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Sheet1!$A$4:$M$126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<sst xmlns="http://schemas.openxmlformats.org/spreadsheetml/2006/main" count="895" uniqueCount="509">
  <si>
    <t>附件</t>
  </si>
  <si>
    <t>资阳区2025年度中央提前下达财政衔接推进乡村振兴补助资金项目计划明细表（第二批次）</t>
  </si>
  <si>
    <t>序号</t>
  </si>
  <si>
    <t>项目类别</t>
  </si>
  <si>
    <t>乡镇</t>
  </si>
  <si>
    <t>村
（项目单位）</t>
  </si>
  <si>
    <t>项目名称</t>
  </si>
  <si>
    <t>实施地点</t>
  </si>
  <si>
    <t>建设内容及规模</t>
  </si>
  <si>
    <t>项目预算（万元）</t>
  </si>
  <si>
    <t>项目实施责任人</t>
  </si>
  <si>
    <t>备注</t>
  </si>
  <si>
    <t>合计</t>
  </si>
  <si>
    <t>财政衔接资金</t>
  </si>
  <si>
    <t>其他财政资金</t>
  </si>
  <si>
    <t>其他资金</t>
  </si>
  <si>
    <t>乡村建设行动—人居环境整治</t>
  </si>
  <si>
    <t>茈湖口镇</t>
  </si>
  <si>
    <t>茈湖口镇农业综合服务中心</t>
  </si>
  <si>
    <t>垃圾桶、扫把购买</t>
  </si>
  <si>
    <t>购买垃圾桶100个、大扫把1000把、小扫把500把、铁锹125把</t>
  </si>
  <si>
    <t>刘学红</t>
  </si>
  <si>
    <t>产业发展—小型农田水利设施建设</t>
  </si>
  <si>
    <t>茈湖口镇6个村8条渠道清理修整</t>
  </si>
  <si>
    <t>8条渠道（刘家湖排渍渠、利民排渍渠、璜竹塘排渍渠、永丰闸排渍渠、新塘湖排渍渠、三八渠、东城排渍渠、竹园排渍渠）长30公里清淤，捞水葫芦、清理杂草，边坡修整</t>
  </si>
  <si>
    <t>郭凯华</t>
  </si>
  <si>
    <t>区经管站主管资金</t>
  </si>
  <si>
    <t>产业发展—种植业基地</t>
  </si>
  <si>
    <t>东城村</t>
  </si>
  <si>
    <t>东城村木槿花种植项目</t>
  </si>
  <si>
    <t>东城村十一组美丽屋场道路沿线一侧至二干渠沿线两侧堤坡</t>
  </si>
  <si>
    <t>东城村十一组美丽屋场道路沿线一侧至二干渠沿线两侧堤坡种植30亩木槿花</t>
  </si>
  <si>
    <t>石正仁</t>
  </si>
  <si>
    <t>资阳区茈湖口镇马王山村经济合作社</t>
  </si>
  <si>
    <t>马王山村瓜蒌种植基地建设项目</t>
  </si>
  <si>
    <t>马王山村第2、6组区域</t>
  </si>
  <si>
    <t>新种瓜蒌10亩；对原50亩瓜蒌种苗进行更换，修缮部分木桩、瓜瓣</t>
  </si>
  <si>
    <t>石凤其</t>
  </si>
  <si>
    <t>乡村建设行动—农村道路建设（通村、通户路）</t>
  </si>
  <si>
    <t>马王山村</t>
  </si>
  <si>
    <t>马王山村马王间堤拓宽硬化项目</t>
  </si>
  <si>
    <t>马王间堤（第4-8组区域）长1公里砍树扫障、拆装护栏；拓宽填土800立方米，挖机、压路机配合作业；混凝土硬化350立方米，其中涵盖5处坡堤修缮拓宽硬化</t>
  </si>
  <si>
    <t>三益村</t>
  </si>
  <si>
    <t>三益村2、6、11组公路硬化</t>
  </si>
  <si>
    <t>三益村2、6、11组</t>
  </si>
  <si>
    <t>三益村2、6、11组公路硬化长1100米，宽3米，高0.18米</t>
  </si>
  <si>
    <t>张志红</t>
  </si>
  <si>
    <t>新飞村</t>
  </si>
  <si>
    <t>新飞村木槿花种植项目</t>
  </si>
  <si>
    <t>新飞村九组至十七组道路沿线、哑河沿线、新港直渠沿线</t>
  </si>
  <si>
    <t>新飞村九组至十七组道路沿线、哑河沿线、新港直渠沿线种植45亩木槿花</t>
  </si>
  <si>
    <t xml:space="preserve">熊介明
</t>
  </si>
  <si>
    <t>产业发展—产地初加工和精深加工</t>
  </si>
  <si>
    <t>秸秆综合利用厂房建设</t>
  </si>
  <si>
    <t>均安垸村11组</t>
  </si>
  <si>
    <t>新建厂房400平方米</t>
  </si>
  <si>
    <t>李军</t>
  </si>
  <si>
    <t>沙头镇</t>
  </si>
  <si>
    <t>沙头镇农业综合服务中心</t>
  </si>
  <si>
    <t>沙头镇顺堤抗旱渠金桥段清淤工程</t>
  </si>
  <si>
    <t>沙头镇金桥村</t>
  </si>
  <si>
    <t>顺堤抗旱渠金桥段清淤长2.8km，底宽1-3m，清淤深度0.3-0.5m</t>
  </si>
  <si>
    <t>肖佳胜</t>
  </si>
  <si>
    <t>沙头镇2025年木槿花种植项目</t>
  </si>
  <si>
    <t>沙头镇富兴村、文兴村、寓民村、双枫树村、永明村</t>
  </si>
  <si>
    <t>种植木槿花50亩</t>
  </si>
  <si>
    <t>产业发展—扶贫车间（特色手工基地）建设</t>
  </si>
  <si>
    <t>益阳市勤诚善信水产养殖农民专业合作社</t>
  </si>
  <si>
    <t>甲鱼基地建设项目</t>
  </si>
  <si>
    <t>沙头镇团湖</t>
  </si>
  <si>
    <t>3个甲鱼养殖池清淤30亩；新建1200米甲鱼护栏；购置3.5万元甲鱼饲料</t>
  </si>
  <si>
    <t>陈雷</t>
  </si>
  <si>
    <t>益阳市资阳区喜安农机服务专业合作社</t>
  </si>
  <si>
    <t>喜安农机服务专业合作社收割机购置</t>
  </si>
  <si>
    <t>沙头镇双枫树村</t>
  </si>
  <si>
    <t>购置收割机一台</t>
  </si>
  <si>
    <t>王雪安</t>
  </si>
  <si>
    <t>益阳市资阳区友友水稻种植农民专业合作社</t>
  </si>
  <si>
    <t>沙头镇秸秆收储点建设项目</t>
  </si>
  <si>
    <t>购置农用拖拉机1台</t>
  </si>
  <si>
    <t>刘德友</t>
  </si>
  <si>
    <t>资阳区沙头镇永明村经济合作社</t>
  </si>
  <si>
    <t>柏连院士基地产业发展配套基础设施建设、设备添置及抛秧农业服务项目</t>
  </si>
  <si>
    <t>永明村1-3组</t>
  </si>
  <si>
    <t>基地产业路路基拓宽长62米，宽2.7米，并铺设涵管，路面硬化长62米，宽7.2米，厚0.25米；购买旋耕机1台；栽种水稻300亩</t>
  </si>
  <si>
    <t>刘阳生</t>
  </si>
  <si>
    <t>新桥河镇</t>
  </si>
  <si>
    <t>爱屋湾村经济合作社</t>
  </si>
  <si>
    <t>爱屋湾村木槿花种植</t>
  </si>
  <si>
    <t>爱屋湾村</t>
  </si>
  <si>
    <t>道德塘组、爱公组、老塘组、春公组、永家埂组、关音庙组、毛仑上组种植木槿花50亩</t>
  </si>
  <si>
    <t>龚小红</t>
  </si>
  <si>
    <t>爱屋湾村道德塘组至晚禾塘组、白马山组人居环境整治</t>
  </si>
  <si>
    <t>道德塘组至晚禾塘组沟渠清淤长550米，宽1.2米，高0.9米；白马山组4亩荒地人居环境整治，清理陈年垃圾</t>
  </si>
  <si>
    <t>八一村</t>
  </si>
  <si>
    <t>曾家仑组至檀树洲组公路路基平整及硬化</t>
  </si>
  <si>
    <t>公路路基平整长230米，宽4米；硬化长230米，宽4米，厚0.2米</t>
  </si>
  <si>
    <t>盛国强</t>
  </si>
  <si>
    <t>八一村胡家咀组公路硬化</t>
  </si>
  <si>
    <t>胡家咀组公路拓宽1.5米，长70米；平整硬化长70米，宽3.5米，厚20公分</t>
  </si>
  <si>
    <t>车前巷村经济合作社</t>
  </si>
  <si>
    <t>车前巷村木槿花种植</t>
  </si>
  <si>
    <t>车前巷村</t>
  </si>
  <si>
    <t>东村组木槿花种植80亩</t>
  </si>
  <si>
    <t>刘立秋</t>
  </si>
  <si>
    <t>车前巷村老倌塘护坡硬化</t>
  </si>
  <si>
    <t>老倌塘护坡硬化长80米，高9米，厚10公分</t>
  </si>
  <si>
    <t>东新村</t>
  </si>
  <si>
    <t>杨新公路至桔园路基整修及硬化</t>
  </si>
  <si>
    <t>路基整修长130米，宽3米；硬化长130米，宽3米，厚0.2米</t>
  </si>
  <si>
    <t>张光华</t>
  </si>
  <si>
    <t>凤凰坝村经济合作社</t>
  </si>
  <si>
    <t>凤凰坝村木槿花种植</t>
  </si>
  <si>
    <t>凤凰坝村</t>
  </si>
  <si>
    <t>长塘组至李家湾组道路、凤凰坝西干渠沿线种植木槿花30亩</t>
  </si>
  <si>
    <t>龚介辉</t>
  </si>
  <si>
    <t>凤凰坝村人居环境整治</t>
  </si>
  <si>
    <t>长塘组至李家湾组长1.8公里、凤凰大道长500米人居环境整治，清理陈年垃圾</t>
  </si>
  <si>
    <t>湖南好兆头食品有限公司</t>
  </si>
  <si>
    <t>好兆头食品有限公司设备购置</t>
  </si>
  <si>
    <t>河坝村</t>
  </si>
  <si>
    <t>购置3台生产设备（烘烤设备）、1台环保设备（布袋除尘）</t>
  </si>
  <si>
    <t>李志安</t>
  </si>
  <si>
    <t>湖南聚荣农牧科技发展有限公司</t>
  </si>
  <si>
    <t>聚荣农牧科技发展有限公司供水设施建设</t>
  </si>
  <si>
    <t>新风村</t>
  </si>
  <si>
    <t>4栋育秧大棚供水设施建设</t>
  </si>
  <si>
    <t>龚勋华</t>
  </si>
  <si>
    <t>湖南省金柠农林发展股份有限公司</t>
  </si>
  <si>
    <t>金柠农林发展股份有限公司油茶种植加工</t>
  </si>
  <si>
    <t>水口山村</t>
  </si>
  <si>
    <t>购买复合肥、有机肥15吨，茶苗6000株；人工种植茶苗、施肥、中耕除草</t>
  </si>
  <si>
    <t>陈杰</t>
  </si>
  <si>
    <t>黄甲山村</t>
  </si>
  <si>
    <t>崔家老屋组、叶家套组沟渠清淤并硬化</t>
  </si>
  <si>
    <t>崔家老屋组沟渠清淤并硬化长230米，宽0.80米，高0.75米；叶家套组沟渠清淤并硬化长150米，宽0.80米，高0.75米</t>
  </si>
  <si>
    <t>崔贤学</t>
  </si>
  <si>
    <t>黄甲山村杨家洲组新建抗旱井</t>
  </si>
  <si>
    <t>杨家洲组新建抗旱井1口</t>
  </si>
  <si>
    <t>黄溪桥村经济合作社</t>
  </si>
  <si>
    <t>黄溪桥村木槿花种植</t>
  </si>
  <si>
    <t>黄溪桥村</t>
  </si>
  <si>
    <t>东干渠渠边、一支渠渠边、中心路路边种植木槿花50亩</t>
  </si>
  <si>
    <t>黄柏权</t>
  </si>
  <si>
    <t>乡村建设行动—农村基础设施建设</t>
  </si>
  <si>
    <t>黄溪桥村建新组填土复垦</t>
  </si>
  <si>
    <t>黄溪桥村建新组10亩荒地、水塘7亩填土复垦</t>
  </si>
  <si>
    <t>金杉村经济合作社</t>
  </si>
  <si>
    <t>金杉村木槿花种植</t>
  </si>
  <si>
    <t>金杉村</t>
  </si>
  <si>
    <t>黄金洲组、西干渠沿线木槿花种植70亩</t>
  </si>
  <si>
    <t>郭立加</t>
  </si>
  <si>
    <t>金杉村村部前至新建组U型水沟建设</t>
  </si>
  <si>
    <t>新建长250米，宽80公分，高1米的U型水沟</t>
  </si>
  <si>
    <t>李昌港村经济合作社</t>
  </si>
  <si>
    <t>李昌港村木槿花种植</t>
  </si>
  <si>
    <t>李昌港村</t>
  </si>
  <si>
    <t>李昌港村国玉湾至祝家挽路两旁、河道种植木槿花50亩</t>
  </si>
  <si>
    <t>郭伟红</t>
  </si>
  <si>
    <t>李昌港村药铺桥组至祝家挽组道路硬化</t>
  </si>
  <si>
    <t>公路硬化长100米，宽5米，厚0.2米</t>
  </si>
  <si>
    <t>廖河村</t>
  </si>
  <si>
    <t>资北干线至三岔港道路油化</t>
  </si>
  <si>
    <t>道路油化长260米，宽4.5-5.4米，厚0.06米</t>
  </si>
  <si>
    <t>张海菊</t>
  </si>
  <si>
    <t>龙光桥村经济合作社</t>
  </si>
  <si>
    <t>龙光桥村木槿花种植</t>
  </si>
  <si>
    <t>龙光桥村</t>
  </si>
  <si>
    <t>龙光桥村主干道、支路旁种植木槿花30亩</t>
  </si>
  <si>
    <t>龚少魁</t>
  </si>
  <si>
    <t>毛家山村</t>
  </si>
  <si>
    <t>毛家山村白沙园组及兰家园组道路硬化</t>
  </si>
  <si>
    <t>白沙园村组公路硬化长86米，宽3米，厚20公分；兰家园组河堤下坡道硬化长24米，宽3米，厚20公分</t>
  </si>
  <si>
    <t>李建华</t>
  </si>
  <si>
    <t>梅花园村经济合作社</t>
  </si>
  <si>
    <t>梅花园村木槿花种植</t>
  </si>
  <si>
    <t>梅花园村</t>
  </si>
  <si>
    <t>金盆山至杨林堪渠道旁、黄黄波仑至和平公路旁种植木槿花20亩</t>
  </si>
  <si>
    <t>郭光辉</t>
  </si>
  <si>
    <t>梅花园村金盆山组道路整修</t>
  </si>
  <si>
    <t>金盆山组破损道路挖除长70米，宽3.5米；重新硬化长70米，宽3.5米，厚0.2米；黑化长70米，宽3.5米，厚5厘米</t>
  </si>
  <si>
    <t>水口山村村经济合作社</t>
  </si>
  <si>
    <t>水口山村木槿花种植</t>
  </si>
  <si>
    <t>村主干道旁种植木槿花30亩</t>
  </si>
  <si>
    <t>孙建华</t>
  </si>
  <si>
    <t>太平桥村</t>
  </si>
  <si>
    <t>皮家坳组公路硬化</t>
  </si>
  <si>
    <t>道路硬化250米、宽4米、厚0.20米</t>
  </si>
  <si>
    <t>张思瑞</t>
  </si>
  <si>
    <t>五房洲村</t>
  </si>
  <si>
    <t>五房洲村石门塘组至金门塘组人居环境整治</t>
  </si>
  <si>
    <t>石门塘组至金门塘组道路长800米周边人居环境整治，挖机配人工清理陈年垃圾</t>
  </si>
  <si>
    <t>崔枚青</t>
  </si>
  <si>
    <t>乡村建设行动—产业路、资源路、旅游路建设</t>
  </si>
  <si>
    <t>向峰村</t>
  </si>
  <si>
    <t>老屋组新建硬化机耕道路基平整且硬化</t>
  </si>
  <si>
    <t>向锋村</t>
  </si>
  <si>
    <t>机耕道新建路基长130米、宽3米；硬化长130米、宽3米、厚20公分</t>
  </si>
  <si>
    <t>廖志伟</t>
  </si>
  <si>
    <t>巷子口组通组公路硬化</t>
  </si>
  <si>
    <t>硬化长730米，宽3.5米，厚0.2米</t>
  </si>
  <si>
    <t>周建</t>
  </si>
  <si>
    <t>许家湾组至金沙垸通组公路硬化</t>
  </si>
  <si>
    <t>硬化长270米，宽3.5米，厚0.2米</t>
  </si>
  <si>
    <t>新风村许家湾组路基拓宽</t>
  </si>
  <si>
    <t>许家湾组路基拓宽3米，长270米</t>
  </si>
  <si>
    <t>周健</t>
  </si>
  <si>
    <t>新风村经济合作社</t>
  </si>
  <si>
    <t>新风村木槿花种植</t>
  </si>
  <si>
    <t>新风大道两侧种植木槿花30亩</t>
  </si>
  <si>
    <t>新桥河镇（太平桥村、蓼园村、黄甲山村、杨林坳村）</t>
  </si>
  <si>
    <t>新桥河镇木槿花种植</t>
  </si>
  <si>
    <t>太平桥村、蓼园村、黄甲山村、杨林坳村</t>
  </si>
  <si>
    <t>太平桥村、蓼园村、黄甲山村、杨林坳村主干道沿线及庭院种植木槿花40亩</t>
  </si>
  <si>
    <t>符敏强</t>
  </si>
  <si>
    <t>新桥河镇农业综合服务中心</t>
  </si>
  <si>
    <t>新桥河镇人居环境整治</t>
  </si>
  <si>
    <t>新桥河镇28个村（社区）开展人居环境整治，使用挖机扫障清杂、清理陈年垃圾</t>
  </si>
  <si>
    <t>新桥山村股份经济合作社</t>
  </si>
  <si>
    <t>新桥山村木槿花种植</t>
  </si>
  <si>
    <t>新桥山村</t>
  </si>
  <si>
    <t>S319新桥山村杜家村路段及Y219石桥边路段一侧、荒山全覆盖种植木槿花50亩</t>
  </si>
  <si>
    <t>龚柳英</t>
  </si>
  <si>
    <t>新桥山村郭家洲组人居环境整治</t>
  </si>
  <si>
    <t>郭家洲组长1公里人居环境整治，挖机配人工清理陈年垃圾</t>
  </si>
  <si>
    <t>新胜村</t>
  </si>
  <si>
    <t>朱家坳至猫咀塘组木槿花种植基地公路路基扩宽</t>
  </si>
  <si>
    <t>路基扩宽长1.6公里，宽2米</t>
  </si>
  <si>
    <t>龚志明</t>
  </si>
  <si>
    <t>朱家坳至猫咀塘组木槿花种植基地公路硬化</t>
  </si>
  <si>
    <t>道路硬化长1.6公里，宽1.5米，厚0.2米</t>
  </si>
  <si>
    <t>猫咀塘木槿花种植基地抗旱设施</t>
  </si>
  <si>
    <t>修建抗旱井1口，蓄水池1个，铺设抗旱管道</t>
  </si>
  <si>
    <t>猫咀塘木槿花种植基地道路硬化</t>
  </si>
  <si>
    <t>道路硬化长500米，宽4.5米，厚0.2米</t>
  </si>
  <si>
    <t>新屋组、黄田组美丽屋场建设</t>
  </si>
  <si>
    <t>45户房前屋后环境整治、菜园子改造</t>
  </si>
  <si>
    <t>实竹村组至三固农业道路两侧人居环境整治</t>
  </si>
  <si>
    <t>道路两侧人居环境整治长2公里，沿线种植木槿、酸枣</t>
  </si>
  <si>
    <t>实竹村组木槿花种植基地抗旱设施建设</t>
  </si>
  <si>
    <t>修建抗旱井1口，铺设抗旱管道</t>
  </si>
  <si>
    <t>实竹村组木槿花种植基地林下经济（套种紫苏）</t>
  </si>
  <si>
    <t>实竹村组120亩木槿花基地套种紫苏</t>
  </si>
  <si>
    <t>实竹村组木槿花种植基地山塘整修硬化</t>
  </si>
  <si>
    <t>实竹村组木槿花种植基地山塘4亩整修硬化</t>
  </si>
  <si>
    <t>产业发展—养殖业基地</t>
  </si>
  <si>
    <t>益阳市正荣和种养有限公司</t>
  </si>
  <si>
    <t>正荣和种养有限公司生猪养殖分场扩建</t>
  </si>
  <si>
    <t>育肥舍自动料线设备1组购置及安装</t>
  </si>
  <si>
    <t>莫谱生</t>
  </si>
  <si>
    <t>益阳市资阳区稻鱼文化旅游发展有限公司</t>
  </si>
  <si>
    <t>稻鱼公园木槿花种植</t>
  </si>
  <si>
    <t>稻鱼公园种植木槿花20亩</t>
  </si>
  <si>
    <t>姚帅</t>
  </si>
  <si>
    <t>益阳市资阳区华美棕制品制造厂</t>
  </si>
  <si>
    <t>华美棕制品制造厂棕制品产业发展</t>
  </si>
  <si>
    <t>生产车间更换玻璃门4张，搭建仓库100平方米，采购原材料6吨</t>
  </si>
  <si>
    <t>龚雪华</t>
  </si>
  <si>
    <t>益阳市资阳区菊平农业科技有限公司</t>
  </si>
  <si>
    <t>菊平农业科技有限公司秸秆收储项目</t>
  </si>
  <si>
    <t>田庄湾村</t>
  </si>
  <si>
    <t>购买秸秆捡拾打包机3台</t>
  </si>
  <si>
    <t>龚雪平</t>
  </si>
  <si>
    <t>益阳市资阳区绿蔬源蔬菜种植专业合作社</t>
  </si>
  <si>
    <t>绿蔬源蔬菜种植专业合作社重建钢架大棚</t>
  </si>
  <si>
    <t>钢架大棚4栋（800平方米）拆旧建新</t>
  </si>
  <si>
    <t>龚仁辉</t>
  </si>
  <si>
    <t>长茅仑村经济合作社</t>
  </si>
  <si>
    <t>长茅仑村木槿花种植</t>
  </si>
  <si>
    <t>长茅仑村</t>
  </si>
  <si>
    <t>祝家村组、代家湾组、杨家坳组木槿花种植170亩</t>
  </si>
  <si>
    <t>郭迎科</t>
  </si>
  <si>
    <t>迎风桥镇</t>
  </si>
  <si>
    <t>黄花仑村</t>
  </si>
  <si>
    <t>黄花仑村文塘组、新建一组机耕道建设</t>
  </si>
  <si>
    <t>文塘组、新建一组</t>
  </si>
  <si>
    <t>黄花仑村文塘组、新建一组机耕道建设长500米、宽3米</t>
  </si>
  <si>
    <t>方向明</t>
  </si>
  <si>
    <t>牛角仑村</t>
  </si>
  <si>
    <t>牛角仑村双丰组、胡家坪组新建抗旱井2口</t>
  </si>
  <si>
    <t>牛角仑村双丰组、胡家坪组</t>
  </si>
  <si>
    <t>牛角仑村双丰组新建抗旱井一口，胡家坪组新建抗旱井一口</t>
  </si>
  <si>
    <t>刘国斌</t>
  </si>
  <si>
    <t>大棚基地产业路铺设及蔬菜分拣中心地坪硬化项目</t>
  </si>
  <si>
    <t>牛角仑村长塘组</t>
  </si>
  <si>
    <t>1.铺设碎石产业路长400米；  2.蔬菜分拣中心地坪硬化670平方米，硬化厚度20厘米</t>
  </si>
  <si>
    <t>新花园村</t>
  </si>
  <si>
    <t>龙阳坝清淤维修</t>
  </si>
  <si>
    <t>新花园村匡家咀组</t>
  </si>
  <si>
    <t>塘坝清淤5亩</t>
  </si>
  <si>
    <t>匡建斌</t>
  </si>
  <si>
    <t>新花园村人居环境提升</t>
  </si>
  <si>
    <t>新花园村村域内</t>
  </si>
  <si>
    <t>购买垃圾桶100个、全村垃圾清理</t>
  </si>
  <si>
    <t>曹家湾组抗旱井、碓屋村2口抗旱井</t>
  </si>
  <si>
    <t>新花园村曹家湾组、
碓屋村组</t>
  </si>
  <si>
    <t>新建抗旱井2口及水泵、水管、电线配套设施更换</t>
  </si>
  <si>
    <t>新花园村经济合作社</t>
  </si>
  <si>
    <t>新花园村木槿种植</t>
  </si>
  <si>
    <t>新花园村村域楠竹山至古堤洲公路路边、房前屋后</t>
  </si>
  <si>
    <t>栽种3年中苗，按300株的数量折算成1亩，种植35亩</t>
  </si>
  <si>
    <t>新塘村</t>
  </si>
  <si>
    <t>长塘仑小学至王七村组路口道路拓宽硬化</t>
  </si>
  <si>
    <t>道路硬化拓宽2米，长310米，厚0.2米</t>
  </si>
  <si>
    <t>赵立新</t>
  </si>
  <si>
    <t>益阳市资阳区云深不知处生态农庄</t>
  </si>
  <si>
    <t>云深不知处生态农庄生产厂房建设</t>
  </si>
  <si>
    <t>新塘村自村组</t>
  </si>
  <si>
    <t>硬化晾晒地坪1040平方米（长40米，宽26米），厚0.16米；建设下水道长80米，宽0.25米，深0.5米</t>
  </si>
  <si>
    <t>王渝翠</t>
  </si>
  <si>
    <t>迎风农业种养合作社</t>
  </si>
  <si>
    <t>秸秆收储点建设</t>
  </si>
  <si>
    <t>邹家桥村</t>
  </si>
  <si>
    <t>配备2台打捆机、1条收集收储生产线（传送带）</t>
  </si>
  <si>
    <t>曾向荣</t>
  </si>
  <si>
    <t>藕塘清淤整修</t>
  </si>
  <si>
    <t>邹家桥村藕塘组</t>
  </si>
  <si>
    <t>清淤整修8.5亩</t>
  </si>
  <si>
    <t>邹家桥村木槿种植</t>
  </si>
  <si>
    <t>邹家桥村村域内泄洪渠两侧</t>
  </si>
  <si>
    <t>栽种3年中苗，按200株的数量折算成1亩，种植35亩</t>
  </si>
  <si>
    <t>左家仑村</t>
  </si>
  <si>
    <t>新屋湾组主渠清淤、硬化维修项目</t>
  </si>
  <si>
    <t>新屋湾组主渠清淤、硬化维修长500米，宽0.8米</t>
  </si>
  <si>
    <t>黄崇鑫</t>
  </si>
  <si>
    <t>张家塞乡</t>
  </si>
  <si>
    <t>堤南村</t>
  </si>
  <si>
    <t>马鼻子沟渠疏通</t>
  </si>
  <si>
    <t>马鼻子</t>
  </si>
  <si>
    <t>沟渠疏通清淤长220米</t>
  </si>
  <si>
    <t>陈光强</t>
  </si>
  <si>
    <t>富民村</t>
  </si>
  <si>
    <t>环湖公路硬化项目</t>
  </si>
  <si>
    <t>环湖产业路硬化长300米，宽5米，厚0.18米；护坡长662米，坡深2.8米，厚0.1米，坡脚厚0.5米，宽0.4米</t>
  </si>
  <si>
    <t>邹梦兰</t>
  </si>
  <si>
    <t>高坪村</t>
  </si>
  <si>
    <t>晏家叉沟渠疏通</t>
  </si>
  <si>
    <t>晏家叉</t>
  </si>
  <si>
    <t>沟渠疏通清淤长218米</t>
  </si>
  <si>
    <t>黄治魁</t>
  </si>
  <si>
    <t>合兴村</t>
  </si>
  <si>
    <t>合兴村木槿花种植项目</t>
  </si>
  <si>
    <t>合兴村沅菁公路、乌龙干堤沿线</t>
  </si>
  <si>
    <t>合兴村沅菁公路及乌龙干堤沿线两旁9000米木槿花种植，购买牡丹木槿花1200株</t>
  </si>
  <si>
    <t>胡德方</t>
  </si>
  <si>
    <t>金垅村</t>
  </si>
  <si>
    <t>长山子渠道清淤衬砌</t>
  </si>
  <si>
    <t>从28组下边巷子起至27组止，清淤长680米，宽0.7米，深0.8米；衬砌长680米，高0.8米</t>
  </si>
  <si>
    <t>李伯友</t>
  </si>
  <si>
    <t>斗笠山抗旱渠道疏通</t>
  </si>
  <si>
    <t>斗笠山</t>
  </si>
  <si>
    <t>沟渠疏通清淤长215米</t>
  </si>
  <si>
    <t>张家塞乡人居环境整治工具购买</t>
  </si>
  <si>
    <t>人居环境整治，购买大扫帚150把，小扫帚150把，铁锹60把，修剪机25把，除草机26台，大锤子40把，切割机25台，镰斧刀100把，铁簸箕80个，垃圾钳100把</t>
  </si>
  <si>
    <t>李勇</t>
  </si>
  <si>
    <t>大堤内侧整修护坡</t>
  </si>
  <si>
    <t>大堤</t>
  </si>
  <si>
    <t>大堤清基扫障长5000米</t>
  </si>
  <si>
    <t>崔昊</t>
  </si>
  <si>
    <t>资阳区张家塞乡柞树村经济合作社</t>
  </si>
  <si>
    <t>碎草房及电机房建设</t>
  </si>
  <si>
    <t>柞树村11组益阳诚友秸秆综合利用有限公司（原荆咀小学）</t>
  </si>
  <si>
    <t>建设2个20平方碎草房；建设1个30平方电机房</t>
  </si>
  <si>
    <t>皮振军</t>
  </si>
  <si>
    <t>收储点地坪400平方硬化；购置防火设备1套，消防管70米</t>
  </si>
  <si>
    <t>长春镇</t>
  </si>
  <si>
    <t>白鹿铺社区</t>
  </si>
  <si>
    <t>新塘组组级公路硬化</t>
  </si>
  <si>
    <t>白鹿铺社区新塘组</t>
  </si>
  <si>
    <t>路基建设和道路硬化长400米，宽3.6米，厚0.19米</t>
  </si>
  <si>
    <t>刘建明</t>
  </si>
  <si>
    <t>青龙洲大桥北侧排水沟衬砌工程</t>
  </si>
  <si>
    <t>白鹿铺长塘组、矶头塘组</t>
  </si>
  <si>
    <t>渠道衬砌长270米，混凝土管道14米，混圈管道45米</t>
  </si>
  <si>
    <t>刘建民</t>
  </si>
  <si>
    <t>白鹿铺社区经济合作社</t>
  </si>
  <si>
    <t>白鹿铺社区2025年木槿种植一期</t>
  </si>
  <si>
    <t>姚家湾组</t>
  </si>
  <si>
    <t>木槿种植35亩</t>
  </si>
  <si>
    <t>打伞树</t>
  </si>
  <si>
    <t>打伞树村排水管道改造工程</t>
  </si>
  <si>
    <t>打伞树段子堤组</t>
  </si>
  <si>
    <t>混凝土管道DN1500mm埋设35米，渠道衬砌长165米</t>
  </si>
  <si>
    <t>曹登科</t>
  </si>
  <si>
    <t>混凝土管道DN1500mm埋设13米从，混凝土检查井建设1座</t>
  </si>
  <si>
    <t>东香村经济合作社</t>
  </si>
  <si>
    <t>东香村2025年木槿种植一期</t>
  </si>
  <si>
    <t>东香村</t>
  </si>
  <si>
    <t>种植木槿100亩</t>
  </si>
  <si>
    <t>赵峻成</t>
  </si>
  <si>
    <t>官楼坪村</t>
  </si>
  <si>
    <t>管楼坪村黑门头组中心公路维修</t>
  </si>
  <si>
    <t>官楼坪村万家山片中心公路</t>
  </si>
  <si>
    <t>黑门头组中心公路维修长260米，宽3.5米，厚20公分（包含路基建设）</t>
  </si>
  <si>
    <t>刘卫娥</t>
  </si>
  <si>
    <t>官楼坪村经济合作社</t>
  </si>
  <si>
    <t>官楼坪村2025年木槿种植一期</t>
  </si>
  <si>
    <t>黑门头、官楼坪、芦毛村</t>
  </si>
  <si>
    <t>官楼坪村种植木槿30亩</t>
  </si>
  <si>
    <t>过鹿坪村经济合作社</t>
  </si>
  <si>
    <t>扩种木槿花项目</t>
  </si>
  <si>
    <t>过鹿坪村</t>
  </si>
  <si>
    <t>种植木槿花苗38000株，购买化肥3吨，购买除草剂1000套</t>
  </si>
  <si>
    <t>曹焕兰</t>
  </si>
  <si>
    <t>湖南创意生态农业有限公司</t>
  </si>
  <si>
    <t>创意生态2025年木槿种植一期</t>
  </si>
  <si>
    <t>紫薇村</t>
  </si>
  <si>
    <t>35亩牡丹木槿种植</t>
  </si>
  <si>
    <t>郭卫群</t>
  </si>
  <si>
    <t>皇家湖村经济合作社</t>
  </si>
  <si>
    <t>皇家湖村2025年木槿种植一期</t>
  </si>
  <si>
    <t>皇家湖村</t>
  </si>
  <si>
    <t>福林庄园湖边栽种单瓣木槿20亩，牡丹木槿80亩</t>
  </si>
  <si>
    <t>倪曙光</t>
  </si>
  <si>
    <t>龙凤港村</t>
  </si>
  <si>
    <t>香炉洲组公路黑化</t>
  </si>
  <si>
    <t>香炉洲组</t>
  </si>
  <si>
    <t>香炉洲组公路黑化宽5米，厚6厘米，长285米</t>
  </si>
  <si>
    <t>官季冬</t>
  </si>
  <si>
    <t>南门桥村经济合作社</t>
  </si>
  <si>
    <t>南门桥村2025年木槿种植一期</t>
  </si>
  <si>
    <t>南门桥村</t>
  </si>
  <si>
    <t>牡丹木槿种植苗100亩</t>
  </si>
  <si>
    <t>曹民强</t>
  </si>
  <si>
    <t>农业综合服务中心</t>
  </si>
  <si>
    <t>长春镇2025年木槿种植一期</t>
  </si>
  <si>
    <t>G5517高速公路沿线、传动机厂附近</t>
  </si>
  <si>
    <t>种植木槿285亩</t>
  </si>
  <si>
    <t>郭立桂</t>
  </si>
  <si>
    <t>长春镇人居环境整治</t>
  </si>
  <si>
    <t>长春食品工业园园区及周边道路</t>
  </si>
  <si>
    <t>长春食品工业园园区及周边道路清理扫障12公里</t>
  </si>
  <si>
    <t>凤形山村</t>
  </si>
  <si>
    <t>购置打捆机两台</t>
  </si>
  <si>
    <t>七鸭子村经济合作社</t>
  </si>
  <si>
    <t>七鸭子村2025年木槿种植一期</t>
  </si>
  <si>
    <t>益七公路沿线、新屋湾组、团林垸、唐家湾组</t>
  </si>
  <si>
    <t>在益七公路沿线、新屋湾组、团林垸、唐家湾组种植木槿合计70亩</t>
  </si>
  <si>
    <t>王小彪</t>
  </si>
  <si>
    <t>曙光村经济合作社</t>
  </si>
  <si>
    <t>曙光村2025年木槿种植一期</t>
  </si>
  <si>
    <t>曙光村</t>
  </si>
  <si>
    <t>木槿种植40亩</t>
  </si>
  <si>
    <t>李立新</t>
  </si>
  <si>
    <t>先锋桥村经济合作社</t>
  </si>
  <si>
    <t>先锋桥村2025年木槿种植一期</t>
  </si>
  <si>
    <t>谢家桥渠沿岸</t>
  </si>
  <si>
    <t>种植木槿50亩</t>
  </si>
  <si>
    <t>黄正和</t>
  </si>
  <si>
    <t>新源村</t>
  </si>
  <si>
    <t>贺家村组、牛车坝道路提升项目</t>
  </si>
  <si>
    <t>贺家村组、牛车坝</t>
  </si>
  <si>
    <t>贺家村组新建道路硬化及黑化（长220米，宽3米，硬化厚0.2米，黑化厚0.6厘米）；牛车坝组新建道路硬化及黑化（长380米，宽3米，硬化厚0.2米，黑化厚0.6厘米）</t>
  </si>
  <si>
    <t>匡建明</t>
  </si>
  <si>
    <t>新源村经济合作社</t>
  </si>
  <si>
    <t>新源村2025年木槿种植一期</t>
  </si>
  <si>
    <t>葛公塘、流源桥干渠</t>
  </si>
  <si>
    <t>木槿种植200亩</t>
  </si>
  <si>
    <t>幸福村经济合作社</t>
  </si>
  <si>
    <t>幸福村2025年木槿种植一期</t>
  </si>
  <si>
    <t>谭家塘组至阳家湾组河道、肖家村组至李家村组河道、肖家村组、谭家塘组、老婆咀组</t>
  </si>
  <si>
    <t>种植木槿300亩</t>
  </si>
  <si>
    <t>阳建国</t>
  </si>
  <si>
    <t>益阳市益炫农业科技有限公司</t>
  </si>
  <si>
    <t>益炫农业科技有限公司木槿种植项目</t>
  </si>
  <si>
    <t>长春镇紫薇村环湖路益炫农业基地</t>
  </si>
  <si>
    <t>牡丹木槿100亩</t>
  </si>
  <si>
    <t>龙林</t>
  </si>
  <si>
    <t>益阳市资阳区紫薇百果园专业合作社</t>
  </si>
  <si>
    <t>紫薇百果园专业合作社就业车间厂房建设</t>
  </si>
  <si>
    <t>建设就业车间厂房200平方</t>
  </si>
  <si>
    <t>钟三</t>
  </si>
  <si>
    <t>油狮村经济合作社</t>
  </si>
  <si>
    <t>油狮村2025年木槿种植一期</t>
  </si>
  <si>
    <t>油狮村</t>
  </si>
  <si>
    <t>木槿种植100亩</t>
  </si>
  <si>
    <t>高卫彪</t>
  </si>
  <si>
    <t>资阳区先锋桥村集体经济合作社</t>
  </si>
  <si>
    <t>木槿花管护</t>
  </si>
  <si>
    <t>先锋桥村</t>
  </si>
  <si>
    <t>购买肥料18吨，木槿苗7000株</t>
  </si>
  <si>
    <t>湖南益阳市槿康生物科技有限公司</t>
  </si>
  <si>
    <t>木槿提取工艺线制水设备采购</t>
  </si>
  <si>
    <t>食品加工园湖南益阳市槿康生物科技有限公司</t>
  </si>
  <si>
    <t>木槿叶及花提取生产线添置反渗透纯水设备系统一套</t>
  </si>
  <si>
    <t>马毅</t>
  </si>
  <si>
    <t>就业项目—务工补助</t>
  </si>
  <si>
    <t>资阳区</t>
  </si>
  <si>
    <t>区人社局</t>
  </si>
  <si>
    <t>资阳区2025年就业帮扶车间稳岗补贴</t>
  </si>
  <si>
    <t>完成2025年全年全区49家就业帮扶车间561人稳岗补贴发放工作</t>
  </si>
  <si>
    <t>龚卫红</t>
  </si>
  <si>
    <t>产业发展—农产品仓储保鲜冷链基础设施建设</t>
  </si>
  <si>
    <t>区农业农村局</t>
  </si>
  <si>
    <t>资阳区2025年农产品产地冷藏保鲜设施建设</t>
  </si>
  <si>
    <t>2025年6月底计划完成10个项目实施主体，预计完成总投资1084万元，新建冷库12个以上，建设冷链设施总库容8000立方米，可新增储存农产品1200吨</t>
  </si>
  <si>
    <t>臧文兵</t>
  </si>
  <si>
    <t>就业项目—交通费补助</t>
  </si>
  <si>
    <t>资阳区2025年就业脱贫劳动力一次性交通补助</t>
  </si>
  <si>
    <t>完成2025年就业一次性交通补助发放工作</t>
  </si>
  <si>
    <t>张美</t>
  </si>
  <si>
    <t>产业发展—小额贷款贴息</t>
  </si>
  <si>
    <t>资阳区2025年脱贫人口小额信贷贴息补助</t>
  </si>
  <si>
    <t>完成2025年脱贫人口小额信贷贴息工作</t>
  </si>
  <si>
    <t>曹龙</t>
  </si>
  <si>
    <t>项目管理费</t>
  </si>
  <si>
    <t>安排不超过资金总额1%的项目管理费，用于全区项目资金的管理</t>
  </si>
  <si>
    <t>合   计</t>
  </si>
  <si>
    <t>只计算衔接资金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</si>
</sst>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color rgb="FFFF0000"/>
      <name val="宋体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6"/>
  <sheetViews>
    <sheetView tabSelected="1" topLeftCell="A78" workbookViewId="0">
      <selection activeCell="C85" sqref="C85"/>
    </sheetView>
  </sheetViews>
  <sheetFormatPr defaultColWidth="9" defaultRowHeight="13.5"/>
  <cols>
    <col min="1" max="1" width="5.5" style="8" customWidth="1"/>
    <col min="2" max="2" width="20.5" style="9" customWidth="1"/>
    <col min="3" max="3" width="9" style="8"/>
    <col min="4" max="4" width="13.375" style="9" customWidth="1"/>
    <col min="5" max="5" width="33.25" style="8" customWidth="1"/>
    <col min="6" max="6" width="18.5" style="8" customWidth="1"/>
    <col min="7" max="7" width="51.125" style="9" customWidth="1"/>
    <col min="8" max="8" width="9" style="8" customWidth="1"/>
    <col min="9" max="10" width="10.25" style="8" customWidth="1"/>
    <col min="11" max="11" width="10" style="8" customWidth="1"/>
    <col min="12" max="12" width="9" style="8" customWidth="1"/>
    <col min="13" max="13" width="15.375" style="8" customWidth="1"/>
    <col min="14" max="16384" width="9" style="10"/>
  </cols>
  <sheetData>
    <row r="1" ht="24" customHeight="1" spans="1:2">
      <c r="A1" s="11" t="s">
        <v>0</v>
      </c>
      <c r="B1" s="12"/>
    </row>
    <row r="2" ht="57" customHeight="1" spans="1:13">
      <c r="A2" s="13" t="s">
        <v>1</v>
      </c>
      <c r="B2" s="14"/>
      <c r="C2" s="13"/>
      <c r="D2" s="14"/>
      <c r="E2" s="13"/>
      <c r="F2" s="13"/>
      <c r="G2" s="14"/>
      <c r="H2" s="13"/>
      <c r="I2" s="13"/>
      <c r="J2" s="13"/>
      <c r="K2" s="13"/>
      <c r="L2" s="13"/>
      <c r="M2" s="13"/>
    </row>
    <row r="3" s="1" customFormat="1" ht="24" customHeight="1" spans="1:13">
      <c r="A3" s="15" t="s">
        <v>2</v>
      </c>
      <c r="B3" s="16" t="s">
        <v>3</v>
      </c>
      <c r="C3" s="15" t="s">
        <v>4</v>
      </c>
      <c r="D3" s="16" t="s">
        <v>5</v>
      </c>
      <c r="E3" s="15" t="s">
        <v>6</v>
      </c>
      <c r="F3" s="16" t="s">
        <v>7</v>
      </c>
      <c r="G3" s="16" t="s">
        <v>8</v>
      </c>
      <c r="H3" s="15" t="s">
        <v>9</v>
      </c>
      <c r="I3" s="15"/>
      <c r="J3" s="15"/>
      <c r="K3" s="15"/>
      <c r="L3" s="24" t="s">
        <v>10</v>
      </c>
      <c r="M3" s="15" t="s">
        <v>11</v>
      </c>
    </row>
    <row r="4" s="2" customFormat="1" ht="33" customHeight="1" spans="1:13">
      <c r="A4" s="16"/>
      <c r="B4" s="16"/>
      <c r="C4" s="16"/>
      <c r="D4" s="16"/>
      <c r="E4" s="16"/>
      <c r="F4" s="16"/>
      <c r="G4" s="16"/>
      <c r="H4" s="16" t="s">
        <v>12</v>
      </c>
      <c r="I4" s="16" t="s">
        <v>13</v>
      </c>
      <c r="J4" s="16" t="s">
        <v>14</v>
      </c>
      <c r="K4" s="16" t="s">
        <v>15</v>
      </c>
      <c r="L4" s="25"/>
      <c r="M4" s="16"/>
    </row>
    <row r="5" s="2" customFormat="1" ht="37" customHeight="1" spans="1:13">
      <c r="A5" s="17">
        <v>1</v>
      </c>
      <c r="B5" s="18" t="s">
        <v>16</v>
      </c>
      <c r="C5" s="17" t="s">
        <v>17</v>
      </c>
      <c r="D5" s="19" t="s">
        <v>18</v>
      </c>
      <c r="E5" s="18" t="s">
        <v>19</v>
      </c>
      <c r="F5" s="19" t="s">
        <v>17</v>
      </c>
      <c r="G5" s="19" t="s">
        <v>20</v>
      </c>
      <c r="H5" s="17">
        <f>I5+J5+K5</f>
        <v>7</v>
      </c>
      <c r="I5" s="17">
        <v>7</v>
      </c>
      <c r="J5" s="17">
        <v>0</v>
      </c>
      <c r="K5" s="17">
        <v>0</v>
      </c>
      <c r="L5" s="20" t="s">
        <v>21</v>
      </c>
      <c r="M5" s="17"/>
    </row>
    <row r="6" s="3" customFormat="1" ht="45" customHeight="1" spans="1:13">
      <c r="A6" s="17">
        <v>2</v>
      </c>
      <c r="B6" s="19" t="s">
        <v>22</v>
      </c>
      <c r="C6" s="17" t="s">
        <v>17</v>
      </c>
      <c r="D6" s="19" t="s">
        <v>17</v>
      </c>
      <c r="E6" s="19" t="s">
        <v>23</v>
      </c>
      <c r="F6" s="17" t="s">
        <v>17</v>
      </c>
      <c r="G6" s="19" t="s">
        <v>24</v>
      </c>
      <c r="H6" s="17">
        <f t="shared" ref="H6:H37" si="0">I6+J6+K6</f>
        <v>30</v>
      </c>
      <c r="I6" s="17">
        <v>30</v>
      </c>
      <c r="J6" s="17">
        <v>0</v>
      </c>
      <c r="K6" s="17">
        <v>0</v>
      </c>
      <c r="L6" s="19" t="s">
        <v>25</v>
      </c>
      <c r="M6" s="17" t="s">
        <v>26</v>
      </c>
    </row>
    <row r="7" s="4" customFormat="1" ht="54" customHeight="1" spans="1:13">
      <c r="A7" s="17">
        <v>3</v>
      </c>
      <c r="B7" s="19" t="s">
        <v>27</v>
      </c>
      <c r="C7" s="17" t="s">
        <v>17</v>
      </c>
      <c r="D7" s="19" t="s">
        <v>28</v>
      </c>
      <c r="E7" s="18" t="s">
        <v>29</v>
      </c>
      <c r="F7" s="19" t="s">
        <v>30</v>
      </c>
      <c r="G7" s="19" t="s">
        <v>31</v>
      </c>
      <c r="H7" s="17">
        <f t="shared" si="0"/>
        <v>6.5</v>
      </c>
      <c r="I7" s="17">
        <v>4.5</v>
      </c>
      <c r="J7" s="17">
        <v>0</v>
      </c>
      <c r="K7" s="17">
        <v>2</v>
      </c>
      <c r="L7" s="20" t="s">
        <v>32</v>
      </c>
      <c r="M7" s="17"/>
    </row>
    <row r="8" s="4" customFormat="1" ht="45" customHeight="1" spans="1:13">
      <c r="A8" s="17">
        <v>4</v>
      </c>
      <c r="B8" s="19" t="s">
        <v>27</v>
      </c>
      <c r="C8" s="17" t="s">
        <v>17</v>
      </c>
      <c r="D8" s="19" t="s">
        <v>33</v>
      </c>
      <c r="E8" s="18" t="s">
        <v>34</v>
      </c>
      <c r="F8" s="19" t="s">
        <v>35</v>
      </c>
      <c r="G8" s="19" t="s">
        <v>36</v>
      </c>
      <c r="H8" s="17">
        <f t="shared" si="0"/>
        <v>10</v>
      </c>
      <c r="I8" s="20">
        <v>10</v>
      </c>
      <c r="J8" s="20">
        <v>0</v>
      </c>
      <c r="K8" s="20">
        <v>0</v>
      </c>
      <c r="L8" s="20" t="s">
        <v>37</v>
      </c>
      <c r="M8" s="17"/>
    </row>
    <row r="9" s="4" customFormat="1" ht="45" customHeight="1" spans="1:13">
      <c r="A9" s="17">
        <v>5</v>
      </c>
      <c r="B9" s="18" t="s">
        <v>38</v>
      </c>
      <c r="C9" s="17" t="s">
        <v>17</v>
      </c>
      <c r="D9" s="19" t="s">
        <v>39</v>
      </c>
      <c r="E9" s="19" t="s">
        <v>40</v>
      </c>
      <c r="F9" s="17" t="s">
        <v>39</v>
      </c>
      <c r="G9" s="19" t="s">
        <v>41</v>
      </c>
      <c r="H9" s="17">
        <f t="shared" si="0"/>
        <v>30</v>
      </c>
      <c r="I9" s="17">
        <v>30</v>
      </c>
      <c r="J9" s="17">
        <v>0</v>
      </c>
      <c r="K9" s="17">
        <v>0</v>
      </c>
      <c r="L9" s="17" t="s">
        <v>37</v>
      </c>
      <c r="M9" s="17" t="s">
        <v>26</v>
      </c>
    </row>
    <row r="10" s="4" customFormat="1" ht="37" customHeight="1" spans="1:13">
      <c r="A10" s="17">
        <v>6</v>
      </c>
      <c r="B10" s="18" t="s">
        <v>38</v>
      </c>
      <c r="C10" s="17" t="s">
        <v>17</v>
      </c>
      <c r="D10" s="19" t="s">
        <v>42</v>
      </c>
      <c r="E10" s="18" t="s">
        <v>43</v>
      </c>
      <c r="F10" s="19" t="s">
        <v>44</v>
      </c>
      <c r="G10" s="19" t="s">
        <v>45</v>
      </c>
      <c r="H10" s="17">
        <v>30</v>
      </c>
      <c r="I10" s="17">
        <v>30</v>
      </c>
      <c r="J10" s="17">
        <v>0</v>
      </c>
      <c r="K10" s="17">
        <v>0</v>
      </c>
      <c r="L10" s="20" t="s">
        <v>46</v>
      </c>
      <c r="M10" s="17"/>
    </row>
    <row r="11" s="4" customFormat="1" ht="45" customHeight="1" spans="1:13">
      <c r="A11" s="17">
        <v>7</v>
      </c>
      <c r="B11" s="19" t="s">
        <v>27</v>
      </c>
      <c r="C11" s="17" t="s">
        <v>17</v>
      </c>
      <c r="D11" s="19" t="s">
        <v>47</v>
      </c>
      <c r="E11" s="18" t="s">
        <v>48</v>
      </c>
      <c r="F11" s="19" t="s">
        <v>49</v>
      </c>
      <c r="G11" s="19" t="s">
        <v>50</v>
      </c>
      <c r="H11" s="17">
        <f t="shared" si="0"/>
        <v>7.75</v>
      </c>
      <c r="I11" s="17">
        <v>6.75</v>
      </c>
      <c r="J11" s="17">
        <v>0</v>
      </c>
      <c r="K11" s="17">
        <v>1</v>
      </c>
      <c r="L11" s="20" t="s">
        <v>51</v>
      </c>
      <c r="M11" s="17"/>
    </row>
    <row r="12" s="5" customFormat="1" ht="37" customHeight="1" spans="1:13">
      <c r="A12" s="17">
        <v>8</v>
      </c>
      <c r="B12" s="19" t="s">
        <v>52</v>
      </c>
      <c r="C12" s="17" t="s">
        <v>17</v>
      </c>
      <c r="D12" s="19" t="s">
        <v>18</v>
      </c>
      <c r="E12" s="18" t="s">
        <v>53</v>
      </c>
      <c r="F12" s="19" t="s">
        <v>54</v>
      </c>
      <c r="G12" s="19" t="s">
        <v>55</v>
      </c>
      <c r="H12" s="17">
        <v>20</v>
      </c>
      <c r="I12" s="17">
        <v>20</v>
      </c>
      <c r="J12" s="17">
        <v>0</v>
      </c>
      <c r="K12" s="17">
        <v>0</v>
      </c>
      <c r="L12" s="20" t="s">
        <v>56</v>
      </c>
      <c r="M12" s="17"/>
    </row>
    <row r="13" s="6" customFormat="1" ht="37" customHeight="1" spans="1:13">
      <c r="A13" s="17">
        <v>9</v>
      </c>
      <c r="B13" s="19" t="s">
        <v>22</v>
      </c>
      <c r="C13" s="18" t="s">
        <v>57</v>
      </c>
      <c r="D13" s="18" t="s">
        <v>58</v>
      </c>
      <c r="E13" s="18" t="s">
        <v>59</v>
      </c>
      <c r="F13" s="18" t="s">
        <v>60</v>
      </c>
      <c r="G13" s="19" t="s">
        <v>61</v>
      </c>
      <c r="H13" s="17">
        <f t="shared" si="0"/>
        <v>5</v>
      </c>
      <c r="I13" s="18">
        <v>5</v>
      </c>
      <c r="J13" s="18">
        <v>0</v>
      </c>
      <c r="K13" s="18">
        <v>0</v>
      </c>
      <c r="L13" s="18" t="s">
        <v>62</v>
      </c>
      <c r="M13" s="19"/>
    </row>
    <row r="14" s="6" customFormat="1" ht="45" customHeight="1" spans="1:13">
      <c r="A14" s="17">
        <v>10</v>
      </c>
      <c r="B14" s="19" t="s">
        <v>27</v>
      </c>
      <c r="C14" s="18" t="s">
        <v>57</v>
      </c>
      <c r="D14" s="18" t="s">
        <v>58</v>
      </c>
      <c r="E14" s="18" t="s">
        <v>63</v>
      </c>
      <c r="F14" s="18" t="s">
        <v>64</v>
      </c>
      <c r="G14" s="18" t="s">
        <v>65</v>
      </c>
      <c r="H14" s="17">
        <f t="shared" si="0"/>
        <v>7.5</v>
      </c>
      <c r="I14" s="18">
        <v>7.5</v>
      </c>
      <c r="J14" s="18">
        <v>0</v>
      </c>
      <c r="K14" s="18">
        <v>0</v>
      </c>
      <c r="L14" s="18" t="s">
        <v>62</v>
      </c>
      <c r="M14" s="19"/>
    </row>
    <row r="15" s="7" customFormat="1" ht="45" customHeight="1" spans="1:13">
      <c r="A15" s="17">
        <v>11</v>
      </c>
      <c r="B15" s="19" t="s">
        <v>66</v>
      </c>
      <c r="C15" s="17" t="s">
        <v>57</v>
      </c>
      <c r="D15" s="19" t="s">
        <v>67</v>
      </c>
      <c r="E15" s="19" t="s">
        <v>68</v>
      </c>
      <c r="F15" s="17" t="s">
        <v>69</v>
      </c>
      <c r="G15" s="19" t="s">
        <v>70</v>
      </c>
      <c r="H15" s="17">
        <f t="shared" si="0"/>
        <v>10</v>
      </c>
      <c r="I15" s="17">
        <v>10</v>
      </c>
      <c r="J15" s="17">
        <v>0</v>
      </c>
      <c r="K15" s="17">
        <v>0</v>
      </c>
      <c r="L15" s="19" t="s">
        <v>71</v>
      </c>
      <c r="M15" s="19"/>
    </row>
    <row r="16" ht="45" customHeight="1" spans="1:13">
      <c r="A16" s="17">
        <v>12</v>
      </c>
      <c r="B16" s="19" t="s">
        <v>66</v>
      </c>
      <c r="C16" s="17" t="s">
        <v>57</v>
      </c>
      <c r="D16" s="19" t="s">
        <v>72</v>
      </c>
      <c r="E16" s="19" t="s">
        <v>73</v>
      </c>
      <c r="F16" s="19" t="s">
        <v>74</v>
      </c>
      <c r="G16" s="19" t="s">
        <v>75</v>
      </c>
      <c r="H16" s="17">
        <f t="shared" si="0"/>
        <v>16.49</v>
      </c>
      <c r="I16" s="17">
        <v>10</v>
      </c>
      <c r="J16" s="17">
        <v>4.03</v>
      </c>
      <c r="K16" s="17">
        <v>2.46</v>
      </c>
      <c r="L16" s="19" t="s">
        <v>76</v>
      </c>
      <c r="M16" s="19"/>
    </row>
    <row r="17" ht="42" customHeight="1" spans="1:13">
      <c r="A17" s="17">
        <v>13</v>
      </c>
      <c r="B17" s="19" t="s">
        <v>52</v>
      </c>
      <c r="C17" s="18" t="s">
        <v>57</v>
      </c>
      <c r="D17" s="18" t="s">
        <v>77</v>
      </c>
      <c r="E17" s="18" t="s">
        <v>78</v>
      </c>
      <c r="F17" s="18" t="s">
        <v>57</v>
      </c>
      <c r="G17" s="18" t="s">
        <v>79</v>
      </c>
      <c r="H17" s="17">
        <f t="shared" si="0"/>
        <v>9.48</v>
      </c>
      <c r="I17" s="18">
        <v>5</v>
      </c>
      <c r="J17" s="18">
        <v>1.2</v>
      </c>
      <c r="K17" s="18">
        <v>3.28</v>
      </c>
      <c r="L17" s="18" t="s">
        <v>80</v>
      </c>
      <c r="M17" s="17"/>
    </row>
    <row r="18" ht="40" customHeight="1" spans="1:13">
      <c r="A18" s="17">
        <v>14</v>
      </c>
      <c r="B18" s="20" t="s">
        <v>27</v>
      </c>
      <c r="C18" s="21" t="s">
        <v>57</v>
      </c>
      <c r="D18" s="19" t="s">
        <v>81</v>
      </c>
      <c r="E18" s="22" t="s">
        <v>82</v>
      </c>
      <c r="F18" s="21" t="s">
        <v>83</v>
      </c>
      <c r="G18" s="22" t="s">
        <v>84</v>
      </c>
      <c r="H18" s="21">
        <v>26.3</v>
      </c>
      <c r="I18" s="21">
        <v>25</v>
      </c>
      <c r="J18" s="21">
        <v>0</v>
      </c>
      <c r="K18" s="21">
        <v>1.3</v>
      </c>
      <c r="L18" s="21" t="s">
        <v>85</v>
      </c>
      <c r="M18" s="17" t="s">
        <v>26</v>
      </c>
    </row>
    <row r="19" ht="40" customHeight="1" spans="1:13">
      <c r="A19" s="17">
        <v>16</v>
      </c>
      <c r="B19" s="20" t="s">
        <v>27</v>
      </c>
      <c r="C19" s="19" t="s">
        <v>86</v>
      </c>
      <c r="D19" s="19" t="s">
        <v>87</v>
      </c>
      <c r="E19" s="19" t="s">
        <v>88</v>
      </c>
      <c r="F19" s="19" t="s">
        <v>89</v>
      </c>
      <c r="G19" s="19" t="s">
        <v>90</v>
      </c>
      <c r="H19" s="17">
        <f t="shared" si="0"/>
        <v>7.5</v>
      </c>
      <c r="I19" s="19">
        <v>7.5</v>
      </c>
      <c r="J19" s="19">
        <v>0</v>
      </c>
      <c r="K19" s="19">
        <v>0</v>
      </c>
      <c r="L19" s="19" t="s">
        <v>91</v>
      </c>
      <c r="M19" s="19"/>
    </row>
    <row r="20" ht="37" customHeight="1" spans="1:13">
      <c r="A20" s="17">
        <v>15</v>
      </c>
      <c r="B20" s="20" t="s">
        <v>16</v>
      </c>
      <c r="C20" s="17" t="s">
        <v>86</v>
      </c>
      <c r="D20" s="19" t="s">
        <v>89</v>
      </c>
      <c r="E20" s="19" t="s">
        <v>92</v>
      </c>
      <c r="F20" s="17" t="s">
        <v>89</v>
      </c>
      <c r="G20" s="19" t="s">
        <v>93</v>
      </c>
      <c r="H20" s="17">
        <f t="shared" si="0"/>
        <v>5</v>
      </c>
      <c r="I20" s="17">
        <v>5</v>
      </c>
      <c r="J20" s="17">
        <v>0</v>
      </c>
      <c r="K20" s="17">
        <v>0</v>
      </c>
      <c r="L20" s="17" t="s">
        <v>91</v>
      </c>
      <c r="M20" s="17" t="s">
        <v>26</v>
      </c>
    </row>
    <row r="21" ht="37" customHeight="1" spans="1:13">
      <c r="A21" s="17">
        <v>17</v>
      </c>
      <c r="B21" s="18" t="s">
        <v>38</v>
      </c>
      <c r="C21" s="19" t="s">
        <v>86</v>
      </c>
      <c r="D21" s="20" t="s">
        <v>94</v>
      </c>
      <c r="E21" s="18" t="s">
        <v>95</v>
      </c>
      <c r="F21" s="18" t="s">
        <v>94</v>
      </c>
      <c r="G21" s="18" t="s">
        <v>96</v>
      </c>
      <c r="H21" s="17">
        <f t="shared" si="0"/>
        <v>10</v>
      </c>
      <c r="I21" s="17">
        <v>10</v>
      </c>
      <c r="J21" s="17">
        <v>0</v>
      </c>
      <c r="K21" s="17">
        <v>0</v>
      </c>
      <c r="L21" s="17" t="s">
        <v>97</v>
      </c>
      <c r="M21" s="19"/>
    </row>
    <row r="22" ht="37" customHeight="1" spans="1:13">
      <c r="A22" s="17">
        <v>18</v>
      </c>
      <c r="B22" s="18" t="s">
        <v>38</v>
      </c>
      <c r="C22" s="17" t="s">
        <v>86</v>
      </c>
      <c r="D22" s="19" t="s">
        <v>94</v>
      </c>
      <c r="E22" s="19" t="s">
        <v>98</v>
      </c>
      <c r="F22" s="17" t="s">
        <v>94</v>
      </c>
      <c r="G22" s="19" t="s">
        <v>99</v>
      </c>
      <c r="H22" s="17">
        <f t="shared" si="0"/>
        <v>4</v>
      </c>
      <c r="I22" s="17">
        <v>4</v>
      </c>
      <c r="J22" s="17">
        <v>0</v>
      </c>
      <c r="K22" s="17">
        <v>0</v>
      </c>
      <c r="L22" s="17" t="s">
        <v>97</v>
      </c>
      <c r="M22" s="17" t="s">
        <v>26</v>
      </c>
    </row>
    <row r="23" ht="40" customHeight="1" spans="1:13">
      <c r="A23" s="17">
        <v>20</v>
      </c>
      <c r="B23" s="20" t="s">
        <v>27</v>
      </c>
      <c r="C23" s="19" t="s">
        <v>86</v>
      </c>
      <c r="D23" s="20" t="s">
        <v>100</v>
      </c>
      <c r="E23" s="19" t="s">
        <v>101</v>
      </c>
      <c r="F23" s="19" t="s">
        <v>102</v>
      </c>
      <c r="G23" s="19" t="s">
        <v>103</v>
      </c>
      <c r="H23" s="17">
        <f t="shared" si="0"/>
        <v>12</v>
      </c>
      <c r="I23" s="19">
        <v>12</v>
      </c>
      <c r="J23" s="19">
        <v>0</v>
      </c>
      <c r="K23" s="19">
        <v>0</v>
      </c>
      <c r="L23" s="19" t="s">
        <v>104</v>
      </c>
      <c r="M23" s="19"/>
    </row>
    <row r="24" ht="37" customHeight="1" spans="1:13">
      <c r="A24" s="17">
        <v>19</v>
      </c>
      <c r="B24" s="20" t="s">
        <v>22</v>
      </c>
      <c r="C24" s="17" t="s">
        <v>86</v>
      </c>
      <c r="D24" s="19" t="s">
        <v>102</v>
      </c>
      <c r="E24" s="19" t="s">
        <v>105</v>
      </c>
      <c r="F24" s="17" t="s">
        <v>102</v>
      </c>
      <c r="G24" s="19" t="s">
        <v>106</v>
      </c>
      <c r="H24" s="17">
        <f t="shared" si="0"/>
        <v>4</v>
      </c>
      <c r="I24" s="17">
        <v>4</v>
      </c>
      <c r="J24" s="17">
        <v>0</v>
      </c>
      <c r="K24" s="17">
        <v>0</v>
      </c>
      <c r="L24" s="17" t="s">
        <v>104</v>
      </c>
      <c r="M24" s="17" t="s">
        <v>26</v>
      </c>
    </row>
    <row r="25" ht="37" customHeight="1" spans="1:13">
      <c r="A25" s="17">
        <v>21</v>
      </c>
      <c r="B25" s="18" t="s">
        <v>38</v>
      </c>
      <c r="C25" s="19" t="s">
        <v>86</v>
      </c>
      <c r="D25" s="20" t="s">
        <v>107</v>
      </c>
      <c r="E25" s="19" t="s">
        <v>108</v>
      </c>
      <c r="F25" s="18" t="s">
        <v>107</v>
      </c>
      <c r="G25" s="19" t="s">
        <v>109</v>
      </c>
      <c r="H25" s="17">
        <f t="shared" si="0"/>
        <v>5</v>
      </c>
      <c r="I25" s="19">
        <v>5</v>
      </c>
      <c r="J25" s="19">
        <v>0</v>
      </c>
      <c r="K25" s="19">
        <v>0</v>
      </c>
      <c r="L25" s="19" t="s">
        <v>110</v>
      </c>
      <c r="M25" s="19"/>
    </row>
    <row r="26" ht="40" customHeight="1" spans="1:13">
      <c r="A26" s="17">
        <v>23</v>
      </c>
      <c r="B26" s="20" t="s">
        <v>27</v>
      </c>
      <c r="C26" s="19" t="s">
        <v>86</v>
      </c>
      <c r="D26" s="20" t="s">
        <v>111</v>
      </c>
      <c r="E26" s="19" t="s">
        <v>112</v>
      </c>
      <c r="F26" s="19" t="s">
        <v>113</v>
      </c>
      <c r="G26" s="19" t="s">
        <v>114</v>
      </c>
      <c r="H26" s="17">
        <f t="shared" si="0"/>
        <v>4.5</v>
      </c>
      <c r="I26" s="19">
        <v>4.5</v>
      </c>
      <c r="J26" s="19">
        <v>0</v>
      </c>
      <c r="K26" s="19">
        <v>0</v>
      </c>
      <c r="L26" s="19" t="s">
        <v>115</v>
      </c>
      <c r="M26" s="19"/>
    </row>
    <row r="27" ht="37" customHeight="1" spans="1:13">
      <c r="A27" s="17">
        <v>22</v>
      </c>
      <c r="B27" s="20" t="s">
        <v>16</v>
      </c>
      <c r="C27" s="17" t="s">
        <v>86</v>
      </c>
      <c r="D27" s="19" t="s">
        <v>113</v>
      </c>
      <c r="E27" s="19" t="s">
        <v>116</v>
      </c>
      <c r="F27" s="17" t="s">
        <v>113</v>
      </c>
      <c r="G27" s="19" t="s">
        <v>117</v>
      </c>
      <c r="H27" s="17">
        <f t="shared" si="0"/>
        <v>4</v>
      </c>
      <c r="I27" s="17">
        <v>4</v>
      </c>
      <c r="J27" s="17">
        <v>0</v>
      </c>
      <c r="K27" s="17">
        <v>0</v>
      </c>
      <c r="L27" s="17" t="s">
        <v>115</v>
      </c>
      <c r="M27" s="17" t="s">
        <v>26</v>
      </c>
    </row>
    <row r="28" ht="37" customHeight="1" spans="1:13">
      <c r="A28" s="17">
        <v>24</v>
      </c>
      <c r="B28" s="19" t="s">
        <v>52</v>
      </c>
      <c r="C28" s="19" t="s">
        <v>86</v>
      </c>
      <c r="D28" s="20" t="s">
        <v>118</v>
      </c>
      <c r="E28" s="19" t="s">
        <v>119</v>
      </c>
      <c r="F28" s="19" t="s">
        <v>120</v>
      </c>
      <c r="G28" s="19" t="s">
        <v>121</v>
      </c>
      <c r="H28" s="17">
        <f t="shared" si="0"/>
        <v>120</v>
      </c>
      <c r="I28" s="19">
        <v>100</v>
      </c>
      <c r="J28" s="19">
        <v>0</v>
      </c>
      <c r="K28" s="19">
        <v>20</v>
      </c>
      <c r="L28" s="19" t="s">
        <v>122</v>
      </c>
      <c r="M28" s="19"/>
    </row>
    <row r="29" ht="40" customHeight="1" spans="1:13">
      <c r="A29" s="17">
        <v>25</v>
      </c>
      <c r="B29" s="20" t="s">
        <v>27</v>
      </c>
      <c r="C29" s="19" t="s">
        <v>86</v>
      </c>
      <c r="D29" s="20" t="s">
        <v>123</v>
      </c>
      <c r="E29" s="19" t="s">
        <v>124</v>
      </c>
      <c r="F29" s="19" t="s">
        <v>125</v>
      </c>
      <c r="G29" s="19" t="s">
        <v>126</v>
      </c>
      <c r="H29" s="17">
        <f t="shared" si="0"/>
        <v>10</v>
      </c>
      <c r="I29" s="19">
        <v>10</v>
      </c>
      <c r="J29" s="19">
        <v>0</v>
      </c>
      <c r="K29" s="19">
        <v>0</v>
      </c>
      <c r="L29" s="19" t="s">
        <v>127</v>
      </c>
      <c r="M29" s="19"/>
    </row>
    <row r="30" ht="40" customHeight="1" spans="1:13">
      <c r="A30" s="17">
        <v>26</v>
      </c>
      <c r="B30" s="20" t="s">
        <v>27</v>
      </c>
      <c r="C30" s="19" t="s">
        <v>86</v>
      </c>
      <c r="D30" s="20" t="s">
        <v>128</v>
      </c>
      <c r="E30" s="19" t="s">
        <v>129</v>
      </c>
      <c r="F30" s="19" t="s">
        <v>130</v>
      </c>
      <c r="G30" s="19" t="s">
        <v>131</v>
      </c>
      <c r="H30" s="17">
        <f t="shared" si="0"/>
        <v>10</v>
      </c>
      <c r="I30" s="19">
        <v>10</v>
      </c>
      <c r="J30" s="19">
        <v>0</v>
      </c>
      <c r="K30" s="19">
        <v>0</v>
      </c>
      <c r="L30" s="19" t="s">
        <v>132</v>
      </c>
      <c r="M30" s="19"/>
    </row>
    <row r="31" ht="37" customHeight="1" spans="1:13">
      <c r="A31" s="17">
        <v>27</v>
      </c>
      <c r="B31" s="20" t="s">
        <v>22</v>
      </c>
      <c r="C31" s="19" t="s">
        <v>86</v>
      </c>
      <c r="D31" s="20" t="s">
        <v>133</v>
      </c>
      <c r="E31" s="19" t="s">
        <v>134</v>
      </c>
      <c r="F31" s="20" t="s">
        <v>133</v>
      </c>
      <c r="G31" s="19" t="s">
        <v>135</v>
      </c>
      <c r="H31" s="17">
        <f t="shared" si="0"/>
        <v>10</v>
      </c>
      <c r="I31" s="17">
        <v>10</v>
      </c>
      <c r="J31" s="17">
        <v>0</v>
      </c>
      <c r="K31" s="17">
        <v>0</v>
      </c>
      <c r="L31" s="17" t="s">
        <v>136</v>
      </c>
      <c r="M31" s="19"/>
    </row>
    <row r="32" ht="37" customHeight="1" spans="1:13">
      <c r="A32" s="17">
        <v>28</v>
      </c>
      <c r="B32" s="20" t="s">
        <v>22</v>
      </c>
      <c r="C32" s="17" t="s">
        <v>86</v>
      </c>
      <c r="D32" s="19" t="s">
        <v>133</v>
      </c>
      <c r="E32" s="19" t="s">
        <v>137</v>
      </c>
      <c r="F32" s="17" t="s">
        <v>133</v>
      </c>
      <c r="G32" s="19" t="s">
        <v>138</v>
      </c>
      <c r="H32" s="17">
        <f t="shared" si="0"/>
        <v>4</v>
      </c>
      <c r="I32" s="17">
        <v>4</v>
      </c>
      <c r="J32" s="17">
        <v>0</v>
      </c>
      <c r="K32" s="17">
        <v>0</v>
      </c>
      <c r="L32" s="17" t="s">
        <v>136</v>
      </c>
      <c r="M32" s="17" t="s">
        <v>26</v>
      </c>
    </row>
    <row r="33" ht="40" customHeight="1" spans="1:13">
      <c r="A33" s="17">
        <v>30</v>
      </c>
      <c r="B33" s="20" t="s">
        <v>27</v>
      </c>
      <c r="C33" s="19" t="s">
        <v>86</v>
      </c>
      <c r="D33" s="20" t="s">
        <v>139</v>
      </c>
      <c r="E33" s="19" t="s">
        <v>140</v>
      </c>
      <c r="F33" s="19" t="s">
        <v>141</v>
      </c>
      <c r="G33" s="20" t="s">
        <v>142</v>
      </c>
      <c r="H33" s="17">
        <f t="shared" si="0"/>
        <v>7.5</v>
      </c>
      <c r="I33" s="19">
        <v>7.5</v>
      </c>
      <c r="J33" s="19">
        <v>0</v>
      </c>
      <c r="K33" s="19">
        <v>0</v>
      </c>
      <c r="L33" s="19" t="s">
        <v>143</v>
      </c>
      <c r="M33" s="19"/>
    </row>
    <row r="34" ht="40" customHeight="1" spans="1:13">
      <c r="A34" s="17">
        <v>29</v>
      </c>
      <c r="B34" s="20" t="s">
        <v>144</v>
      </c>
      <c r="C34" s="17" t="s">
        <v>86</v>
      </c>
      <c r="D34" s="19" t="s">
        <v>141</v>
      </c>
      <c r="E34" s="19" t="s">
        <v>145</v>
      </c>
      <c r="F34" s="17" t="s">
        <v>141</v>
      </c>
      <c r="G34" s="19" t="s">
        <v>146</v>
      </c>
      <c r="H34" s="17">
        <f t="shared" si="0"/>
        <v>5</v>
      </c>
      <c r="I34" s="17">
        <v>5</v>
      </c>
      <c r="J34" s="17">
        <v>0</v>
      </c>
      <c r="K34" s="17">
        <v>0</v>
      </c>
      <c r="L34" s="17" t="s">
        <v>143</v>
      </c>
      <c r="M34" s="17" t="s">
        <v>26</v>
      </c>
    </row>
    <row r="35" ht="40" customHeight="1" spans="1:13">
      <c r="A35" s="17">
        <v>32</v>
      </c>
      <c r="B35" s="20" t="s">
        <v>27</v>
      </c>
      <c r="C35" s="19" t="s">
        <v>86</v>
      </c>
      <c r="D35" s="20" t="s">
        <v>147</v>
      </c>
      <c r="E35" s="19" t="s">
        <v>148</v>
      </c>
      <c r="F35" s="19" t="s">
        <v>149</v>
      </c>
      <c r="G35" s="19" t="s">
        <v>150</v>
      </c>
      <c r="H35" s="17">
        <f t="shared" si="0"/>
        <v>10.5</v>
      </c>
      <c r="I35" s="19">
        <v>10.5</v>
      </c>
      <c r="J35" s="19">
        <v>0</v>
      </c>
      <c r="K35" s="19">
        <v>0</v>
      </c>
      <c r="L35" s="19" t="s">
        <v>151</v>
      </c>
      <c r="M35" s="19"/>
    </row>
    <row r="36" ht="37" customHeight="1" spans="1:13">
      <c r="A36" s="17">
        <v>31</v>
      </c>
      <c r="B36" s="20" t="s">
        <v>22</v>
      </c>
      <c r="C36" s="17" t="s">
        <v>86</v>
      </c>
      <c r="D36" s="19" t="s">
        <v>149</v>
      </c>
      <c r="E36" s="20" t="s">
        <v>152</v>
      </c>
      <c r="F36" s="17" t="s">
        <v>149</v>
      </c>
      <c r="G36" s="19" t="s">
        <v>153</v>
      </c>
      <c r="H36" s="17">
        <f t="shared" si="0"/>
        <v>5</v>
      </c>
      <c r="I36" s="17">
        <v>5</v>
      </c>
      <c r="J36" s="17">
        <v>0</v>
      </c>
      <c r="K36" s="17">
        <v>0</v>
      </c>
      <c r="L36" s="17" t="s">
        <v>151</v>
      </c>
      <c r="M36" s="17" t="s">
        <v>26</v>
      </c>
    </row>
    <row r="37" ht="40" customHeight="1" spans="1:13">
      <c r="A37" s="17">
        <v>34</v>
      </c>
      <c r="B37" s="20" t="s">
        <v>27</v>
      </c>
      <c r="C37" s="19" t="s">
        <v>86</v>
      </c>
      <c r="D37" s="20" t="s">
        <v>154</v>
      </c>
      <c r="E37" s="19" t="s">
        <v>155</v>
      </c>
      <c r="F37" s="20" t="s">
        <v>156</v>
      </c>
      <c r="G37" s="19" t="s">
        <v>157</v>
      </c>
      <c r="H37" s="17">
        <f t="shared" si="0"/>
        <v>7.5</v>
      </c>
      <c r="I37" s="19">
        <v>7.5</v>
      </c>
      <c r="J37" s="19">
        <v>0</v>
      </c>
      <c r="K37" s="19">
        <v>0</v>
      </c>
      <c r="L37" s="19" t="s">
        <v>158</v>
      </c>
      <c r="M37" s="19"/>
    </row>
    <row r="38" ht="35" customHeight="1" spans="1:13">
      <c r="A38" s="17">
        <v>33</v>
      </c>
      <c r="B38" s="18" t="s">
        <v>38</v>
      </c>
      <c r="C38" s="17" t="s">
        <v>86</v>
      </c>
      <c r="D38" s="19" t="s">
        <v>156</v>
      </c>
      <c r="E38" s="20" t="s">
        <v>159</v>
      </c>
      <c r="F38" s="17" t="s">
        <v>156</v>
      </c>
      <c r="G38" s="19" t="s">
        <v>160</v>
      </c>
      <c r="H38" s="17">
        <f t="shared" ref="H38:H69" si="1">I38+J38+K38</f>
        <v>5</v>
      </c>
      <c r="I38" s="17">
        <v>5</v>
      </c>
      <c r="J38" s="17">
        <v>0</v>
      </c>
      <c r="K38" s="17">
        <v>0</v>
      </c>
      <c r="L38" s="17" t="s">
        <v>158</v>
      </c>
      <c r="M38" s="17" t="s">
        <v>26</v>
      </c>
    </row>
    <row r="39" ht="35" customHeight="1" spans="1:13">
      <c r="A39" s="17">
        <v>35</v>
      </c>
      <c r="B39" s="18" t="s">
        <v>38</v>
      </c>
      <c r="C39" s="19" t="s">
        <v>86</v>
      </c>
      <c r="D39" s="20" t="s">
        <v>161</v>
      </c>
      <c r="E39" s="20" t="s">
        <v>162</v>
      </c>
      <c r="F39" s="23" t="s">
        <v>161</v>
      </c>
      <c r="G39" s="23" t="s">
        <v>163</v>
      </c>
      <c r="H39" s="17">
        <f t="shared" si="1"/>
        <v>10</v>
      </c>
      <c r="I39" s="20">
        <v>10</v>
      </c>
      <c r="J39" s="20">
        <v>0</v>
      </c>
      <c r="K39" s="20">
        <v>0</v>
      </c>
      <c r="L39" s="20" t="s">
        <v>164</v>
      </c>
      <c r="M39" s="19"/>
    </row>
    <row r="40" ht="35" customHeight="1" spans="1:13">
      <c r="A40" s="17">
        <v>36</v>
      </c>
      <c r="B40" s="20" t="s">
        <v>27</v>
      </c>
      <c r="C40" s="19" t="s">
        <v>86</v>
      </c>
      <c r="D40" s="19" t="s">
        <v>165</v>
      </c>
      <c r="E40" s="19" t="s">
        <v>166</v>
      </c>
      <c r="F40" s="17" t="s">
        <v>167</v>
      </c>
      <c r="G40" s="19" t="s">
        <v>168</v>
      </c>
      <c r="H40" s="17">
        <f t="shared" si="1"/>
        <v>4.5</v>
      </c>
      <c r="I40" s="17">
        <v>4.5</v>
      </c>
      <c r="J40" s="17">
        <v>0</v>
      </c>
      <c r="K40" s="17">
        <v>0</v>
      </c>
      <c r="L40" s="17" t="s">
        <v>169</v>
      </c>
      <c r="M40" s="19"/>
    </row>
    <row r="41" ht="35" customHeight="1" spans="1:13">
      <c r="A41" s="17">
        <v>37</v>
      </c>
      <c r="B41" s="18" t="s">
        <v>38</v>
      </c>
      <c r="C41" s="17" t="s">
        <v>86</v>
      </c>
      <c r="D41" s="19" t="s">
        <v>170</v>
      </c>
      <c r="E41" s="19" t="s">
        <v>171</v>
      </c>
      <c r="F41" s="17" t="s">
        <v>170</v>
      </c>
      <c r="G41" s="19" t="s">
        <v>172</v>
      </c>
      <c r="H41" s="17">
        <f t="shared" si="1"/>
        <v>4</v>
      </c>
      <c r="I41" s="17">
        <v>4</v>
      </c>
      <c r="J41" s="17">
        <v>0</v>
      </c>
      <c r="K41" s="17">
        <v>0</v>
      </c>
      <c r="L41" s="17" t="s">
        <v>173</v>
      </c>
      <c r="M41" s="17" t="s">
        <v>26</v>
      </c>
    </row>
    <row r="42" ht="35" customHeight="1" spans="1:13">
      <c r="A42" s="17">
        <v>39</v>
      </c>
      <c r="B42" s="20" t="s">
        <v>27</v>
      </c>
      <c r="C42" s="19" t="s">
        <v>86</v>
      </c>
      <c r="D42" s="20" t="s">
        <v>174</v>
      </c>
      <c r="E42" s="19" t="s">
        <v>175</v>
      </c>
      <c r="F42" s="19" t="s">
        <v>176</v>
      </c>
      <c r="G42" s="19" t="s">
        <v>177</v>
      </c>
      <c r="H42" s="17">
        <f t="shared" si="1"/>
        <v>3</v>
      </c>
      <c r="I42" s="19">
        <v>3</v>
      </c>
      <c r="J42" s="19">
        <v>0</v>
      </c>
      <c r="K42" s="19">
        <v>0</v>
      </c>
      <c r="L42" s="19" t="s">
        <v>178</v>
      </c>
      <c r="M42" s="19"/>
    </row>
    <row r="43" ht="35" customHeight="1" spans="1:13">
      <c r="A43" s="17">
        <v>38</v>
      </c>
      <c r="B43" s="18" t="s">
        <v>38</v>
      </c>
      <c r="C43" s="17" t="s">
        <v>86</v>
      </c>
      <c r="D43" s="19" t="s">
        <v>176</v>
      </c>
      <c r="E43" s="19" t="s">
        <v>179</v>
      </c>
      <c r="F43" s="17" t="s">
        <v>176</v>
      </c>
      <c r="G43" s="19" t="s">
        <v>180</v>
      </c>
      <c r="H43" s="17">
        <f t="shared" si="1"/>
        <v>5</v>
      </c>
      <c r="I43" s="17">
        <v>5</v>
      </c>
      <c r="J43" s="17">
        <v>0</v>
      </c>
      <c r="K43" s="17">
        <v>0</v>
      </c>
      <c r="L43" s="17" t="s">
        <v>178</v>
      </c>
      <c r="M43" s="17" t="s">
        <v>26</v>
      </c>
    </row>
    <row r="44" ht="35" customHeight="1" spans="1:13">
      <c r="A44" s="17">
        <v>40</v>
      </c>
      <c r="B44" s="20" t="s">
        <v>27</v>
      </c>
      <c r="C44" s="19" t="s">
        <v>86</v>
      </c>
      <c r="D44" s="19" t="s">
        <v>181</v>
      </c>
      <c r="E44" s="19" t="s">
        <v>182</v>
      </c>
      <c r="F44" s="17" t="s">
        <v>130</v>
      </c>
      <c r="G44" s="19" t="s">
        <v>183</v>
      </c>
      <c r="H44" s="17">
        <f t="shared" si="1"/>
        <v>4.5</v>
      </c>
      <c r="I44" s="17">
        <v>4.5</v>
      </c>
      <c r="J44" s="17">
        <v>0</v>
      </c>
      <c r="K44" s="17">
        <v>0</v>
      </c>
      <c r="L44" s="17" t="s">
        <v>184</v>
      </c>
      <c r="M44" s="19"/>
    </row>
    <row r="45" ht="35" customHeight="1" spans="1:13">
      <c r="A45" s="17">
        <v>41</v>
      </c>
      <c r="B45" s="18" t="s">
        <v>38</v>
      </c>
      <c r="C45" s="19" t="s">
        <v>86</v>
      </c>
      <c r="D45" s="20" t="s">
        <v>185</v>
      </c>
      <c r="E45" s="19" t="s">
        <v>186</v>
      </c>
      <c r="F45" s="17" t="s">
        <v>185</v>
      </c>
      <c r="G45" s="19" t="s">
        <v>187</v>
      </c>
      <c r="H45" s="17">
        <f t="shared" si="1"/>
        <v>10</v>
      </c>
      <c r="I45" s="17">
        <v>10</v>
      </c>
      <c r="J45" s="17">
        <v>0</v>
      </c>
      <c r="K45" s="17">
        <v>0</v>
      </c>
      <c r="L45" s="17" t="s">
        <v>188</v>
      </c>
      <c r="M45" s="19"/>
    </row>
    <row r="46" ht="35" customHeight="1" spans="1:13">
      <c r="A46" s="17">
        <v>42</v>
      </c>
      <c r="B46" s="20" t="s">
        <v>16</v>
      </c>
      <c r="C46" s="17" t="s">
        <v>86</v>
      </c>
      <c r="D46" s="19" t="s">
        <v>189</v>
      </c>
      <c r="E46" s="19" t="s">
        <v>190</v>
      </c>
      <c r="F46" s="17" t="s">
        <v>189</v>
      </c>
      <c r="G46" s="19" t="s">
        <v>191</v>
      </c>
      <c r="H46" s="17">
        <f t="shared" si="1"/>
        <v>4</v>
      </c>
      <c r="I46" s="17">
        <v>4</v>
      </c>
      <c r="J46" s="17">
        <v>0</v>
      </c>
      <c r="K46" s="17">
        <v>0</v>
      </c>
      <c r="L46" s="17" t="s">
        <v>192</v>
      </c>
      <c r="M46" s="17" t="s">
        <v>26</v>
      </c>
    </row>
    <row r="47" ht="35" customHeight="1" spans="1:13">
      <c r="A47" s="17">
        <v>43</v>
      </c>
      <c r="B47" s="20" t="s">
        <v>193</v>
      </c>
      <c r="C47" s="19" t="s">
        <v>86</v>
      </c>
      <c r="D47" s="20" t="s">
        <v>194</v>
      </c>
      <c r="E47" s="23" t="s">
        <v>195</v>
      </c>
      <c r="F47" s="20" t="s">
        <v>196</v>
      </c>
      <c r="G47" s="23" t="s">
        <v>197</v>
      </c>
      <c r="H47" s="17">
        <f t="shared" si="1"/>
        <v>5</v>
      </c>
      <c r="I47" s="19">
        <v>5</v>
      </c>
      <c r="J47" s="19">
        <v>0</v>
      </c>
      <c r="K47" s="19">
        <v>0</v>
      </c>
      <c r="L47" s="19" t="s">
        <v>198</v>
      </c>
      <c r="M47" s="19"/>
    </row>
    <row r="48" ht="35" customHeight="1" spans="1:13">
      <c r="A48" s="17">
        <v>44</v>
      </c>
      <c r="B48" s="18" t="s">
        <v>38</v>
      </c>
      <c r="C48" s="19" t="s">
        <v>86</v>
      </c>
      <c r="D48" s="20" t="s">
        <v>125</v>
      </c>
      <c r="E48" s="19" t="s">
        <v>199</v>
      </c>
      <c r="F48" s="19" t="s">
        <v>125</v>
      </c>
      <c r="G48" s="19" t="s">
        <v>200</v>
      </c>
      <c r="H48" s="17">
        <f t="shared" si="1"/>
        <v>21</v>
      </c>
      <c r="I48" s="17">
        <v>21</v>
      </c>
      <c r="J48" s="17">
        <v>0</v>
      </c>
      <c r="K48" s="17">
        <v>0</v>
      </c>
      <c r="L48" s="17" t="s">
        <v>201</v>
      </c>
      <c r="M48" s="19"/>
    </row>
    <row r="49" ht="35" customHeight="1" spans="1:13">
      <c r="A49" s="17">
        <v>45</v>
      </c>
      <c r="B49" s="18" t="s">
        <v>38</v>
      </c>
      <c r="C49" s="19" t="s">
        <v>86</v>
      </c>
      <c r="D49" s="20" t="s">
        <v>125</v>
      </c>
      <c r="E49" s="19" t="s">
        <v>202</v>
      </c>
      <c r="F49" s="19" t="s">
        <v>125</v>
      </c>
      <c r="G49" s="19" t="s">
        <v>203</v>
      </c>
      <c r="H49" s="17">
        <f t="shared" si="1"/>
        <v>9</v>
      </c>
      <c r="I49" s="17">
        <v>9</v>
      </c>
      <c r="J49" s="17">
        <v>0</v>
      </c>
      <c r="K49" s="17">
        <v>0</v>
      </c>
      <c r="L49" s="17" t="s">
        <v>201</v>
      </c>
      <c r="M49" s="19"/>
    </row>
    <row r="50" ht="35" customHeight="1" spans="1:13">
      <c r="A50" s="17">
        <v>46</v>
      </c>
      <c r="B50" s="18" t="s">
        <v>38</v>
      </c>
      <c r="C50" s="17" t="s">
        <v>86</v>
      </c>
      <c r="D50" s="19" t="s">
        <v>125</v>
      </c>
      <c r="E50" s="19" t="s">
        <v>204</v>
      </c>
      <c r="F50" s="17" t="s">
        <v>125</v>
      </c>
      <c r="G50" s="19" t="s">
        <v>205</v>
      </c>
      <c r="H50" s="17">
        <f t="shared" si="1"/>
        <v>4</v>
      </c>
      <c r="I50" s="17">
        <v>4</v>
      </c>
      <c r="J50" s="17">
        <v>0</v>
      </c>
      <c r="K50" s="17">
        <v>0</v>
      </c>
      <c r="L50" s="17" t="s">
        <v>206</v>
      </c>
      <c r="M50" s="17" t="s">
        <v>26</v>
      </c>
    </row>
    <row r="51" ht="35" customHeight="1" spans="1:13">
      <c r="A51" s="17">
        <v>47</v>
      </c>
      <c r="B51" s="20" t="s">
        <v>27</v>
      </c>
      <c r="C51" s="19" t="s">
        <v>86</v>
      </c>
      <c r="D51" s="20" t="s">
        <v>207</v>
      </c>
      <c r="E51" s="19" t="s">
        <v>208</v>
      </c>
      <c r="F51" s="20" t="s">
        <v>125</v>
      </c>
      <c r="G51" s="19" t="s">
        <v>209</v>
      </c>
      <c r="H51" s="17">
        <f t="shared" si="1"/>
        <v>4.5</v>
      </c>
      <c r="I51" s="19">
        <v>4.5</v>
      </c>
      <c r="J51" s="19">
        <v>0</v>
      </c>
      <c r="K51" s="19">
        <v>0</v>
      </c>
      <c r="L51" s="19" t="s">
        <v>201</v>
      </c>
      <c r="M51" s="19"/>
    </row>
    <row r="52" ht="55" customHeight="1" spans="1:13">
      <c r="A52" s="17">
        <v>48</v>
      </c>
      <c r="B52" s="20" t="s">
        <v>27</v>
      </c>
      <c r="C52" s="19" t="s">
        <v>86</v>
      </c>
      <c r="D52" s="20" t="s">
        <v>210</v>
      </c>
      <c r="E52" s="19" t="s">
        <v>211</v>
      </c>
      <c r="F52" s="19" t="s">
        <v>212</v>
      </c>
      <c r="G52" s="19" t="s">
        <v>213</v>
      </c>
      <c r="H52" s="17">
        <f t="shared" si="1"/>
        <v>6</v>
      </c>
      <c r="I52" s="19">
        <v>6</v>
      </c>
      <c r="J52" s="19">
        <v>0</v>
      </c>
      <c r="K52" s="19">
        <v>0</v>
      </c>
      <c r="L52" s="19" t="s">
        <v>214</v>
      </c>
      <c r="M52" s="19"/>
    </row>
    <row r="53" ht="35" customHeight="1" spans="1:13">
      <c r="A53" s="17">
        <v>49</v>
      </c>
      <c r="B53" s="20" t="s">
        <v>16</v>
      </c>
      <c r="C53" s="19" t="s">
        <v>86</v>
      </c>
      <c r="D53" s="20" t="s">
        <v>215</v>
      </c>
      <c r="E53" s="19" t="s">
        <v>216</v>
      </c>
      <c r="F53" s="19" t="s">
        <v>86</v>
      </c>
      <c r="G53" s="19" t="s">
        <v>217</v>
      </c>
      <c r="H53" s="17">
        <f t="shared" si="1"/>
        <v>14</v>
      </c>
      <c r="I53" s="19">
        <v>14</v>
      </c>
      <c r="J53" s="19">
        <v>0</v>
      </c>
      <c r="K53" s="19">
        <v>0</v>
      </c>
      <c r="L53" s="19" t="s">
        <v>214</v>
      </c>
      <c r="M53" s="19"/>
    </row>
    <row r="54" ht="35" customHeight="1" spans="1:13">
      <c r="A54" s="17">
        <v>51</v>
      </c>
      <c r="B54" s="20" t="s">
        <v>27</v>
      </c>
      <c r="C54" s="19" t="s">
        <v>86</v>
      </c>
      <c r="D54" s="20" t="s">
        <v>218</v>
      </c>
      <c r="E54" s="19" t="s">
        <v>219</v>
      </c>
      <c r="F54" s="19" t="s">
        <v>220</v>
      </c>
      <c r="G54" s="19" t="s">
        <v>221</v>
      </c>
      <c r="H54" s="17">
        <f t="shared" si="1"/>
        <v>7.5</v>
      </c>
      <c r="I54" s="19">
        <v>7.5</v>
      </c>
      <c r="J54" s="19">
        <v>0</v>
      </c>
      <c r="K54" s="19">
        <v>0</v>
      </c>
      <c r="L54" s="19" t="s">
        <v>222</v>
      </c>
      <c r="M54" s="19"/>
    </row>
    <row r="55" ht="35" customHeight="1" spans="1:13">
      <c r="A55" s="17">
        <v>50</v>
      </c>
      <c r="B55" s="20" t="s">
        <v>16</v>
      </c>
      <c r="C55" s="17" t="s">
        <v>86</v>
      </c>
      <c r="D55" s="19" t="s">
        <v>220</v>
      </c>
      <c r="E55" s="19" t="s">
        <v>223</v>
      </c>
      <c r="F55" s="17" t="s">
        <v>220</v>
      </c>
      <c r="G55" s="19" t="s">
        <v>224</v>
      </c>
      <c r="H55" s="17">
        <f t="shared" si="1"/>
        <v>5</v>
      </c>
      <c r="I55" s="17">
        <v>5</v>
      </c>
      <c r="J55" s="17">
        <v>0</v>
      </c>
      <c r="K55" s="17">
        <v>0</v>
      </c>
      <c r="L55" s="17" t="s">
        <v>222</v>
      </c>
      <c r="M55" s="17" t="s">
        <v>26</v>
      </c>
    </row>
    <row r="56" ht="35" customHeight="1" spans="1:13">
      <c r="A56" s="17">
        <v>52</v>
      </c>
      <c r="B56" s="18" t="s">
        <v>38</v>
      </c>
      <c r="C56" s="19" t="s">
        <v>86</v>
      </c>
      <c r="D56" s="19" t="s">
        <v>225</v>
      </c>
      <c r="E56" s="19" t="s">
        <v>226</v>
      </c>
      <c r="F56" s="19" t="s">
        <v>225</v>
      </c>
      <c r="G56" s="19" t="s">
        <v>227</v>
      </c>
      <c r="H56" s="17">
        <f t="shared" si="1"/>
        <v>15</v>
      </c>
      <c r="I56" s="19">
        <v>15</v>
      </c>
      <c r="J56" s="19">
        <v>0</v>
      </c>
      <c r="K56" s="19">
        <v>0</v>
      </c>
      <c r="L56" s="19" t="s">
        <v>228</v>
      </c>
      <c r="M56" s="19"/>
    </row>
    <row r="57" ht="35" customHeight="1" spans="1:13">
      <c r="A57" s="17">
        <v>53</v>
      </c>
      <c r="B57" s="18" t="s">
        <v>38</v>
      </c>
      <c r="C57" s="19" t="s">
        <v>86</v>
      </c>
      <c r="D57" s="19" t="s">
        <v>225</v>
      </c>
      <c r="E57" s="20" t="s">
        <v>229</v>
      </c>
      <c r="F57" s="19" t="s">
        <v>225</v>
      </c>
      <c r="G57" s="20" t="s">
        <v>230</v>
      </c>
      <c r="H57" s="17">
        <f t="shared" si="1"/>
        <v>20</v>
      </c>
      <c r="I57" s="19">
        <v>20</v>
      </c>
      <c r="J57" s="19">
        <v>0</v>
      </c>
      <c r="K57" s="19">
        <v>0</v>
      </c>
      <c r="L57" s="19" t="s">
        <v>228</v>
      </c>
      <c r="M57" s="19"/>
    </row>
    <row r="58" ht="35" customHeight="1" spans="1:13">
      <c r="A58" s="17">
        <v>54</v>
      </c>
      <c r="B58" s="20" t="s">
        <v>27</v>
      </c>
      <c r="C58" s="19" t="s">
        <v>86</v>
      </c>
      <c r="D58" s="19" t="s">
        <v>225</v>
      </c>
      <c r="E58" s="19" t="s">
        <v>231</v>
      </c>
      <c r="F58" s="19" t="s">
        <v>225</v>
      </c>
      <c r="G58" s="19" t="s">
        <v>232</v>
      </c>
      <c r="H58" s="17">
        <f t="shared" si="1"/>
        <v>30</v>
      </c>
      <c r="I58" s="19">
        <v>30</v>
      </c>
      <c r="J58" s="19">
        <v>0</v>
      </c>
      <c r="K58" s="19">
        <v>0</v>
      </c>
      <c r="L58" s="19" t="s">
        <v>228</v>
      </c>
      <c r="M58" s="19"/>
    </row>
    <row r="59" ht="37" customHeight="1" spans="1:13">
      <c r="A59" s="17">
        <v>55</v>
      </c>
      <c r="B59" s="20" t="s">
        <v>193</v>
      </c>
      <c r="C59" s="19" t="s">
        <v>86</v>
      </c>
      <c r="D59" s="19" t="s">
        <v>225</v>
      </c>
      <c r="E59" s="19" t="s">
        <v>233</v>
      </c>
      <c r="F59" s="19" t="s">
        <v>225</v>
      </c>
      <c r="G59" s="19" t="s">
        <v>234</v>
      </c>
      <c r="H59" s="17">
        <f t="shared" si="1"/>
        <v>20</v>
      </c>
      <c r="I59" s="19">
        <v>20</v>
      </c>
      <c r="J59" s="19">
        <v>0</v>
      </c>
      <c r="K59" s="19">
        <v>0</v>
      </c>
      <c r="L59" s="19" t="s">
        <v>228</v>
      </c>
      <c r="M59" s="19"/>
    </row>
    <row r="60" ht="37" customHeight="1" spans="1:13">
      <c r="A60" s="17">
        <v>56</v>
      </c>
      <c r="B60" s="19" t="s">
        <v>16</v>
      </c>
      <c r="C60" s="19" t="s">
        <v>86</v>
      </c>
      <c r="D60" s="19" t="s">
        <v>225</v>
      </c>
      <c r="E60" s="19" t="s">
        <v>235</v>
      </c>
      <c r="F60" s="19" t="s">
        <v>225</v>
      </c>
      <c r="G60" s="19" t="s">
        <v>236</v>
      </c>
      <c r="H60" s="17">
        <f t="shared" si="1"/>
        <v>30</v>
      </c>
      <c r="I60" s="19">
        <v>30</v>
      </c>
      <c r="J60" s="19">
        <v>0</v>
      </c>
      <c r="K60" s="19">
        <v>0</v>
      </c>
      <c r="L60" s="19" t="s">
        <v>228</v>
      </c>
      <c r="M60" s="19"/>
    </row>
    <row r="61" ht="37" customHeight="1" spans="1:13">
      <c r="A61" s="17">
        <v>57</v>
      </c>
      <c r="B61" s="20" t="s">
        <v>16</v>
      </c>
      <c r="C61" s="19" t="s">
        <v>86</v>
      </c>
      <c r="D61" s="19" t="s">
        <v>225</v>
      </c>
      <c r="E61" s="19" t="s">
        <v>237</v>
      </c>
      <c r="F61" s="19" t="s">
        <v>225</v>
      </c>
      <c r="G61" s="20" t="s">
        <v>238</v>
      </c>
      <c r="H61" s="17">
        <f t="shared" si="1"/>
        <v>30</v>
      </c>
      <c r="I61" s="19">
        <v>30</v>
      </c>
      <c r="J61" s="19">
        <v>0</v>
      </c>
      <c r="K61" s="19">
        <v>0</v>
      </c>
      <c r="L61" s="19" t="s">
        <v>228</v>
      </c>
      <c r="M61" s="19"/>
    </row>
    <row r="62" ht="40" customHeight="1" spans="1:13">
      <c r="A62" s="17">
        <v>58</v>
      </c>
      <c r="B62" s="20" t="s">
        <v>27</v>
      </c>
      <c r="C62" s="19" t="s">
        <v>86</v>
      </c>
      <c r="D62" s="19" t="s">
        <v>225</v>
      </c>
      <c r="E62" s="19" t="s">
        <v>239</v>
      </c>
      <c r="F62" s="19" t="s">
        <v>225</v>
      </c>
      <c r="G62" s="19" t="s">
        <v>240</v>
      </c>
      <c r="H62" s="17">
        <f t="shared" si="1"/>
        <v>20</v>
      </c>
      <c r="I62" s="19">
        <v>20</v>
      </c>
      <c r="J62" s="19">
        <v>0</v>
      </c>
      <c r="K62" s="19">
        <v>0</v>
      </c>
      <c r="L62" s="19" t="s">
        <v>228</v>
      </c>
      <c r="M62" s="19"/>
    </row>
    <row r="63" ht="40" customHeight="1" spans="1:13">
      <c r="A63" s="17">
        <v>59</v>
      </c>
      <c r="B63" s="20" t="s">
        <v>27</v>
      </c>
      <c r="C63" s="19" t="s">
        <v>86</v>
      </c>
      <c r="D63" s="19" t="s">
        <v>225</v>
      </c>
      <c r="E63" s="19" t="s">
        <v>241</v>
      </c>
      <c r="F63" s="19" t="s">
        <v>225</v>
      </c>
      <c r="G63" s="19" t="s">
        <v>242</v>
      </c>
      <c r="H63" s="17">
        <f t="shared" si="1"/>
        <v>20</v>
      </c>
      <c r="I63" s="19">
        <v>20</v>
      </c>
      <c r="J63" s="19">
        <v>0</v>
      </c>
      <c r="K63" s="19">
        <v>0</v>
      </c>
      <c r="L63" s="19" t="s">
        <v>228</v>
      </c>
      <c r="M63" s="19"/>
    </row>
    <row r="64" ht="37" customHeight="1" spans="1:13">
      <c r="A64" s="17">
        <v>60</v>
      </c>
      <c r="B64" s="20" t="s">
        <v>22</v>
      </c>
      <c r="C64" s="19" t="s">
        <v>86</v>
      </c>
      <c r="D64" s="19" t="s">
        <v>225</v>
      </c>
      <c r="E64" s="19" t="s">
        <v>243</v>
      </c>
      <c r="F64" s="19" t="s">
        <v>225</v>
      </c>
      <c r="G64" s="19" t="s">
        <v>244</v>
      </c>
      <c r="H64" s="17">
        <f t="shared" si="1"/>
        <v>15</v>
      </c>
      <c r="I64" s="19">
        <v>15</v>
      </c>
      <c r="J64" s="19">
        <v>0</v>
      </c>
      <c r="K64" s="19">
        <v>0</v>
      </c>
      <c r="L64" s="19" t="s">
        <v>228</v>
      </c>
      <c r="M64" s="19"/>
    </row>
    <row r="65" ht="40" customHeight="1" spans="1:13">
      <c r="A65" s="17">
        <v>61</v>
      </c>
      <c r="B65" s="20" t="s">
        <v>245</v>
      </c>
      <c r="C65" s="19" t="s">
        <v>86</v>
      </c>
      <c r="D65" s="20" t="s">
        <v>246</v>
      </c>
      <c r="E65" s="19" t="s">
        <v>247</v>
      </c>
      <c r="F65" s="19" t="s">
        <v>225</v>
      </c>
      <c r="G65" s="19" t="s">
        <v>248</v>
      </c>
      <c r="H65" s="17">
        <f t="shared" si="1"/>
        <v>68</v>
      </c>
      <c r="I65" s="19">
        <v>60</v>
      </c>
      <c r="J65" s="19">
        <v>0</v>
      </c>
      <c r="K65" s="19">
        <v>8</v>
      </c>
      <c r="L65" s="19" t="s">
        <v>249</v>
      </c>
      <c r="M65" s="19"/>
    </row>
    <row r="66" ht="45" customHeight="1" spans="1:13">
      <c r="A66" s="17">
        <v>62</v>
      </c>
      <c r="B66" s="20" t="s">
        <v>27</v>
      </c>
      <c r="C66" s="19" t="s">
        <v>86</v>
      </c>
      <c r="D66" s="20" t="s">
        <v>250</v>
      </c>
      <c r="E66" s="19" t="s">
        <v>251</v>
      </c>
      <c r="F66" s="19" t="s">
        <v>161</v>
      </c>
      <c r="G66" s="19" t="s">
        <v>252</v>
      </c>
      <c r="H66" s="17">
        <f t="shared" si="1"/>
        <v>3</v>
      </c>
      <c r="I66" s="19">
        <v>3</v>
      </c>
      <c r="J66" s="19">
        <v>0</v>
      </c>
      <c r="K66" s="19">
        <v>0</v>
      </c>
      <c r="L66" s="19" t="s">
        <v>253</v>
      </c>
      <c r="M66" s="19"/>
    </row>
    <row r="67" ht="37" customHeight="1" spans="1:13">
      <c r="A67" s="17">
        <v>63</v>
      </c>
      <c r="B67" s="19" t="s">
        <v>52</v>
      </c>
      <c r="C67" s="19" t="s">
        <v>86</v>
      </c>
      <c r="D67" s="20" t="s">
        <v>254</v>
      </c>
      <c r="E67" s="19" t="s">
        <v>255</v>
      </c>
      <c r="F67" s="19" t="s">
        <v>89</v>
      </c>
      <c r="G67" s="19" t="s">
        <v>256</v>
      </c>
      <c r="H67" s="17">
        <f t="shared" si="1"/>
        <v>10</v>
      </c>
      <c r="I67" s="19">
        <v>10</v>
      </c>
      <c r="J67" s="19">
        <v>0</v>
      </c>
      <c r="K67" s="19">
        <v>0</v>
      </c>
      <c r="L67" s="19" t="s">
        <v>257</v>
      </c>
      <c r="M67" s="19"/>
    </row>
    <row r="68" ht="45" customHeight="1" spans="1:13">
      <c r="A68" s="17">
        <v>64</v>
      </c>
      <c r="B68" s="20" t="s">
        <v>27</v>
      </c>
      <c r="C68" s="19" t="s">
        <v>86</v>
      </c>
      <c r="D68" s="20" t="s">
        <v>258</v>
      </c>
      <c r="E68" s="19" t="s">
        <v>259</v>
      </c>
      <c r="F68" s="19" t="s">
        <v>260</v>
      </c>
      <c r="G68" s="19" t="s">
        <v>261</v>
      </c>
      <c r="H68" s="17">
        <f t="shared" si="1"/>
        <v>6</v>
      </c>
      <c r="I68" s="19">
        <v>5</v>
      </c>
      <c r="J68" s="19">
        <v>0</v>
      </c>
      <c r="K68" s="19">
        <v>1</v>
      </c>
      <c r="L68" s="20" t="s">
        <v>262</v>
      </c>
      <c r="M68" s="19"/>
    </row>
    <row r="69" ht="45" customHeight="1" spans="1:13">
      <c r="A69" s="17">
        <v>65</v>
      </c>
      <c r="B69" s="20" t="s">
        <v>27</v>
      </c>
      <c r="C69" s="19" t="s">
        <v>86</v>
      </c>
      <c r="D69" s="20" t="s">
        <v>263</v>
      </c>
      <c r="E69" s="19" t="s">
        <v>264</v>
      </c>
      <c r="F69" s="19" t="s">
        <v>156</v>
      </c>
      <c r="G69" s="19" t="s">
        <v>265</v>
      </c>
      <c r="H69" s="17">
        <f t="shared" si="1"/>
        <v>10</v>
      </c>
      <c r="I69" s="19">
        <v>10</v>
      </c>
      <c r="J69" s="19">
        <v>0</v>
      </c>
      <c r="K69" s="19">
        <v>0</v>
      </c>
      <c r="L69" s="19" t="s">
        <v>266</v>
      </c>
      <c r="M69" s="19"/>
    </row>
    <row r="70" ht="35" customHeight="1" spans="1:13">
      <c r="A70" s="17">
        <v>66</v>
      </c>
      <c r="B70" s="20" t="s">
        <v>27</v>
      </c>
      <c r="C70" s="19" t="s">
        <v>86</v>
      </c>
      <c r="D70" s="20" t="s">
        <v>267</v>
      </c>
      <c r="E70" s="19" t="s">
        <v>268</v>
      </c>
      <c r="F70" s="19" t="s">
        <v>269</v>
      </c>
      <c r="G70" s="19" t="s">
        <v>270</v>
      </c>
      <c r="H70" s="17">
        <f t="shared" ref="H70:H101" si="2">I70+J70+K70</f>
        <v>25.5</v>
      </c>
      <c r="I70" s="19">
        <v>25.5</v>
      </c>
      <c r="J70" s="19">
        <v>0</v>
      </c>
      <c r="K70" s="19">
        <v>0</v>
      </c>
      <c r="L70" s="19" t="s">
        <v>271</v>
      </c>
      <c r="M70" s="19"/>
    </row>
    <row r="71" ht="35" customHeight="1" spans="1:13">
      <c r="A71" s="17">
        <v>67</v>
      </c>
      <c r="B71" s="18" t="s">
        <v>38</v>
      </c>
      <c r="C71" s="19" t="s">
        <v>272</v>
      </c>
      <c r="D71" s="19" t="s">
        <v>273</v>
      </c>
      <c r="E71" s="19" t="s">
        <v>274</v>
      </c>
      <c r="F71" s="19" t="s">
        <v>275</v>
      </c>
      <c r="G71" s="19" t="s">
        <v>276</v>
      </c>
      <c r="H71" s="17">
        <f t="shared" si="2"/>
        <v>5</v>
      </c>
      <c r="I71" s="17">
        <v>5</v>
      </c>
      <c r="J71" s="17">
        <v>0</v>
      </c>
      <c r="K71" s="17">
        <v>0</v>
      </c>
      <c r="L71" s="17" t="s">
        <v>277</v>
      </c>
      <c r="M71" s="17" t="s">
        <v>26</v>
      </c>
    </row>
    <row r="72" ht="35" customHeight="1" spans="1:13">
      <c r="A72" s="17">
        <v>68</v>
      </c>
      <c r="B72" s="19" t="s">
        <v>22</v>
      </c>
      <c r="C72" s="19" t="s">
        <v>272</v>
      </c>
      <c r="D72" s="19" t="s">
        <v>278</v>
      </c>
      <c r="E72" s="19" t="s">
        <v>279</v>
      </c>
      <c r="F72" s="19" t="s">
        <v>280</v>
      </c>
      <c r="G72" s="19" t="s">
        <v>281</v>
      </c>
      <c r="H72" s="17">
        <f t="shared" si="2"/>
        <v>5</v>
      </c>
      <c r="I72" s="17">
        <v>5</v>
      </c>
      <c r="J72" s="17">
        <v>0</v>
      </c>
      <c r="K72" s="17">
        <v>0</v>
      </c>
      <c r="L72" s="17" t="s">
        <v>282</v>
      </c>
      <c r="M72" s="17" t="s">
        <v>26</v>
      </c>
    </row>
    <row r="73" ht="35" customHeight="1" spans="1:13">
      <c r="A73" s="17">
        <v>69</v>
      </c>
      <c r="B73" s="20" t="s">
        <v>27</v>
      </c>
      <c r="C73" s="17" t="s">
        <v>272</v>
      </c>
      <c r="D73" s="19" t="s">
        <v>278</v>
      </c>
      <c r="E73" s="19" t="s">
        <v>283</v>
      </c>
      <c r="F73" s="17" t="s">
        <v>284</v>
      </c>
      <c r="G73" s="19" t="s">
        <v>285</v>
      </c>
      <c r="H73" s="17">
        <f t="shared" si="2"/>
        <v>10</v>
      </c>
      <c r="I73" s="17">
        <v>10</v>
      </c>
      <c r="J73" s="17">
        <v>0</v>
      </c>
      <c r="K73" s="17">
        <v>0</v>
      </c>
      <c r="L73" s="17" t="s">
        <v>282</v>
      </c>
      <c r="M73" s="17" t="s">
        <v>26</v>
      </c>
    </row>
    <row r="74" ht="35" customHeight="1" spans="1:13">
      <c r="A74" s="17">
        <v>70</v>
      </c>
      <c r="B74" s="20" t="s">
        <v>22</v>
      </c>
      <c r="C74" s="20" t="s">
        <v>272</v>
      </c>
      <c r="D74" s="20" t="s">
        <v>286</v>
      </c>
      <c r="E74" s="20" t="s">
        <v>287</v>
      </c>
      <c r="F74" s="20" t="s">
        <v>288</v>
      </c>
      <c r="G74" s="20" t="s">
        <v>289</v>
      </c>
      <c r="H74" s="17">
        <f t="shared" si="2"/>
        <v>5</v>
      </c>
      <c r="I74" s="20">
        <v>5</v>
      </c>
      <c r="J74" s="20">
        <v>0</v>
      </c>
      <c r="K74" s="20">
        <v>0</v>
      </c>
      <c r="L74" s="20" t="s">
        <v>290</v>
      </c>
      <c r="M74" s="17"/>
    </row>
    <row r="75" ht="35" customHeight="1" spans="1:13">
      <c r="A75" s="17">
        <v>71</v>
      </c>
      <c r="B75" s="20" t="s">
        <v>16</v>
      </c>
      <c r="C75" s="20" t="s">
        <v>272</v>
      </c>
      <c r="D75" s="20" t="s">
        <v>286</v>
      </c>
      <c r="E75" s="20" t="s">
        <v>291</v>
      </c>
      <c r="F75" s="20" t="s">
        <v>292</v>
      </c>
      <c r="G75" s="20" t="s">
        <v>293</v>
      </c>
      <c r="H75" s="17">
        <f t="shared" si="2"/>
        <v>5</v>
      </c>
      <c r="I75" s="20">
        <v>5</v>
      </c>
      <c r="J75" s="20">
        <v>0</v>
      </c>
      <c r="K75" s="20">
        <v>0</v>
      </c>
      <c r="L75" s="20" t="s">
        <v>290</v>
      </c>
      <c r="M75" s="19"/>
    </row>
    <row r="76" ht="35" customHeight="1" spans="1:13">
      <c r="A76" s="17">
        <v>72</v>
      </c>
      <c r="B76" s="19" t="s">
        <v>22</v>
      </c>
      <c r="C76" s="17" t="s">
        <v>272</v>
      </c>
      <c r="D76" s="19" t="s">
        <v>286</v>
      </c>
      <c r="E76" s="19" t="s">
        <v>294</v>
      </c>
      <c r="F76" s="19" t="s">
        <v>295</v>
      </c>
      <c r="G76" s="19" t="s">
        <v>296</v>
      </c>
      <c r="H76" s="17">
        <f t="shared" si="2"/>
        <v>5</v>
      </c>
      <c r="I76" s="17">
        <v>5</v>
      </c>
      <c r="J76" s="17">
        <v>0</v>
      </c>
      <c r="K76" s="17">
        <v>0</v>
      </c>
      <c r="L76" s="17" t="s">
        <v>290</v>
      </c>
      <c r="M76" s="17" t="s">
        <v>26</v>
      </c>
    </row>
    <row r="77" ht="35" customHeight="1" spans="1:13">
      <c r="A77" s="17">
        <v>73</v>
      </c>
      <c r="B77" s="20" t="s">
        <v>27</v>
      </c>
      <c r="C77" s="20" t="s">
        <v>272</v>
      </c>
      <c r="D77" s="20" t="s">
        <v>297</v>
      </c>
      <c r="E77" s="20" t="s">
        <v>298</v>
      </c>
      <c r="F77" s="20" t="s">
        <v>299</v>
      </c>
      <c r="G77" s="20" t="s">
        <v>300</v>
      </c>
      <c r="H77" s="17">
        <f t="shared" si="2"/>
        <v>5.25</v>
      </c>
      <c r="I77" s="20">
        <v>5.25</v>
      </c>
      <c r="J77" s="20">
        <v>0</v>
      </c>
      <c r="K77" s="20">
        <v>0</v>
      </c>
      <c r="L77" s="20" t="s">
        <v>290</v>
      </c>
      <c r="M77" s="34"/>
    </row>
    <row r="78" ht="35" customHeight="1" spans="1:13">
      <c r="A78" s="17">
        <v>74</v>
      </c>
      <c r="B78" s="18" t="s">
        <v>38</v>
      </c>
      <c r="C78" s="20" t="s">
        <v>272</v>
      </c>
      <c r="D78" s="20" t="s">
        <v>301</v>
      </c>
      <c r="E78" s="20" t="s">
        <v>302</v>
      </c>
      <c r="F78" s="20" t="s">
        <v>301</v>
      </c>
      <c r="G78" s="20" t="s">
        <v>303</v>
      </c>
      <c r="H78" s="17">
        <f t="shared" si="2"/>
        <v>5</v>
      </c>
      <c r="I78" s="20">
        <v>5</v>
      </c>
      <c r="J78" s="20">
        <v>0</v>
      </c>
      <c r="K78" s="20">
        <v>0</v>
      </c>
      <c r="L78" s="20" t="s">
        <v>304</v>
      </c>
      <c r="M78" s="17"/>
    </row>
    <row r="79" ht="37" customHeight="1" spans="1:13">
      <c r="A79" s="17">
        <v>75</v>
      </c>
      <c r="B79" s="20" t="s">
        <v>66</v>
      </c>
      <c r="C79" s="20" t="s">
        <v>272</v>
      </c>
      <c r="D79" s="20" t="s">
        <v>305</v>
      </c>
      <c r="E79" s="20" t="s">
        <v>306</v>
      </c>
      <c r="F79" s="20" t="s">
        <v>307</v>
      </c>
      <c r="G79" s="20" t="s">
        <v>308</v>
      </c>
      <c r="H79" s="17">
        <f t="shared" si="2"/>
        <v>10</v>
      </c>
      <c r="I79" s="20">
        <v>10</v>
      </c>
      <c r="J79" s="20">
        <v>0</v>
      </c>
      <c r="K79" s="20">
        <v>0</v>
      </c>
      <c r="L79" s="20" t="s">
        <v>309</v>
      </c>
      <c r="M79" s="34"/>
    </row>
    <row r="80" ht="37" customHeight="1" spans="1:13">
      <c r="A80" s="17">
        <v>76</v>
      </c>
      <c r="B80" s="20" t="s">
        <v>52</v>
      </c>
      <c r="C80" s="20" t="s">
        <v>272</v>
      </c>
      <c r="D80" s="20" t="s">
        <v>310</v>
      </c>
      <c r="E80" s="20" t="s">
        <v>311</v>
      </c>
      <c r="F80" s="20" t="s">
        <v>312</v>
      </c>
      <c r="G80" s="20" t="s">
        <v>313</v>
      </c>
      <c r="H80" s="17">
        <f t="shared" si="2"/>
        <v>5</v>
      </c>
      <c r="I80" s="20">
        <v>5</v>
      </c>
      <c r="J80" s="20">
        <v>0</v>
      </c>
      <c r="K80" s="20">
        <v>0</v>
      </c>
      <c r="L80" s="20" t="s">
        <v>314</v>
      </c>
      <c r="M80" s="35"/>
    </row>
    <row r="81" ht="37" customHeight="1" spans="1:13">
      <c r="A81" s="17">
        <v>77</v>
      </c>
      <c r="B81" s="19" t="s">
        <v>22</v>
      </c>
      <c r="C81" s="19" t="s">
        <v>272</v>
      </c>
      <c r="D81" s="19" t="s">
        <v>312</v>
      </c>
      <c r="E81" s="19" t="s">
        <v>315</v>
      </c>
      <c r="F81" s="19" t="s">
        <v>316</v>
      </c>
      <c r="G81" s="19" t="s">
        <v>317</v>
      </c>
      <c r="H81" s="17">
        <f t="shared" si="2"/>
        <v>4</v>
      </c>
      <c r="I81" s="17">
        <v>4</v>
      </c>
      <c r="J81" s="17">
        <v>0</v>
      </c>
      <c r="K81" s="17">
        <v>0</v>
      </c>
      <c r="L81" s="17" t="s">
        <v>314</v>
      </c>
      <c r="M81" s="17" t="s">
        <v>26</v>
      </c>
    </row>
    <row r="82" ht="40" customHeight="1" spans="1:13">
      <c r="A82" s="17">
        <v>78</v>
      </c>
      <c r="B82" s="20" t="s">
        <v>27</v>
      </c>
      <c r="C82" s="20" t="s">
        <v>272</v>
      </c>
      <c r="D82" s="20" t="s">
        <v>312</v>
      </c>
      <c r="E82" s="20" t="s">
        <v>318</v>
      </c>
      <c r="F82" s="20" t="s">
        <v>319</v>
      </c>
      <c r="G82" s="20" t="s">
        <v>320</v>
      </c>
      <c r="H82" s="17">
        <f t="shared" si="2"/>
        <v>5.25</v>
      </c>
      <c r="I82" s="20">
        <v>5.25</v>
      </c>
      <c r="J82" s="20">
        <v>0</v>
      </c>
      <c r="K82" s="20">
        <v>0</v>
      </c>
      <c r="L82" s="20" t="s">
        <v>314</v>
      </c>
      <c r="M82" s="34"/>
    </row>
    <row r="83" ht="35" customHeight="1" spans="1:13">
      <c r="A83" s="17">
        <v>79</v>
      </c>
      <c r="B83" s="20" t="s">
        <v>22</v>
      </c>
      <c r="C83" s="17" t="s">
        <v>272</v>
      </c>
      <c r="D83" s="19" t="s">
        <v>321</v>
      </c>
      <c r="E83" s="19" t="s">
        <v>322</v>
      </c>
      <c r="F83" s="17" t="s">
        <v>321</v>
      </c>
      <c r="G83" s="19" t="s">
        <v>323</v>
      </c>
      <c r="H83" s="17">
        <f t="shared" si="2"/>
        <v>10</v>
      </c>
      <c r="I83" s="17">
        <v>10</v>
      </c>
      <c r="J83" s="17">
        <v>0</v>
      </c>
      <c r="K83" s="17">
        <v>0</v>
      </c>
      <c r="L83" s="17" t="s">
        <v>324</v>
      </c>
      <c r="M83" s="17" t="s">
        <v>26</v>
      </c>
    </row>
    <row r="84" ht="35" customHeight="1" spans="1:13">
      <c r="A84" s="17">
        <v>80</v>
      </c>
      <c r="B84" s="19" t="s">
        <v>22</v>
      </c>
      <c r="C84" s="17" t="s">
        <v>325</v>
      </c>
      <c r="D84" s="19" t="s">
        <v>326</v>
      </c>
      <c r="E84" s="19" t="s">
        <v>327</v>
      </c>
      <c r="F84" s="17" t="s">
        <v>328</v>
      </c>
      <c r="G84" s="19" t="s">
        <v>329</v>
      </c>
      <c r="H84" s="17">
        <f t="shared" si="2"/>
        <v>6</v>
      </c>
      <c r="I84" s="17">
        <v>6</v>
      </c>
      <c r="J84" s="17">
        <v>0</v>
      </c>
      <c r="K84" s="17">
        <v>0</v>
      </c>
      <c r="L84" s="19" t="s">
        <v>330</v>
      </c>
      <c r="M84" s="17" t="s">
        <v>26</v>
      </c>
    </row>
    <row r="85" ht="35" customHeight="1" spans="1:13">
      <c r="A85" s="17">
        <v>81</v>
      </c>
      <c r="B85" s="18" t="s">
        <v>38</v>
      </c>
      <c r="C85" s="17" t="s">
        <v>325</v>
      </c>
      <c r="D85" s="19" t="s">
        <v>331</v>
      </c>
      <c r="E85" s="19" t="s">
        <v>332</v>
      </c>
      <c r="F85" s="17" t="s">
        <v>331</v>
      </c>
      <c r="G85" s="19" t="s">
        <v>333</v>
      </c>
      <c r="H85" s="17">
        <f t="shared" si="2"/>
        <v>25</v>
      </c>
      <c r="I85" s="17">
        <v>25</v>
      </c>
      <c r="J85" s="17">
        <v>0</v>
      </c>
      <c r="K85" s="17">
        <v>0</v>
      </c>
      <c r="L85" s="17" t="s">
        <v>334</v>
      </c>
      <c r="M85" s="17" t="s">
        <v>26</v>
      </c>
    </row>
    <row r="86" ht="35" customHeight="1" spans="1:13">
      <c r="A86" s="17">
        <v>82</v>
      </c>
      <c r="B86" s="19" t="s">
        <v>22</v>
      </c>
      <c r="C86" s="17" t="s">
        <v>325</v>
      </c>
      <c r="D86" s="19" t="s">
        <v>335</v>
      </c>
      <c r="E86" s="19" t="s">
        <v>336</v>
      </c>
      <c r="F86" s="17" t="s">
        <v>337</v>
      </c>
      <c r="G86" s="19" t="s">
        <v>338</v>
      </c>
      <c r="H86" s="17">
        <f t="shared" si="2"/>
        <v>6</v>
      </c>
      <c r="I86" s="17">
        <v>6</v>
      </c>
      <c r="J86" s="17">
        <v>0</v>
      </c>
      <c r="K86" s="17">
        <v>0</v>
      </c>
      <c r="L86" s="19" t="s">
        <v>339</v>
      </c>
      <c r="M86" s="17" t="s">
        <v>26</v>
      </c>
    </row>
    <row r="87" ht="35" customHeight="1" spans="1:13">
      <c r="A87" s="17">
        <v>83</v>
      </c>
      <c r="B87" s="20" t="s">
        <v>27</v>
      </c>
      <c r="C87" s="17" t="s">
        <v>325</v>
      </c>
      <c r="D87" s="19" t="s">
        <v>340</v>
      </c>
      <c r="E87" s="19" t="s">
        <v>341</v>
      </c>
      <c r="F87" s="19" t="s">
        <v>342</v>
      </c>
      <c r="G87" s="19" t="s">
        <v>343</v>
      </c>
      <c r="H87" s="17">
        <f t="shared" si="2"/>
        <v>6</v>
      </c>
      <c r="I87" s="17">
        <v>6</v>
      </c>
      <c r="J87" s="17">
        <v>0</v>
      </c>
      <c r="K87" s="17">
        <v>0</v>
      </c>
      <c r="L87" s="17" t="s">
        <v>344</v>
      </c>
      <c r="M87" s="17"/>
    </row>
    <row r="88" ht="35" customHeight="1" spans="1:13">
      <c r="A88" s="17">
        <v>84</v>
      </c>
      <c r="B88" s="20" t="s">
        <v>22</v>
      </c>
      <c r="C88" s="17" t="s">
        <v>325</v>
      </c>
      <c r="D88" s="19" t="s">
        <v>345</v>
      </c>
      <c r="E88" s="19" t="s">
        <v>346</v>
      </c>
      <c r="F88" s="19" t="s">
        <v>345</v>
      </c>
      <c r="G88" s="19" t="s">
        <v>347</v>
      </c>
      <c r="H88" s="17">
        <f t="shared" si="2"/>
        <v>10</v>
      </c>
      <c r="I88" s="17">
        <v>10</v>
      </c>
      <c r="J88" s="17">
        <v>0</v>
      </c>
      <c r="K88" s="17">
        <v>0</v>
      </c>
      <c r="L88" s="17" t="s">
        <v>348</v>
      </c>
      <c r="M88" s="17"/>
    </row>
    <row r="89" ht="35" customHeight="1" spans="1:13">
      <c r="A89" s="17">
        <v>85</v>
      </c>
      <c r="B89" s="19" t="s">
        <v>22</v>
      </c>
      <c r="C89" s="17" t="s">
        <v>325</v>
      </c>
      <c r="D89" s="19" t="s">
        <v>345</v>
      </c>
      <c r="E89" s="19" t="s">
        <v>349</v>
      </c>
      <c r="F89" s="17" t="s">
        <v>350</v>
      </c>
      <c r="G89" s="19" t="s">
        <v>351</v>
      </c>
      <c r="H89" s="17">
        <f t="shared" si="2"/>
        <v>6</v>
      </c>
      <c r="I89" s="17">
        <v>6</v>
      </c>
      <c r="J89" s="17">
        <v>0</v>
      </c>
      <c r="K89" s="17">
        <v>0</v>
      </c>
      <c r="L89" s="19" t="s">
        <v>348</v>
      </c>
      <c r="M89" s="17" t="s">
        <v>26</v>
      </c>
    </row>
    <row r="90" ht="45" customHeight="1" spans="1:13">
      <c r="A90" s="17">
        <v>86</v>
      </c>
      <c r="B90" s="20" t="s">
        <v>16</v>
      </c>
      <c r="C90" s="17" t="s">
        <v>325</v>
      </c>
      <c r="D90" s="19" t="s">
        <v>325</v>
      </c>
      <c r="E90" s="19" t="s">
        <v>352</v>
      </c>
      <c r="F90" s="19" t="s">
        <v>325</v>
      </c>
      <c r="G90" s="19" t="s">
        <v>353</v>
      </c>
      <c r="H90" s="17">
        <f t="shared" si="2"/>
        <v>7</v>
      </c>
      <c r="I90" s="17">
        <v>7</v>
      </c>
      <c r="J90" s="17">
        <v>0</v>
      </c>
      <c r="K90" s="17">
        <v>0</v>
      </c>
      <c r="L90" s="17" t="s">
        <v>354</v>
      </c>
      <c r="M90" s="17"/>
    </row>
    <row r="91" ht="37" customHeight="1" spans="1:13">
      <c r="A91" s="17">
        <v>87</v>
      </c>
      <c r="B91" s="19" t="s">
        <v>22</v>
      </c>
      <c r="C91" s="17" t="s">
        <v>325</v>
      </c>
      <c r="D91" s="19" t="s">
        <v>325</v>
      </c>
      <c r="E91" s="19" t="s">
        <v>355</v>
      </c>
      <c r="F91" s="17" t="s">
        <v>356</v>
      </c>
      <c r="G91" s="19" t="s">
        <v>357</v>
      </c>
      <c r="H91" s="17">
        <f t="shared" si="2"/>
        <v>5</v>
      </c>
      <c r="I91" s="17">
        <v>5</v>
      </c>
      <c r="J91" s="17">
        <v>0</v>
      </c>
      <c r="K91" s="17">
        <v>0</v>
      </c>
      <c r="L91" s="19" t="s">
        <v>358</v>
      </c>
      <c r="M91" s="17" t="s">
        <v>26</v>
      </c>
    </row>
    <row r="92" ht="45" customHeight="1" spans="1:13">
      <c r="A92" s="17">
        <v>88</v>
      </c>
      <c r="B92" s="20" t="s">
        <v>52</v>
      </c>
      <c r="C92" s="17" t="s">
        <v>325</v>
      </c>
      <c r="D92" s="19" t="s">
        <v>359</v>
      </c>
      <c r="E92" s="19" t="s">
        <v>360</v>
      </c>
      <c r="F92" s="19" t="s">
        <v>361</v>
      </c>
      <c r="G92" s="19" t="s">
        <v>362</v>
      </c>
      <c r="H92" s="17">
        <f t="shared" si="2"/>
        <v>10</v>
      </c>
      <c r="I92" s="17">
        <v>10</v>
      </c>
      <c r="J92" s="17">
        <v>0</v>
      </c>
      <c r="K92" s="17">
        <v>0</v>
      </c>
      <c r="L92" s="17" t="s">
        <v>363</v>
      </c>
      <c r="M92" s="17"/>
    </row>
    <row r="93" ht="45" customHeight="1" spans="1:13">
      <c r="A93" s="17">
        <v>89</v>
      </c>
      <c r="B93" s="20" t="s">
        <v>52</v>
      </c>
      <c r="C93" s="17" t="s">
        <v>325</v>
      </c>
      <c r="D93" s="19" t="s">
        <v>359</v>
      </c>
      <c r="E93" s="19" t="s">
        <v>311</v>
      </c>
      <c r="F93" s="19" t="s">
        <v>361</v>
      </c>
      <c r="G93" s="19" t="s">
        <v>364</v>
      </c>
      <c r="H93" s="17">
        <f t="shared" si="2"/>
        <v>20</v>
      </c>
      <c r="I93" s="17">
        <v>20</v>
      </c>
      <c r="J93" s="17">
        <v>0</v>
      </c>
      <c r="K93" s="17">
        <v>0</v>
      </c>
      <c r="L93" s="17" t="s">
        <v>363</v>
      </c>
      <c r="M93" s="17"/>
    </row>
    <row r="94" ht="37" customHeight="1" spans="1:13">
      <c r="A94" s="17">
        <v>90</v>
      </c>
      <c r="B94" s="18" t="s">
        <v>38</v>
      </c>
      <c r="C94" s="26" t="s">
        <v>365</v>
      </c>
      <c r="D94" s="18" t="s">
        <v>366</v>
      </c>
      <c r="E94" s="18" t="s">
        <v>367</v>
      </c>
      <c r="F94" s="18" t="s">
        <v>368</v>
      </c>
      <c r="G94" s="18" t="s">
        <v>369</v>
      </c>
      <c r="H94" s="17">
        <f t="shared" si="2"/>
        <v>10</v>
      </c>
      <c r="I94" s="26">
        <v>10</v>
      </c>
      <c r="J94" s="26">
        <v>0</v>
      </c>
      <c r="K94" s="26">
        <v>0</v>
      </c>
      <c r="L94" s="26" t="s">
        <v>370</v>
      </c>
      <c r="M94" s="26"/>
    </row>
    <row r="95" ht="37" customHeight="1" spans="1:13">
      <c r="A95" s="17">
        <v>91</v>
      </c>
      <c r="B95" s="19" t="s">
        <v>22</v>
      </c>
      <c r="C95" s="19" t="s">
        <v>365</v>
      </c>
      <c r="D95" s="19" t="s">
        <v>366</v>
      </c>
      <c r="E95" s="19" t="s">
        <v>371</v>
      </c>
      <c r="F95" s="19" t="s">
        <v>372</v>
      </c>
      <c r="G95" s="19" t="s">
        <v>373</v>
      </c>
      <c r="H95" s="17">
        <f t="shared" si="2"/>
        <v>15</v>
      </c>
      <c r="I95" s="19">
        <v>15</v>
      </c>
      <c r="J95" s="19">
        <v>0</v>
      </c>
      <c r="K95" s="19">
        <v>0</v>
      </c>
      <c r="L95" s="19" t="s">
        <v>374</v>
      </c>
      <c r="M95" s="17" t="s">
        <v>26</v>
      </c>
    </row>
    <row r="96" ht="40" customHeight="1" spans="1:13">
      <c r="A96" s="17">
        <v>92</v>
      </c>
      <c r="B96" s="20" t="s">
        <v>27</v>
      </c>
      <c r="C96" s="18" t="s">
        <v>365</v>
      </c>
      <c r="D96" s="18" t="s">
        <v>375</v>
      </c>
      <c r="E96" s="18" t="s">
        <v>376</v>
      </c>
      <c r="F96" s="18" t="s">
        <v>377</v>
      </c>
      <c r="G96" s="18" t="s">
        <v>378</v>
      </c>
      <c r="H96" s="17">
        <f t="shared" si="2"/>
        <v>5.25</v>
      </c>
      <c r="I96" s="26">
        <v>5.25</v>
      </c>
      <c r="J96" s="26">
        <v>0</v>
      </c>
      <c r="K96" s="26">
        <v>0</v>
      </c>
      <c r="L96" s="26" t="s">
        <v>370</v>
      </c>
      <c r="M96" s="26"/>
    </row>
    <row r="97" ht="37" customHeight="1" spans="1:13">
      <c r="A97" s="17">
        <v>93</v>
      </c>
      <c r="B97" s="19" t="s">
        <v>22</v>
      </c>
      <c r="C97" s="19" t="s">
        <v>365</v>
      </c>
      <c r="D97" s="19" t="s">
        <v>379</v>
      </c>
      <c r="E97" s="19" t="s">
        <v>380</v>
      </c>
      <c r="F97" s="19" t="s">
        <v>381</v>
      </c>
      <c r="G97" s="19" t="s">
        <v>382</v>
      </c>
      <c r="H97" s="17">
        <f t="shared" si="2"/>
        <v>29</v>
      </c>
      <c r="I97" s="19">
        <v>29</v>
      </c>
      <c r="J97" s="19">
        <v>0</v>
      </c>
      <c r="K97" s="19">
        <v>0</v>
      </c>
      <c r="L97" s="19" t="s">
        <v>383</v>
      </c>
      <c r="M97" s="17" t="s">
        <v>26</v>
      </c>
    </row>
    <row r="98" ht="37" customHeight="1" spans="1:13">
      <c r="A98" s="17">
        <v>94</v>
      </c>
      <c r="B98" s="19" t="s">
        <v>22</v>
      </c>
      <c r="C98" s="19" t="s">
        <v>365</v>
      </c>
      <c r="D98" s="19" t="s">
        <v>379</v>
      </c>
      <c r="E98" s="19" t="s">
        <v>380</v>
      </c>
      <c r="F98" s="19" t="s">
        <v>381</v>
      </c>
      <c r="G98" s="19" t="s">
        <v>384</v>
      </c>
      <c r="H98" s="17">
        <f t="shared" si="2"/>
        <v>6</v>
      </c>
      <c r="I98" s="19">
        <v>6</v>
      </c>
      <c r="J98" s="19">
        <v>0</v>
      </c>
      <c r="K98" s="19">
        <v>0</v>
      </c>
      <c r="L98" s="19" t="s">
        <v>383</v>
      </c>
      <c r="M98" s="17" t="s">
        <v>26</v>
      </c>
    </row>
    <row r="99" ht="40" customHeight="1" spans="1:13">
      <c r="A99" s="17">
        <v>95</v>
      </c>
      <c r="B99" s="20" t="s">
        <v>27</v>
      </c>
      <c r="C99" s="26" t="s">
        <v>365</v>
      </c>
      <c r="D99" s="18" t="s">
        <v>385</v>
      </c>
      <c r="E99" s="18" t="s">
        <v>386</v>
      </c>
      <c r="F99" s="18" t="s">
        <v>387</v>
      </c>
      <c r="G99" s="18" t="s">
        <v>388</v>
      </c>
      <c r="H99" s="17">
        <f t="shared" si="2"/>
        <v>15</v>
      </c>
      <c r="I99" s="26">
        <v>15</v>
      </c>
      <c r="J99" s="26">
        <v>0</v>
      </c>
      <c r="K99" s="26">
        <v>0</v>
      </c>
      <c r="L99" s="26" t="s">
        <v>389</v>
      </c>
      <c r="M99" s="26"/>
    </row>
    <row r="100" ht="37" customHeight="1" spans="1:13">
      <c r="A100" s="17">
        <v>96</v>
      </c>
      <c r="B100" s="18" t="s">
        <v>38</v>
      </c>
      <c r="C100" s="26" t="s">
        <v>365</v>
      </c>
      <c r="D100" s="18" t="s">
        <v>390</v>
      </c>
      <c r="E100" s="18" t="s">
        <v>391</v>
      </c>
      <c r="F100" s="18" t="s">
        <v>392</v>
      </c>
      <c r="G100" s="18" t="s">
        <v>393</v>
      </c>
      <c r="H100" s="17">
        <f t="shared" si="2"/>
        <v>10</v>
      </c>
      <c r="I100" s="26">
        <v>10</v>
      </c>
      <c r="J100" s="26">
        <v>0</v>
      </c>
      <c r="K100" s="26">
        <v>0</v>
      </c>
      <c r="L100" s="18" t="s">
        <v>394</v>
      </c>
      <c r="M100" s="26"/>
    </row>
    <row r="101" ht="40" customHeight="1" spans="1:13">
      <c r="A101" s="17">
        <v>97</v>
      </c>
      <c r="B101" s="20" t="s">
        <v>27</v>
      </c>
      <c r="C101" s="26" t="s">
        <v>365</v>
      </c>
      <c r="D101" s="18" t="s">
        <v>395</v>
      </c>
      <c r="E101" s="18" t="s">
        <v>396</v>
      </c>
      <c r="F101" s="18" t="s">
        <v>397</v>
      </c>
      <c r="G101" s="18" t="s">
        <v>398</v>
      </c>
      <c r="H101" s="17">
        <f t="shared" si="2"/>
        <v>4.5</v>
      </c>
      <c r="I101" s="26">
        <v>4.5</v>
      </c>
      <c r="J101" s="26">
        <v>0</v>
      </c>
      <c r="K101" s="26">
        <v>0</v>
      </c>
      <c r="L101" s="18" t="s">
        <v>394</v>
      </c>
      <c r="M101" s="26"/>
    </row>
    <row r="102" ht="40" customHeight="1" spans="1:13">
      <c r="A102" s="17">
        <v>98</v>
      </c>
      <c r="B102" s="20" t="s">
        <v>27</v>
      </c>
      <c r="C102" s="18" t="s">
        <v>365</v>
      </c>
      <c r="D102" s="18" t="s">
        <v>399</v>
      </c>
      <c r="E102" s="18" t="s">
        <v>400</v>
      </c>
      <c r="F102" s="18" t="s">
        <v>401</v>
      </c>
      <c r="G102" s="18" t="s">
        <v>402</v>
      </c>
      <c r="H102" s="17">
        <f t="shared" ref="H102:H124" si="3">I102+J102+K102</f>
        <v>20</v>
      </c>
      <c r="I102" s="18">
        <v>20</v>
      </c>
      <c r="J102" s="18">
        <v>0</v>
      </c>
      <c r="K102" s="18">
        <v>0</v>
      </c>
      <c r="L102" s="18" t="s">
        <v>403</v>
      </c>
      <c r="M102" s="26"/>
    </row>
    <row r="103" ht="40" customHeight="1" spans="1:13">
      <c r="A103" s="17">
        <v>99</v>
      </c>
      <c r="B103" s="20" t="s">
        <v>27</v>
      </c>
      <c r="C103" s="26" t="s">
        <v>365</v>
      </c>
      <c r="D103" s="18" t="s">
        <v>404</v>
      </c>
      <c r="E103" s="18" t="s">
        <v>405</v>
      </c>
      <c r="F103" s="18" t="s">
        <v>406</v>
      </c>
      <c r="G103" s="18" t="s">
        <v>407</v>
      </c>
      <c r="H103" s="17">
        <f t="shared" si="3"/>
        <v>5.25</v>
      </c>
      <c r="I103" s="26">
        <v>5.25</v>
      </c>
      <c r="J103" s="26">
        <v>0</v>
      </c>
      <c r="K103" s="26">
        <v>0</v>
      </c>
      <c r="L103" s="26" t="s">
        <v>408</v>
      </c>
      <c r="M103" s="26"/>
    </row>
    <row r="104" ht="40" customHeight="1" spans="1:13">
      <c r="A104" s="17">
        <v>100</v>
      </c>
      <c r="B104" s="20" t="s">
        <v>27</v>
      </c>
      <c r="C104" s="26" t="s">
        <v>365</v>
      </c>
      <c r="D104" s="18" t="s">
        <v>409</v>
      </c>
      <c r="E104" s="18" t="s">
        <v>410</v>
      </c>
      <c r="F104" s="18" t="s">
        <v>411</v>
      </c>
      <c r="G104" s="18" t="s">
        <v>412</v>
      </c>
      <c r="H104" s="17">
        <f t="shared" si="3"/>
        <v>15</v>
      </c>
      <c r="I104" s="26">
        <v>15</v>
      </c>
      <c r="J104" s="26">
        <v>0</v>
      </c>
      <c r="K104" s="26">
        <v>0</v>
      </c>
      <c r="L104" s="26" t="s">
        <v>413</v>
      </c>
      <c r="M104" s="26"/>
    </row>
    <row r="105" ht="37" customHeight="1" spans="1:13">
      <c r="A105" s="17">
        <v>101</v>
      </c>
      <c r="B105" s="18" t="s">
        <v>38</v>
      </c>
      <c r="C105" s="26" t="s">
        <v>365</v>
      </c>
      <c r="D105" s="18" t="s">
        <v>414</v>
      </c>
      <c r="E105" s="18" t="s">
        <v>415</v>
      </c>
      <c r="F105" s="18" t="s">
        <v>416</v>
      </c>
      <c r="G105" s="18" t="s">
        <v>417</v>
      </c>
      <c r="H105" s="17">
        <f t="shared" si="3"/>
        <v>10</v>
      </c>
      <c r="I105" s="26">
        <v>10</v>
      </c>
      <c r="J105" s="26">
        <v>0</v>
      </c>
      <c r="K105" s="26">
        <v>0</v>
      </c>
      <c r="L105" s="18" t="s">
        <v>418</v>
      </c>
      <c r="M105" s="26"/>
    </row>
    <row r="106" ht="40" customHeight="1" spans="1:13">
      <c r="A106" s="17">
        <v>102</v>
      </c>
      <c r="B106" s="20" t="s">
        <v>27</v>
      </c>
      <c r="C106" s="26" t="s">
        <v>365</v>
      </c>
      <c r="D106" s="18" t="s">
        <v>419</v>
      </c>
      <c r="E106" s="18" t="s">
        <v>420</v>
      </c>
      <c r="F106" s="18" t="s">
        <v>421</v>
      </c>
      <c r="G106" s="18" t="s">
        <v>422</v>
      </c>
      <c r="H106" s="17">
        <f t="shared" si="3"/>
        <v>15</v>
      </c>
      <c r="I106" s="26">
        <v>15</v>
      </c>
      <c r="J106" s="26">
        <v>0</v>
      </c>
      <c r="K106" s="26">
        <v>0</v>
      </c>
      <c r="L106" s="26" t="s">
        <v>423</v>
      </c>
      <c r="M106" s="26"/>
    </row>
    <row r="107" ht="40" customHeight="1" spans="1:13">
      <c r="A107" s="17">
        <v>103</v>
      </c>
      <c r="B107" s="20" t="s">
        <v>27</v>
      </c>
      <c r="C107" s="26" t="s">
        <v>365</v>
      </c>
      <c r="D107" s="18" t="s">
        <v>424</v>
      </c>
      <c r="E107" s="18" t="s">
        <v>425</v>
      </c>
      <c r="F107" s="18" t="s">
        <v>426</v>
      </c>
      <c r="G107" s="18" t="s">
        <v>427</v>
      </c>
      <c r="H107" s="17">
        <f t="shared" si="3"/>
        <v>42.75</v>
      </c>
      <c r="I107" s="26">
        <v>42.75</v>
      </c>
      <c r="J107" s="26">
        <v>0</v>
      </c>
      <c r="K107" s="26">
        <v>0</v>
      </c>
      <c r="L107" s="26" t="s">
        <v>428</v>
      </c>
      <c r="M107" s="26"/>
    </row>
    <row r="108" ht="37" customHeight="1" spans="1:13">
      <c r="A108" s="17">
        <v>104</v>
      </c>
      <c r="B108" s="20" t="s">
        <v>16</v>
      </c>
      <c r="C108" s="26" t="s">
        <v>365</v>
      </c>
      <c r="D108" s="18" t="s">
        <v>424</v>
      </c>
      <c r="E108" s="18" t="s">
        <v>429</v>
      </c>
      <c r="F108" s="18" t="s">
        <v>430</v>
      </c>
      <c r="G108" s="18" t="s">
        <v>431</v>
      </c>
      <c r="H108" s="17">
        <f t="shared" si="3"/>
        <v>12</v>
      </c>
      <c r="I108" s="26">
        <v>12</v>
      </c>
      <c r="J108" s="26">
        <v>0</v>
      </c>
      <c r="K108" s="26">
        <v>0</v>
      </c>
      <c r="L108" s="26" t="s">
        <v>428</v>
      </c>
      <c r="M108" s="26"/>
    </row>
    <row r="109" ht="37" customHeight="1" spans="1:13">
      <c r="A109" s="17">
        <v>105</v>
      </c>
      <c r="B109" s="20" t="s">
        <v>52</v>
      </c>
      <c r="C109" s="26" t="s">
        <v>365</v>
      </c>
      <c r="D109" s="18" t="s">
        <v>424</v>
      </c>
      <c r="E109" s="18" t="s">
        <v>311</v>
      </c>
      <c r="F109" s="18" t="s">
        <v>432</v>
      </c>
      <c r="G109" s="18" t="s">
        <v>433</v>
      </c>
      <c r="H109" s="17">
        <f t="shared" si="3"/>
        <v>5</v>
      </c>
      <c r="I109" s="26">
        <v>5</v>
      </c>
      <c r="J109" s="26">
        <v>0</v>
      </c>
      <c r="K109" s="26">
        <v>0</v>
      </c>
      <c r="L109" s="26" t="s">
        <v>428</v>
      </c>
      <c r="M109" s="26"/>
    </row>
    <row r="110" ht="40" customHeight="1" spans="1:13">
      <c r="A110" s="17">
        <v>106</v>
      </c>
      <c r="B110" s="20" t="s">
        <v>27</v>
      </c>
      <c r="C110" s="26" t="s">
        <v>365</v>
      </c>
      <c r="D110" s="18" t="s">
        <v>434</v>
      </c>
      <c r="E110" s="18" t="s">
        <v>435</v>
      </c>
      <c r="F110" s="18" t="s">
        <v>436</v>
      </c>
      <c r="G110" s="18" t="s">
        <v>437</v>
      </c>
      <c r="H110" s="17">
        <f t="shared" si="3"/>
        <v>10.5</v>
      </c>
      <c r="I110" s="26">
        <v>10.5</v>
      </c>
      <c r="J110" s="26">
        <v>0</v>
      </c>
      <c r="K110" s="26">
        <v>0</v>
      </c>
      <c r="L110" s="18" t="s">
        <v>438</v>
      </c>
      <c r="M110" s="26"/>
    </row>
    <row r="111" ht="40" customHeight="1" spans="1:13">
      <c r="A111" s="17">
        <v>107</v>
      </c>
      <c r="B111" s="20" t="s">
        <v>27</v>
      </c>
      <c r="C111" s="26" t="s">
        <v>365</v>
      </c>
      <c r="D111" s="18" t="s">
        <v>439</v>
      </c>
      <c r="E111" s="18" t="s">
        <v>440</v>
      </c>
      <c r="F111" s="18" t="s">
        <v>441</v>
      </c>
      <c r="G111" s="18" t="s">
        <v>442</v>
      </c>
      <c r="H111" s="17">
        <f t="shared" si="3"/>
        <v>6</v>
      </c>
      <c r="I111" s="26">
        <v>6</v>
      </c>
      <c r="J111" s="26">
        <v>0</v>
      </c>
      <c r="K111" s="26">
        <v>0</v>
      </c>
      <c r="L111" s="18" t="s">
        <v>443</v>
      </c>
      <c r="M111" s="26"/>
    </row>
    <row r="112" ht="40" customHeight="1" spans="1:13">
      <c r="A112" s="17">
        <v>108</v>
      </c>
      <c r="B112" s="20" t="s">
        <v>27</v>
      </c>
      <c r="C112" s="26" t="s">
        <v>365</v>
      </c>
      <c r="D112" s="18" t="s">
        <v>444</v>
      </c>
      <c r="E112" s="18" t="s">
        <v>445</v>
      </c>
      <c r="F112" s="18" t="s">
        <v>446</v>
      </c>
      <c r="G112" s="18" t="s">
        <v>447</v>
      </c>
      <c r="H112" s="17">
        <f t="shared" si="3"/>
        <v>7.5</v>
      </c>
      <c r="I112" s="26">
        <v>7.5</v>
      </c>
      <c r="J112" s="26">
        <v>0</v>
      </c>
      <c r="K112" s="26">
        <v>0</v>
      </c>
      <c r="L112" s="26" t="s">
        <v>448</v>
      </c>
      <c r="M112" s="26"/>
    </row>
    <row r="113" ht="45" customHeight="1" spans="1:13">
      <c r="A113" s="17">
        <v>109</v>
      </c>
      <c r="B113" s="18" t="s">
        <v>38</v>
      </c>
      <c r="C113" s="26" t="s">
        <v>365</v>
      </c>
      <c r="D113" s="18" t="s">
        <v>449</v>
      </c>
      <c r="E113" s="18" t="s">
        <v>450</v>
      </c>
      <c r="F113" s="18" t="s">
        <v>451</v>
      </c>
      <c r="G113" s="18" t="s">
        <v>452</v>
      </c>
      <c r="H113" s="17">
        <f t="shared" si="3"/>
        <v>30</v>
      </c>
      <c r="I113" s="26">
        <v>30</v>
      </c>
      <c r="J113" s="26">
        <v>0</v>
      </c>
      <c r="K113" s="26">
        <v>0</v>
      </c>
      <c r="L113" s="26" t="s">
        <v>453</v>
      </c>
      <c r="M113" s="26"/>
    </row>
    <row r="114" ht="40" customHeight="1" spans="1:13">
      <c r="A114" s="17">
        <v>110</v>
      </c>
      <c r="B114" s="20" t="s">
        <v>27</v>
      </c>
      <c r="C114" s="26" t="s">
        <v>365</v>
      </c>
      <c r="D114" s="18" t="s">
        <v>454</v>
      </c>
      <c r="E114" s="18" t="s">
        <v>455</v>
      </c>
      <c r="F114" s="18" t="s">
        <v>456</v>
      </c>
      <c r="G114" s="18" t="s">
        <v>457</v>
      </c>
      <c r="H114" s="17">
        <f t="shared" si="3"/>
        <v>30</v>
      </c>
      <c r="I114" s="26">
        <v>30</v>
      </c>
      <c r="J114" s="26">
        <v>0</v>
      </c>
      <c r="K114" s="26">
        <v>0</v>
      </c>
      <c r="L114" s="26" t="s">
        <v>453</v>
      </c>
      <c r="M114" s="26"/>
    </row>
    <row r="115" ht="50" customHeight="1" spans="1:13">
      <c r="A115" s="17">
        <v>111</v>
      </c>
      <c r="B115" s="20" t="s">
        <v>27</v>
      </c>
      <c r="C115" s="27" t="s">
        <v>365</v>
      </c>
      <c r="D115" s="20" t="s">
        <v>458</v>
      </c>
      <c r="E115" s="18" t="s">
        <v>459</v>
      </c>
      <c r="F115" s="20" t="s">
        <v>460</v>
      </c>
      <c r="G115" s="20" t="s">
        <v>461</v>
      </c>
      <c r="H115" s="17">
        <f t="shared" si="3"/>
        <v>45</v>
      </c>
      <c r="I115" s="27">
        <v>45</v>
      </c>
      <c r="J115" s="27">
        <v>0</v>
      </c>
      <c r="K115" s="27">
        <v>0</v>
      </c>
      <c r="L115" s="18" t="s">
        <v>462</v>
      </c>
      <c r="M115" s="27"/>
    </row>
    <row r="116" ht="40" customHeight="1" spans="1:13">
      <c r="A116" s="17">
        <v>112</v>
      </c>
      <c r="B116" s="20" t="s">
        <v>27</v>
      </c>
      <c r="C116" s="26" t="s">
        <v>365</v>
      </c>
      <c r="D116" s="18" t="s">
        <v>463</v>
      </c>
      <c r="E116" s="18" t="s">
        <v>464</v>
      </c>
      <c r="F116" s="18" t="s">
        <v>465</v>
      </c>
      <c r="G116" s="18" t="s">
        <v>466</v>
      </c>
      <c r="H116" s="17">
        <f t="shared" si="3"/>
        <v>25</v>
      </c>
      <c r="I116" s="18">
        <v>15</v>
      </c>
      <c r="J116" s="18">
        <v>0</v>
      </c>
      <c r="K116" s="18">
        <v>10</v>
      </c>
      <c r="L116" s="18" t="s">
        <v>467</v>
      </c>
      <c r="M116" s="26"/>
    </row>
    <row r="117" ht="45" customHeight="1" spans="1:13">
      <c r="A117" s="17">
        <v>113</v>
      </c>
      <c r="B117" s="20" t="s">
        <v>66</v>
      </c>
      <c r="C117" s="26" t="s">
        <v>365</v>
      </c>
      <c r="D117" s="18" t="s">
        <v>468</v>
      </c>
      <c r="E117" s="18" t="s">
        <v>469</v>
      </c>
      <c r="F117" s="18" t="s">
        <v>468</v>
      </c>
      <c r="G117" s="18" t="s">
        <v>470</v>
      </c>
      <c r="H117" s="17">
        <f t="shared" si="3"/>
        <v>15</v>
      </c>
      <c r="I117" s="18">
        <v>10</v>
      </c>
      <c r="J117" s="18">
        <v>0</v>
      </c>
      <c r="K117" s="18">
        <v>5</v>
      </c>
      <c r="L117" s="18" t="s">
        <v>471</v>
      </c>
      <c r="M117" s="18"/>
    </row>
    <row r="118" ht="40" customHeight="1" spans="1:13">
      <c r="A118" s="17">
        <v>114</v>
      </c>
      <c r="B118" s="20" t="s">
        <v>27</v>
      </c>
      <c r="C118" s="18" t="s">
        <v>365</v>
      </c>
      <c r="D118" s="18" t="s">
        <v>472</v>
      </c>
      <c r="E118" s="18" t="s">
        <v>473</v>
      </c>
      <c r="F118" s="18" t="s">
        <v>474</v>
      </c>
      <c r="G118" s="18" t="s">
        <v>475</v>
      </c>
      <c r="H118" s="17">
        <f t="shared" si="3"/>
        <v>15</v>
      </c>
      <c r="I118" s="18">
        <v>15</v>
      </c>
      <c r="J118" s="18">
        <v>0</v>
      </c>
      <c r="K118" s="18">
        <v>0</v>
      </c>
      <c r="L118" s="18" t="s">
        <v>476</v>
      </c>
      <c r="M118" s="18"/>
    </row>
    <row r="119" ht="40" customHeight="1" spans="1:13">
      <c r="A119" s="17">
        <v>115</v>
      </c>
      <c r="B119" s="20" t="s">
        <v>27</v>
      </c>
      <c r="C119" s="26" t="s">
        <v>365</v>
      </c>
      <c r="D119" s="18" t="s">
        <v>477</v>
      </c>
      <c r="E119" s="18" t="s">
        <v>478</v>
      </c>
      <c r="F119" s="18" t="s">
        <v>479</v>
      </c>
      <c r="G119" s="18" t="s">
        <v>480</v>
      </c>
      <c r="H119" s="17">
        <f t="shared" si="3"/>
        <v>10</v>
      </c>
      <c r="I119" s="26">
        <v>10</v>
      </c>
      <c r="J119" s="26">
        <v>0</v>
      </c>
      <c r="K119" s="26">
        <v>0</v>
      </c>
      <c r="L119" s="26" t="s">
        <v>448</v>
      </c>
      <c r="M119" s="26"/>
    </row>
    <row r="120" ht="45" customHeight="1" spans="1:13">
      <c r="A120" s="17">
        <v>116</v>
      </c>
      <c r="B120" s="28" t="s">
        <v>52</v>
      </c>
      <c r="C120" s="28" t="s">
        <v>365</v>
      </c>
      <c r="D120" s="28" t="s">
        <v>481</v>
      </c>
      <c r="E120" s="28" t="s">
        <v>482</v>
      </c>
      <c r="F120" s="28" t="s">
        <v>483</v>
      </c>
      <c r="G120" s="28" t="s">
        <v>484</v>
      </c>
      <c r="H120" s="28">
        <v>25</v>
      </c>
      <c r="I120" s="28">
        <v>25</v>
      </c>
      <c r="J120" s="28">
        <v>0</v>
      </c>
      <c r="K120" s="28">
        <v>0</v>
      </c>
      <c r="L120" s="28" t="s">
        <v>485</v>
      </c>
      <c r="M120" s="26"/>
    </row>
    <row r="121" ht="40" customHeight="1" spans="1:13">
      <c r="A121" s="17">
        <v>117</v>
      </c>
      <c r="B121" s="19" t="s">
        <v>486</v>
      </c>
      <c r="C121" s="26" t="s">
        <v>487</v>
      </c>
      <c r="D121" s="18" t="s">
        <v>488</v>
      </c>
      <c r="E121" s="18" t="s">
        <v>489</v>
      </c>
      <c r="F121" s="26" t="s">
        <v>487</v>
      </c>
      <c r="G121" s="18" t="s">
        <v>490</v>
      </c>
      <c r="H121" s="17">
        <f>I121+J121+K121</f>
        <v>112.2</v>
      </c>
      <c r="I121" s="18">
        <v>112.2</v>
      </c>
      <c r="J121" s="18">
        <v>0</v>
      </c>
      <c r="K121" s="17">
        <v>0</v>
      </c>
      <c r="L121" s="17" t="s">
        <v>491</v>
      </c>
      <c r="M121" s="17"/>
    </row>
    <row r="122" ht="45" customHeight="1" spans="1:13">
      <c r="A122" s="17">
        <v>118</v>
      </c>
      <c r="B122" s="19" t="s">
        <v>492</v>
      </c>
      <c r="C122" s="18" t="s">
        <v>487</v>
      </c>
      <c r="D122" s="19" t="s">
        <v>493</v>
      </c>
      <c r="E122" s="19" t="s">
        <v>494</v>
      </c>
      <c r="F122" s="19" t="s">
        <v>487</v>
      </c>
      <c r="G122" s="19" t="s">
        <v>495</v>
      </c>
      <c r="H122" s="17">
        <f>I122+J122+K122</f>
        <v>1084</v>
      </c>
      <c r="I122" s="19">
        <v>250</v>
      </c>
      <c r="J122" s="19">
        <v>0</v>
      </c>
      <c r="K122" s="19">
        <v>834</v>
      </c>
      <c r="L122" s="19" t="s">
        <v>496</v>
      </c>
      <c r="M122" s="19"/>
    </row>
    <row r="123" ht="40" customHeight="1" spans="1:13">
      <c r="A123" s="17">
        <v>119</v>
      </c>
      <c r="B123" s="18" t="s">
        <v>497</v>
      </c>
      <c r="C123" s="18" t="s">
        <v>487</v>
      </c>
      <c r="D123" s="19" t="s">
        <v>493</v>
      </c>
      <c r="E123" s="18" t="s">
        <v>498</v>
      </c>
      <c r="F123" s="18" t="s">
        <v>487</v>
      </c>
      <c r="G123" s="18" t="s">
        <v>499</v>
      </c>
      <c r="H123" s="17">
        <f>I123+J123+K123</f>
        <v>70</v>
      </c>
      <c r="I123" s="18">
        <v>70</v>
      </c>
      <c r="J123" s="18">
        <v>0</v>
      </c>
      <c r="K123" s="18">
        <v>0</v>
      </c>
      <c r="L123" s="19" t="s">
        <v>500</v>
      </c>
      <c r="M123" s="19"/>
    </row>
    <row r="124" ht="40" customHeight="1" spans="1:13">
      <c r="A124" s="17">
        <v>120</v>
      </c>
      <c r="B124" s="19" t="s">
        <v>501</v>
      </c>
      <c r="C124" s="19" t="s">
        <v>487</v>
      </c>
      <c r="D124" s="19" t="s">
        <v>493</v>
      </c>
      <c r="E124" s="19" t="s">
        <v>502</v>
      </c>
      <c r="F124" s="19" t="s">
        <v>487</v>
      </c>
      <c r="G124" s="19" t="s">
        <v>503</v>
      </c>
      <c r="H124" s="17">
        <f>I124+J124+K124</f>
        <v>78.2</v>
      </c>
      <c r="I124" s="19">
        <v>78.2</v>
      </c>
      <c r="J124" s="19">
        <v>0</v>
      </c>
      <c r="K124" s="19">
        <v>0</v>
      </c>
      <c r="L124" s="19" t="s">
        <v>504</v>
      </c>
      <c r="M124" s="19"/>
    </row>
    <row r="125" ht="40" customHeight="1" spans="1:13">
      <c r="A125" s="17">
        <v>121</v>
      </c>
      <c r="B125" s="19" t="s">
        <v>505</v>
      </c>
      <c r="C125" s="19" t="s">
        <v>487</v>
      </c>
      <c r="D125" s="19" t="s">
        <v>493</v>
      </c>
      <c r="E125" s="19" t="s">
        <v>505</v>
      </c>
      <c r="F125" s="19" t="s">
        <v>487</v>
      </c>
      <c r="G125" s="19" t="s">
        <v>506</v>
      </c>
      <c r="H125" s="17">
        <f>I125+J125+K125</f>
        <v>32.6</v>
      </c>
      <c r="I125" s="19">
        <v>32.6</v>
      </c>
      <c r="J125" s="19">
        <v>0</v>
      </c>
      <c r="K125" s="19">
        <v>0</v>
      </c>
      <c r="L125" s="19" t="s">
        <v>500</v>
      </c>
      <c r="M125" s="19"/>
    </row>
    <row r="126" ht="51" customHeight="1" spans="1:13">
      <c r="A126" s="29"/>
      <c r="B126" s="30" t="s">
        <v>507</v>
      </c>
      <c r="C126" s="31"/>
      <c r="D126" s="31"/>
      <c r="E126" s="31"/>
      <c r="F126" s="31"/>
      <c r="G126" s="32"/>
      <c r="H126" s="33"/>
      <c r="I126" s="33">
        <f>SUM(I5:I125)</f>
        <v>2013</v>
      </c>
      <c r="J126" s="33"/>
      <c r="K126" s="33"/>
      <c r="L126" s="33"/>
      <c r="M126" s="36" t="s">
        <v>508</v>
      </c>
    </row>
  </sheetData>
  <autoFilter xmlns:etc="http://www.wps.cn/officeDocument/2017/etCustomData" ref="A4:M126" etc:filterBottomFollowUsedRange="0">
    <extLst/>
  </autoFilter>
  <sortState ref="B5:S119">
    <sortCondition ref="C5:C119"/>
    <sortCondition ref="D5:D119"/>
  </sortState>
  <mergeCells count="13">
    <mergeCell ref="A1:B1"/>
    <mergeCell ref="A2:M2"/>
    <mergeCell ref="H3:K3"/>
    <mergeCell ref="B126:G126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printOptions horizontalCentered="1"/>
  <pageMargins left="0.156944444444444" right="0.156944444444444" top="0.511805555555556" bottom="0.511805555555556" header="0.5" footer="0.275"/>
  <pageSetup paperSize="9" scale="67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杨万大</cp:lastModifiedBy>
  <dcterms:created xsi:type="dcterms:W3CDTF">2022-06-10T04:27:00Z</dcterms:created>
  <dcterms:modified xsi:type="dcterms:W3CDTF">2025-05-07T03:33:02Z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8A9D464874954225A913CD118849B75F_13</vt:lpwstr>
  </property>
  <property fmtid="{D5CDD505-2E9C-101B-9397-08002B2CF9AE}" pid="3" name="KSOProductBuildVer">
    <vt:lpwstr>2052-12.1.0.20784</vt:lpwstr>
  </property>
</Properties>
</file>