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<sst xmlns="http://schemas.openxmlformats.org/spreadsheetml/2006/main" count="25" uniqueCount="25">
  <si>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2024年市本级社会保险基金预算总表</t>
  </si>
  <si>
    <t>单位：万元</t>
  </si>
  <si>
    <t>项        目</t>
  </si>
  <si>
    <t>合计</t>
  </si>
  <si>
    <t>机关事业养老保险基金</t>
  </si>
  <si>
    <t>城镇职工基本医疗(生育）保险基金</t>
  </si>
  <si>
    <t>城乡居民基本医疗保险基金</t>
  </si>
  <si>
    <t>职工其他医疗保险基金</t>
  </si>
  <si>
    <t>一、上年结余</t>
  </si>
  <si>
    <t>二、本年收入</t>
  </si>
  <si>
    <t xml:space="preserve">    其中： 1、保险费收入</t>
  </si>
  <si>
    <t xml:space="preserve">           2、利息收入</t>
  </si>
  <si>
    <t xml:space="preserve">           3、财政补贴收入</t>
  </si>
  <si>
    <t xml:space="preserve">           4、其他收入</t>
  </si>
  <si>
    <t xml:space="preserve">           5、转移收入</t>
  </si>
  <si>
    <t xml:space="preserve">           6、上级补助收入</t>
  </si>
  <si>
    <t xml:space="preserve">           7、下级上解收入</t>
  </si>
  <si>
    <t>三、本年支出</t>
  </si>
  <si>
    <t xml:space="preserve">    其中： 1、社会保险待遇支出</t>
  </si>
  <si>
    <t xml:space="preserve">           2、其他支出</t>
  </si>
  <si>
    <t xml:space="preserve">           3、转移支出</t>
  </si>
  <si>
    <t xml:space="preserve">           4、补助下级支出</t>
  </si>
  <si>
    <t xml:space="preserve">           5、上解上级支出</t>
  </si>
  <si>
    <t>四、本年收支结余</t>
  </si>
  <si>
    <t>五、年末滚存结余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</si>
</sst>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6">
    <font>
      <sz val="12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color indexed="8"/>
      <name val="Arial Narrow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6" fillId="2" borderId="0" applyNumberFormat="0" applyBorder="0" applyAlignment="0" applyProtection="0"/>
    <xf numFmtId="0" fontId="25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40" fillId="16" borderId="7" applyNumberFormat="0" applyFont="0" applyAlignment="0" applyProtection="0"/>
    <xf numFmtId="0" fontId="7" fillId="0" borderId="0">
      <alignment/>
      <protection/>
    </xf>
    <xf numFmtId="0" fontId="26" fillId="17" borderId="0" applyNumberFormat="0" applyBorder="0" applyAlignment="0" applyProtection="0"/>
    <xf numFmtId="0" fontId="7" fillId="0" borderId="0">
      <alignment/>
      <protection/>
    </xf>
    <xf numFmtId="0" fontId="41" fillId="18" borderId="0" applyNumberFormat="0" applyBorder="0" applyAlignment="0" applyProtection="0"/>
    <xf numFmtId="0" fontId="25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44" fillId="29" borderId="8" applyNumberFormat="0" applyAlignment="0" applyProtection="0"/>
    <xf numFmtId="0" fontId="25" fillId="30" borderId="0" applyNumberFormat="0" applyBorder="0" applyAlignment="0" applyProtection="0"/>
    <xf numFmtId="0" fontId="26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horizontal="right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76" fontId="6" fillId="0" borderId="13" xfId="20" applyNumberFormat="1" applyFont="1" applyFill="1" applyBorder="1" applyAlignment="1" applyProtection="1">
      <alignment horizontal="center" vertical="center" wrapText="1"/>
      <protection/>
    </xf>
    <xf numFmtId="176" fontId="6" fillId="0" borderId="9" xfId="21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176" fontId="6" fillId="0" borderId="14" xfId="18" applyNumberFormat="1" applyFont="1" applyFill="1" applyBorder="1" applyAlignment="1" applyProtection="1">
      <alignment horizontal="center" vertical="center"/>
      <protection/>
    </xf>
    <xf numFmtId="176" fontId="6" fillId="0" borderId="9" xfId="21" applyNumberFormat="1" applyFont="1" applyFill="1" applyBorder="1" applyAlignment="1" applyProtection="1">
      <alignment horizontal="center" vertical="center"/>
      <protection/>
    </xf>
    <xf numFmtId="177" fontId="6" fillId="0" borderId="14" xfId="22" applyNumberFormat="1" applyFont="1" applyFill="1" applyBorder="1" applyAlignment="1" applyProtection="1">
      <alignment horizontal="center" vertical="center"/>
      <protection/>
    </xf>
    <xf numFmtId="176" fontId="6" fillId="0" borderId="14" xfId="18" applyNumberFormat="1" applyFont="1" applyFill="1" applyBorder="1" applyAlignment="1" applyProtection="1">
      <alignment horizontal="center" vertical="center"/>
      <protection/>
    </xf>
    <xf numFmtId="176" fontId="45" fillId="0" borderId="9" xfId="17" applyNumberFormat="1" applyFont="1" applyFill="1" applyBorder="1" applyAlignment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176" fontId="6" fillId="0" borderId="14" xfId="55" applyNumberFormat="1" applyFont="1" applyFill="1" applyBorder="1" applyAlignment="1" applyProtection="1">
      <alignment horizontal="center" vertical="center"/>
      <protection/>
    </xf>
    <xf numFmtId="176" fontId="6" fillId="0" borderId="14" xfId="55" applyNumberFormat="1" applyFont="1" applyFill="1" applyBorder="1" applyAlignment="1" applyProtection="1">
      <alignment horizontal="center" vertical="center"/>
      <protection/>
    </xf>
  </cellXfs>
  <cellStyles count="60">
    <cellStyle name="Normal" xfId="0"/>
    <cellStyle name="常规 22 4" xfId="15"/>
    <cellStyle name="常规 23 4" xfId="16"/>
    <cellStyle name="Normal" xfId="17"/>
    <cellStyle name="常规 22" xfId="18"/>
    <cellStyle name="常规 22 3" xfId="19"/>
    <cellStyle name="常规 21" xfId="20"/>
    <cellStyle name="常规 31" xfId="21"/>
    <cellStyle name="常规 26" xfId="22"/>
    <cellStyle name="常规 23 3" xfId="23"/>
    <cellStyle name="60% - 强调文字颜色 6" xfId="24"/>
    <cellStyle name="20% - 强调文字颜色 6" xfId="25"/>
    <cellStyle name="输出" xfId="26"/>
    <cellStyle name="检查单元格" xfId="27"/>
    <cellStyle name="差" xfId="28"/>
    <cellStyle name="标题 1" xfId="29"/>
    <cellStyle name="解释性文本" xfId="30"/>
    <cellStyle name="标题 2" xfId="31"/>
    <cellStyle name="40% - 强调文字颜色 5" xfId="32"/>
    <cellStyle name="Comma [0]" xfId="33"/>
    <cellStyle name="40% - 强调文字颜色 6" xfId="34"/>
    <cellStyle name="Hyperlink" xfId="35"/>
    <cellStyle name="强调文字颜色 5" xfId="36"/>
    <cellStyle name="标题 3" xfId="37"/>
    <cellStyle name="汇总" xfId="38"/>
    <cellStyle name="20% - 强调文字颜色 1" xfId="39"/>
    <cellStyle name="40% - 强调文字颜色 1" xfId="40"/>
    <cellStyle name="强调文字颜色 6" xfId="41"/>
    <cellStyle name="Comma" xfId="42"/>
    <cellStyle name="标题" xfId="43"/>
    <cellStyle name="Followed Hyperlink" xfId="44"/>
    <cellStyle name="40% - 强调文字颜色 4" xfId="45"/>
    <cellStyle name="链接单元格" xfId="46"/>
    <cellStyle name="标题 4" xfId="47"/>
    <cellStyle name="20% - 强调文字颜色 2" xfId="48"/>
    <cellStyle name="Currency [0]" xfId="49"/>
    <cellStyle name="警告文本" xfId="50"/>
    <cellStyle name="40% - 强调文字颜色 2" xfId="51"/>
    <cellStyle name="注释" xfId="52"/>
    <cellStyle name="常规 29 4 2" xfId="53"/>
    <cellStyle name="60% - 强调文字颜色 3" xfId="54"/>
    <cellStyle name="常规 23" xfId="55"/>
    <cellStyle name="好" xfId="56"/>
    <cellStyle name="20% - 强调文字颜色 5" xfId="57"/>
    <cellStyle name="适中" xfId="58"/>
    <cellStyle name="计算" xfId="59"/>
    <cellStyle name="强调文字颜色 1" xfId="60"/>
    <cellStyle name="60% - 强调文字颜色 4" xfId="61"/>
    <cellStyle name="60% - 强调文字颜色 1" xfId="62"/>
    <cellStyle name="强调文字颜色 2" xfId="63"/>
    <cellStyle name="60% - 强调文字颜色 5" xfId="64"/>
    <cellStyle name="Percent" xfId="65"/>
    <cellStyle name="60% - 强调文字颜色 2" xfId="66"/>
    <cellStyle name="Currency" xfId="67"/>
    <cellStyle name="强调文字颜色 3" xfId="68"/>
    <cellStyle name="20% - 强调文字颜色 3" xfId="69"/>
    <cellStyle name="输入" xfId="70"/>
    <cellStyle name="40% - 强调文字颜色 3" xfId="71"/>
    <cellStyle name="强调文字颜色 4" xfId="72"/>
    <cellStyle name="20% - 强调文字颜色 4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SheetLayoutView="100" workbookViewId="0" topLeftCell="A1">
      <selection activeCell="C26" sqref="C26"/>
    </sheetView>
  </sheetViews>
  <sheetFormatPr defaultColWidth="9.00390625" defaultRowHeight="14.25"/>
  <cols>
    <col min="1" max="1" width="29.375" style="0" customWidth="1"/>
    <col min="2" max="6" width="16.625" style="0" customWidth="1"/>
  </cols>
  <sheetData>
    <row r="1" spans="1:6" ht="39" customHeight="1">
      <c r="A1" s="1" t="s">
        <v>0</v>
      </c>
      <c r="B1" s="1"/>
      <c r="C1" s="1"/>
      <c r="D1" s="1"/>
      <c r="E1" s="1"/>
      <c r="F1" s="1"/>
    </row>
    <row r="2" spans="1:6" ht="19.5">
      <c r="A2" s="2"/>
      <c r="B2" s="2"/>
      <c r="C2" s="3"/>
      <c r="D2" s="3"/>
      <c r="E2" s="3"/>
      <c r="F2" s="13" t="s">
        <v>1</v>
      </c>
    </row>
    <row r="3" spans="1:6" ht="43.5" customHeight="1">
      <c r="A3" s="4" t="s">
        <v>2</v>
      </c>
      <c r="B3" s="5" t="s">
        <v>3</v>
      </c>
      <c r="C3" s="5" t="s">
        <v>4</v>
      </c>
      <c r="D3" s="5" t="s">
        <v>5</v>
      </c>
      <c r="E3" s="14" t="s">
        <v>6</v>
      </c>
      <c r="F3" s="5" t="s">
        <v>7</v>
      </c>
    </row>
    <row r="4" spans="1:6" ht="19.5" customHeight="1">
      <c r="A4" s="6" t="s">
        <v>8</v>
      </c>
      <c r="B4" s="7">
        <f aca="true" t="shared" si="0" ref="B4:B11">SUM(C4:F4)</f>
        <v>502282</v>
      </c>
      <c r="C4" s="7">
        <v>15865</v>
      </c>
      <c r="D4" s="8">
        <v>299894</v>
      </c>
      <c r="E4" s="15">
        <v>165610</v>
      </c>
      <c r="F4" s="16">
        <v>20913</v>
      </c>
    </row>
    <row r="5" spans="1:6" ht="19.5" customHeight="1">
      <c r="A5" s="6" t="s">
        <v>9</v>
      </c>
      <c r="B5" s="7">
        <f t="shared" si="0"/>
        <v>643289</v>
      </c>
      <c r="C5" s="7">
        <v>61895</v>
      </c>
      <c r="D5" s="8">
        <v>196845</v>
      </c>
      <c r="E5" s="17">
        <v>367749</v>
      </c>
      <c r="F5" s="18">
        <v>16800</v>
      </c>
    </row>
    <row r="6" spans="1:6" ht="19.5" customHeight="1">
      <c r="A6" s="9" t="s">
        <v>10</v>
      </c>
      <c r="B6" s="7">
        <f t="shared" si="0"/>
        <v>349050</v>
      </c>
      <c r="C6" s="10">
        <v>30180</v>
      </c>
      <c r="D6" s="8">
        <v>173249</v>
      </c>
      <c r="E6" s="19">
        <v>131524</v>
      </c>
      <c r="F6" s="20">
        <v>14097</v>
      </c>
    </row>
    <row r="7" spans="1:6" ht="19.5" customHeight="1">
      <c r="A7" s="9" t="s">
        <v>11</v>
      </c>
      <c r="B7" s="7">
        <f t="shared" si="0"/>
        <v>7079</v>
      </c>
      <c r="C7" s="10">
        <v>180</v>
      </c>
      <c r="D7" s="8">
        <v>4888</v>
      </c>
      <c r="E7" s="21">
        <v>2009</v>
      </c>
      <c r="F7" s="20">
        <v>2</v>
      </c>
    </row>
    <row r="8" spans="1:6" ht="19.5" customHeight="1">
      <c r="A8" s="11" t="s">
        <v>12</v>
      </c>
      <c r="B8" s="7">
        <f t="shared" si="0"/>
        <v>266185</v>
      </c>
      <c r="C8" s="10">
        <v>29735</v>
      </c>
      <c r="D8" s="8">
        <v>492</v>
      </c>
      <c r="E8" s="22">
        <v>233257</v>
      </c>
      <c r="F8" s="23">
        <v>2701</v>
      </c>
    </row>
    <row r="9" spans="1:6" ht="19.5" customHeight="1">
      <c r="A9" s="11" t="s">
        <v>13</v>
      </c>
      <c r="B9" s="7">
        <f t="shared" si="0"/>
        <v>18921</v>
      </c>
      <c r="C9" s="10"/>
      <c r="D9" s="8">
        <v>17962</v>
      </c>
      <c r="E9" s="21">
        <v>959</v>
      </c>
      <c r="F9" s="20"/>
    </row>
    <row r="10" spans="1:6" ht="19.5" customHeight="1">
      <c r="A10" s="11" t="s">
        <v>14</v>
      </c>
      <c r="B10" s="7">
        <f t="shared" si="0"/>
        <v>2054</v>
      </c>
      <c r="C10" s="10">
        <v>1800</v>
      </c>
      <c r="D10" s="8">
        <v>254</v>
      </c>
      <c r="E10" s="19"/>
      <c r="F10" s="20"/>
    </row>
    <row r="11" spans="1:6" ht="19.5" customHeight="1">
      <c r="A11" s="11" t="s">
        <v>15</v>
      </c>
      <c r="B11" s="7"/>
      <c r="C11" s="10"/>
      <c r="D11" s="8"/>
      <c r="E11" s="19"/>
      <c r="F11" s="20"/>
    </row>
    <row r="12" spans="1:6" ht="19.5" customHeight="1">
      <c r="A12" s="11" t="s">
        <v>16</v>
      </c>
      <c r="B12" s="7"/>
      <c r="C12" s="10"/>
      <c r="D12" s="8"/>
      <c r="E12" s="19"/>
      <c r="F12" s="20"/>
    </row>
    <row r="13" spans="1:6" ht="19.5" customHeight="1">
      <c r="A13" s="9" t="s">
        <v>17</v>
      </c>
      <c r="B13" s="7">
        <f>SUM(C13:F13)</f>
        <v>627362</v>
      </c>
      <c r="C13" s="10">
        <v>61754</v>
      </c>
      <c r="D13" s="8">
        <v>190224</v>
      </c>
      <c r="E13" s="24">
        <v>364808</v>
      </c>
      <c r="F13" s="18">
        <v>10576</v>
      </c>
    </row>
    <row r="14" spans="1:6" ht="19.5" customHeight="1">
      <c r="A14" s="9" t="s">
        <v>18</v>
      </c>
      <c r="B14" s="7">
        <f>SUM(C14:F14)</f>
        <v>596323</v>
      </c>
      <c r="C14" s="10">
        <v>61134</v>
      </c>
      <c r="D14" s="8">
        <v>189321</v>
      </c>
      <c r="E14" s="25">
        <v>335292</v>
      </c>
      <c r="F14" s="20">
        <v>10576</v>
      </c>
    </row>
    <row r="15" spans="1:6" ht="19.5" customHeight="1">
      <c r="A15" s="9" t="s">
        <v>19</v>
      </c>
      <c r="B15" s="7">
        <f>SUM(C15:F15)</f>
        <v>29580</v>
      </c>
      <c r="C15" s="10">
        <v>20</v>
      </c>
      <c r="D15" s="8">
        <v>44</v>
      </c>
      <c r="E15" s="26">
        <v>29516</v>
      </c>
      <c r="F15" s="23"/>
    </row>
    <row r="16" spans="1:6" ht="19.5" customHeight="1">
      <c r="A16" s="11" t="s">
        <v>20</v>
      </c>
      <c r="B16" s="7">
        <f>SUM(C16:F16)</f>
        <v>1459</v>
      </c>
      <c r="C16" s="10">
        <v>600</v>
      </c>
      <c r="D16" s="8">
        <v>859</v>
      </c>
      <c r="E16" s="25"/>
      <c r="F16" s="20"/>
    </row>
    <row r="17" spans="1:6" ht="19.5" customHeight="1">
      <c r="A17" s="12" t="s">
        <v>21</v>
      </c>
      <c r="B17" s="7"/>
      <c r="C17" s="7"/>
      <c r="D17" s="8"/>
      <c r="E17" s="25"/>
      <c r="F17" s="20"/>
    </row>
    <row r="18" spans="1:6" ht="19.5" customHeight="1">
      <c r="A18" s="12" t="s">
        <v>22</v>
      </c>
      <c r="B18" s="7"/>
      <c r="C18" s="7"/>
      <c r="D18" s="8"/>
      <c r="E18" s="25"/>
      <c r="F18" s="20"/>
    </row>
    <row r="19" spans="1:6" ht="19.5" customHeight="1">
      <c r="A19" s="6" t="s">
        <v>23</v>
      </c>
      <c r="B19" s="7">
        <f>SUM(C19:F19)</f>
        <v>15927</v>
      </c>
      <c r="C19" s="7">
        <f>C5-C13</f>
        <v>141</v>
      </c>
      <c r="D19" s="8">
        <f>D5-D13</f>
        <v>6621</v>
      </c>
      <c r="E19" s="17">
        <f>E5-E13</f>
        <v>2941</v>
      </c>
      <c r="F19" s="18">
        <f>F5-F13</f>
        <v>6224</v>
      </c>
    </row>
    <row r="20" spans="1:6" ht="19.5" customHeight="1">
      <c r="A20" s="9" t="s">
        <v>24</v>
      </c>
      <c r="B20" s="7">
        <f>SUM(C20:F20)</f>
        <v>518209</v>
      </c>
      <c r="C20" s="10">
        <f>C4+C19</f>
        <v>16006</v>
      </c>
      <c r="D20" s="8">
        <f>D4+D19</f>
        <v>306515</v>
      </c>
      <c r="E20" s="24">
        <f>E4+E19</f>
        <v>168551</v>
      </c>
      <c r="F20" s="18">
        <f>F4+F19</f>
        <v>27137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2016-12-06T08:54:00Z</dcterms:created>
  <dcterms:modified xsi:type="dcterms:W3CDTF">2024-01-02T09:55:16Z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CD5133AD259449A4A5BC36744C62EB30</vt:lpwstr>
  </property>
  <property fmtid="{D5CDD505-2E9C-101B-9397-08002B2CF9AE}" pid="4" name="퀀_generated_2.-2147483648">
    <vt:i4>2052</vt:i4>
  </property>
</Properties>
</file>