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9255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Titles" localSheetId="0">'Sheet1'!$2:$2</definedName>
    <definedName name="_xlnm._FilterDatabase" localSheetId="0" hidden="1">'Sheet1'!$A$2:$G$95</definedName>
  </definedNames>
  <calcPr fullCalcOnLoad="1"/>
</workbook>
</file>

<file path=xl/sharedStrings.xml><?xml version="1.0" encoding="utf-8"?>
<sst xmlns="http://schemas.openxmlformats.org/spreadsheetml/2006/main" count="515" uniqueCount="223">
  <si>
    <t>农村水电安全生产标准化达标评审专家库</t>
  </si>
  <si>
    <t>序号</t>
  </si>
  <si>
    <t>姓名</t>
  </si>
  <si>
    <t>性别</t>
  </si>
  <si>
    <t>专业</t>
  </si>
  <si>
    <t>职称</t>
  </si>
  <si>
    <t>工作单位</t>
  </si>
  <si>
    <t>备注</t>
  </si>
  <si>
    <t>陈绍金</t>
  </si>
  <si>
    <t>男</t>
  </si>
  <si>
    <t>水工、机电、电气</t>
  </si>
  <si>
    <t>高级工程师</t>
  </si>
  <si>
    <t>湖南省水利厅</t>
  </si>
  <si>
    <t>独立专家</t>
  </si>
  <si>
    <t>陈志江</t>
  </si>
  <si>
    <t>詹庆丰</t>
  </si>
  <si>
    <t>机电、电气</t>
  </si>
  <si>
    <t>主任工程师</t>
  </si>
  <si>
    <t>罗建平</t>
  </si>
  <si>
    <t>管理、机电</t>
  </si>
  <si>
    <t>工程师</t>
  </si>
  <si>
    <t>卜继勘</t>
  </si>
  <si>
    <t>水利、电力</t>
  </si>
  <si>
    <t>湖南省水利水电勘测设计规划研究总院有限公司</t>
  </si>
  <si>
    <t>穆建军</t>
  </si>
  <si>
    <t>电气</t>
  </si>
  <si>
    <r>
      <t>正高级工程师</t>
    </r>
    <r>
      <rPr>
        <sz val="12"/>
        <rFont val="Nimbus Roman No9 L"/>
        <family val="0"/>
      </rPr>
      <t>/</t>
    </r>
    <r>
      <rPr>
        <sz val="12"/>
        <rFont val="仿宋_GB2312"/>
        <family val="0"/>
      </rPr>
      <t>注册安全工程师</t>
    </r>
  </si>
  <si>
    <t>瞿卫华</t>
  </si>
  <si>
    <t>机电</t>
  </si>
  <si>
    <t>湖南省水利水电科学研究院</t>
  </si>
  <si>
    <t>高学军</t>
  </si>
  <si>
    <t>女</t>
  </si>
  <si>
    <t>电力系统及其自动化</t>
  </si>
  <si>
    <t>余景湖</t>
  </si>
  <si>
    <t>水利水电工程</t>
  </si>
  <si>
    <t>岳阳市水利局</t>
  </si>
  <si>
    <t>黄跃荣</t>
  </si>
  <si>
    <t>攸县水利局</t>
  </si>
  <si>
    <t>张明赞</t>
  </si>
  <si>
    <t>浏阳市水利局</t>
  </si>
  <si>
    <t>郭茂林</t>
  </si>
  <si>
    <t>发配电</t>
  </si>
  <si>
    <t>长沙市水利局</t>
  </si>
  <si>
    <t>刘君龙</t>
  </si>
  <si>
    <t>机电排灌工程</t>
  </si>
  <si>
    <t>衡阳市水利局</t>
  </si>
  <si>
    <t>谭蒴理</t>
  </si>
  <si>
    <t>电气工程</t>
  </si>
  <si>
    <t>高级讲师</t>
  </si>
  <si>
    <t>罗楠</t>
  </si>
  <si>
    <t>水利工程</t>
  </si>
  <si>
    <t>株洲市水利水电规划勘测设计院</t>
  </si>
  <si>
    <t>吴文武</t>
  </si>
  <si>
    <t>刘大平</t>
  </si>
  <si>
    <t>水利工程管理</t>
  </si>
  <si>
    <t>湘潭市水利局</t>
  </si>
  <si>
    <t>黄建红</t>
  </si>
  <si>
    <t>工业与民用建筑</t>
  </si>
  <si>
    <t>何琳</t>
  </si>
  <si>
    <t>邵阳市水利局</t>
  </si>
  <si>
    <t>刘邵文</t>
  </si>
  <si>
    <t>水工</t>
  </si>
  <si>
    <t>张伟</t>
  </si>
  <si>
    <t>水利工程建筑</t>
  </si>
  <si>
    <t>郑文志</t>
  </si>
  <si>
    <t>农田水利工程</t>
  </si>
  <si>
    <t>魏东男</t>
  </si>
  <si>
    <t>城市规划与勘测</t>
  </si>
  <si>
    <t>澧县艳洲水利水电工程管理局</t>
  </si>
  <si>
    <t>张澄</t>
  </si>
  <si>
    <t>电气自动化</t>
  </si>
  <si>
    <t>临澧县青山灌区管理局</t>
  </si>
  <si>
    <t>曹良军</t>
  </si>
  <si>
    <t>农水</t>
  </si>
  <si>
    <t>益阳市水利局</t>
  </si>
  <si>
    <t>谷永祥</t>
  </si>
  <si>
    <t>桑植县水利局</t>
  </si>
  <si>
    <t>王从新</t>
  </si>
  <si>
    <t>慈利县水利局</t>
  </si>
  <si>
    <t>向富初</t>
  </si>
  <si>
    <t>张家界水利水电勘测设计有限公司</t>
  </si>
  <si>
    <t>李天涯</t>
  </si>
  <si>
    <t>发电厂及电力系统</t>
  </si>
  <si>
    <t>孟枚芳</t>
  </si>
  <si>
    <t>水电站及电力系统、电气工程及其自动化</t>
  </si>
  <si>
    <t>姚中林</t>
  </si>
  <si>
    <t>水工建筑</t>
  </si>
  <si>
    <t>王开生</t>
  </si>
  <si>
    <t>郴州市水利局</t>
  </si>
  <si>
    <t>袁志刚</t>
  </si>
  <si>
    <t>陈琼</t>
  </si>
  <si>
    <t>永州市水利局</t>
  </si>
  <si>
    <t>陆海军</t>
  </si>
  <si>
    <t>永州市水利水电勘测设计院</t>
  </si>
  <si>
    <t>张军民</t>
  </si>
  <si>
    <t>怀化市水旱灾害防御事务中心</t>
  </si>
  <si>
    <t>胡卫玲</t>
  </si>
  <si>
    <t>怀化市水利局</t>
  </si>
  <si>
    <t>许志强</t>
  </si>
  <si>
    <t>电站及自动化</t>
  </si>
  <si>
    <t>蒋开新</t>
  </si>
  <si>
    <t>娄底市水利局</t>
  </si>
  <si>
    <t>吴文雄</t>
  </si>
  <si>
    <r>
      <t>田</t>
    </r>
    <r>
      <rPr>
        <sz val="12"/>
        <rFont val="Nimbus Roman No9 L"/>
        <family val="0"/>
      </rPr>
      <t xml:space="preserve">  </t>
    </r>
    <r>
      <rPr>
        <sz val="12"/>
        <rFont val="仿宋_GB2312"/>
        <family val="0"/>
      </rPr>
      <t>军</t>
    </r>
  </si>
  <si>
    <t>水动</t>
  </si>
  <si>
    <t>湘西州水利局</t>
  </si>
  <si>
    <t>龚宗胜</t>
  </si>
  <si>
    <t>刘佳伟</t>
  </si>
  <si>
    <t>电气工程及其自动化</t>
  </si>
  <si>
    <t>王启菊</t>
  </si>
  <si>
    <t>水机</t>
  </si>
  <si>
    <r>
      <t>胡</t>
    </r>
    <r>
      <rPr>
        <sz val="12"/>
        <rFont val="方正书宋_GBK"/>
        <family val="0"/>
      </rPr>
      <t>堃</t>
    </r>
  </si>
  <si>
    <t>金结</t>
  </si>
  <si>
    <t>高卫</t>
  </si>
  <si>
    <t>李球</t>
  </si>
  <si>
    <t>黄少华</t>
  </si>
  <si>
    <t>黄建新</t>
  </si>
  <si>
    <t>李晓峰</t>
  </si>
  <si>
    <t>黄智伟</t>
  </si>
  <si>
    <r>
      <t>雷</t>
    </r>
    <r>
      <rPr>
        <sz val="12"/>
        <rFont val="Nimbus Roman No9 L"/>
        <family val="0"/>
      </rPr>
      <t xml:space="preserve">  </t>
    </r>
    <r>
      <rPr>
        <sz val="12"/>
        <rFont val="仿宋_GB2312"/>
        <family val="0"/>
      </rPr>
      <t>平</t>
    </r>
  </si>
  <si>
    <r>
      <t>高级工程师</t>
    </r>
    <r>
      <rPr>
        <sz val="12"/>
        <rFont val="Nimbus Roman No9 L"/>
        <family val="0"/>
      </rPr>
      <t>/</t>
    </r>
    <r>
      <rPr>
        <sz val="12"/>
        <rFont val="仿宋_GB2312"/>
        <family val="0"/>
      </rPr>
      <t>注册安全工程师</t>
    </r>
  </si>
  <si>
    <t>朱雄</t>
  </si>
  <si>
    <t>水力机械</t>
  </si>
  <si>
    <t>正高级工程师</t>
  </si>
  <si>
    <t>中南勘测设计研究院有限公司</t>
  </si>
  <si>
    <t>朱先达</t>
  </si>
  <si>
    <t>马树宝</t>
  </si>
  <si>
    <t>安全技术及工程</t>
  </si>
  <si>
    <t>李伟</t>
  </si>
  <si>
    <t>王莉</t>
  </si>
  <si>
    <t>潘建</t>
  </si>
  <si>
    <t>安全工程</t>
  </si>
  <si>
    <t>杨卓</t>
  </si>
  <si>
    <t>水利水电工程建筑</t>
  </si>
  <si>
    <t>张雄华</t>
  </si>
  <si>
    <t>水利工程施工管理</t>
  </si>
  <si>
    <t>王祥</t>
  </si>
  <si>
    <t>魏永强</t>
  </si>
  <si>
    <t>申志高</t>
  </si>
  <si>
    <t>水力学及河流动力学</t>
  </si>
  <si>
    <t>赵伟明</t>
  </si>
  <si>
    <t>喻成</t>
  </si>
  <si>
    <t>岩土工程</t>
  </si>
  <si>
    <t>余长富</t>
  </si>
  <si>
    <t>李付亮</t>
  </si>
  <si>
    <r>
      <t>教授</t>
    </r>
    <r>
      <rPr>
        <sz val="12"/>
        <rFont val="Nimbus Roman No9 L"/>
        <family val="0"/>
      </rPr>
      <t>/</t>
    </r>
    <r>
      <rPr>
        <sz val="12"/>
        <rFont val="仿宋_GB2312"/>
        <family val="0"/>
      </rPr>
      <t>高级工程师</t>
    </r>
  </si>
  <si>
    <t>湖南水利水电职业技术学院</t>
  </si>
  <si>
    <t>刘多学</t>
  </si>
  <si>
    <t>研究员级高级工程师</t>
  </si>
  <si>
    <r>
      <t>马</t>
    </r>
    <r>
      <rPr>
        <sz val="12"/>
        <rFont val="Nimbus Roman No9 L"/>
        <family val="0"/>
      </rPr>
      <t xml:space="preserve">  </t>
    </r>
    <r>
      <rPr>
        <sz val="12"/>
        <rFont val="仿宋_GB2312"/>
        <family val="0"/>
      </rPr>
      <t>威</t>
    </r>
  </si>
  <si>
    <t>副教授</t>
  </si>
  <si>
    <r>
      <t>禹</t>
    </r>
    <r>
      <rPr>
        <sz val="12"/>
        <rFont val="Nimbus Roman No9 L"/>
        <family val="0"/>
      </rPr>
      <t xml:space="preserve">  </t>
    </r>
    <r>
      <rPr>
        <sz val="12"/>
        <rFont val="仿宋_GB2312"/>
        <family val="0"/>
      </rPr>
      <t>红</t>
    </r>
  </si>
  <si>
    <t>李文进</t>
  </si>
  <si>
    <t>电气工程及自动化</t>
  </si>
  <si>
    <t>胡文花</t>
  </si>
  <si>
    <t>计算机应用及技术</t>
  </si>
  <si>
    <t>艾茂华</t>
  </si>
  <si>
    <r>
      <t>讲师</t>
    </r>
    <r>
      <rPr>
        <sz val="12"/>
        <rFont val="Nimbus Roman No9 L"/>
        <family val="0"/>
      </rPr>
      <t>/</t>
    </r>
    <r>
      <rPr>
        <sz val="12"/>
        <rFont val="仿宋_GB2312"/>
        <family val="0"/>
      </rPr>
      <t>工程师</t>
    </r>
  </si>
  <si>
    <t>张国林</t>
  </si>
  <si>
    <t>电力工程</t>
  </si>
  <si>
    <r>
      <t>工程师</t>
    </r>
    <r>
      <rPr>
        <sz val="12"/>
        <rFont val="Nimbus Roman No9 L"/>
        <family val="0"/>
      </rPr>
      <t>/</t>
    </r>
    <r>
      <rPr>
        <sz val="12"/>
        <rFont val="仿宋_GB2312"/>
        <family val="0"/>
      </rPr>
      <t>高级技师</t>
    </r>
  </si>
  <si>
    <t>南津渡水力发电有限公司</t>
  </si>
  <si>
    <t>胡立新</t>
  </si>
  <si>
    <t>湖南省水府庙水力发电有限公司</t>
  </si>
  <si>
    <t>张小华</t>
  </si>
  <si>
    <t>湘水集团能源事业部</t>
  </si>
  <si>
    <t>颜国保</t>
  </si>
  <si>
    <t>唐振球</t>
  </si>
  <si>
    <t>水电站及电力系统</t>
  </si>
  <si>
    <t>注册安全工程师</t>
  </si>
  <si>
    <t>湘水集团能源事业部芙蓉公司</t>
  </si>
  <si>
    <r>
      <t>曾</t>
    </r>
    <r>
      <rPr>
        <sz val="12"/>
        <rFont val="Nimbus Roman No9 L"/>
        <family val="0"/>
      </rPr>
      <t xml:space="preserve"> </t>
    </r>
    <r>
      <rPr>
        <sz val="12"/>
        <rFont val="仿宋_GB2312"/>
        <family val="0"/>
      </rPr>
      <t>荣</t>
    </r>
  </si>
  <si>
    <t>曹和英</t>
  </si>
  <si>
    <r>
      <t>工程师</t>
    </r>
    <r>
      <rPr>
        <sz val="12"/>
        <rFont val="Nimbus Roman No9 L"/>
        <family val="0"/>
      </rPr>
      <t>/</t>
    </r>
    <r>
      <rPr>
        <sz val="12"/>
        <rFont val="仿宋_GB2312"/>
        <family val="0"/>
      </rPr>
      <t>安全文化建设评价师</t>
    </r>
  </si>
  <si>
    <t>毛健</t>
  </si>
  <si>
    <t>焊接工艺及设备</t>
  </si>
  <si>
    <t>中国水利水电第八工程局有限公司</t>
  </si>
  <si>
    <t>陈雄</t>
  </si>
  <si>
    <t>卓越</t>
  </si>
  <si>
    <t>刘更军</t>
  </si>
  <si>
    <t>杨锋</t>
  </si>
  <si>
    <t>电气自控</t>
  </si>
  <si>
    <t>湖南江河机电自动化设备股份有限公司</t>
  </si>
  <si>
    <t>谭建军</t>
  </si>
  <si>
    <t>龚金风</t>
  </si>
  <si>
    <t>胡益松</t>
  </si>
  <si>
    <t>蒋中明</t>
  </si>
  <si>
    <t>教授</t>
  </si>
  <si>
    <t>长沙理工大学</t>
  </si>
  <si>
    <t>毛建平</t>
  </si>
  <si>
    <t>水利水电施工</t>
  </si>
  <si>
    <t>杨洪明</t>
  </si>
  <si>
    <t>刘忠</t>
  </si>
  <si>
    <t>彭向训</t>
  </si>
  <si>
    <t>水文与水资源</t>
  </si>
  <si>
    <t>统计表</t>
  </si>
  <si>
    <t>单位</t>
  </si>
  <si>
    <t>报名人数</t>
  </si>
  <si>
    <t>名额</t>
  </si>
  <si>
    <t>长沙市</t>
  </si>
  <si>
    <t>株洲市</t>
  </si>
  <si>
    <t>独立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</si>
  <si>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</si>
  <si>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</si>
  <si>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</si>
  <si>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</si>
  <si>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</si>
  <si>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</si>
  <si>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</si>
  <si>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娄底市</t>
  </si>
  <si>
    <t>郴州市</t>
  </si>
  <si>
    <t>永州市</t>
  </si>
  <si>
    <t>怀化市</t>
  </si>
  <si>
    <t>湘西州</t>
  </si>
  <si>
    <t>水科院</t>
  </si>
  <si>
    <t>省院</t>
  </si>
  <si>
    <t>中南院</t>
  </si>
  <si>
    <t>水电职院</t>
  </si>
  <si>
    <t>湘水集团</t>
  </si>
  <si>
    <t>水电八局</t>
  </si>
  <si>
    <t>长理</t>
  </si>
  <si>
    <t>江河股份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</si>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</sst>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2"/>
      <name val="Nimbus Roman No9 L"/>
      <family val="0"/>
    </font>
    <font>
      <sz val="12"/>
      <name val="仿宋_GB2312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2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SheetLayoutView="100" workbookViewId="0" topLeftCell="A1">
      <selection activeCell="B9" sqref="B9"/>
    </sheetView>
  </sheetViews>
  <sheetFormatPr defaultColWidth="9.00390625" defaultRowHeight="30" customHeight="1"/>
  <cols>
    <col min="1" max="1" width="5.50390625" style="0" bestFit="1" customWidth="1"/>
    <col min="2" max="2" width="7.50390625" style="0" customWidth="1"/>
    <col min="3" max="3" width="5.50390625" style="0" bestFit="1" customWidth="1"/>
    <col min="4" max="4" width="16.125" style="0" customWidth="1"/>
    <col min="5" max="5" width="19.75390625" style="0" customWidth="1"/>
    <col min="6" max="6" width="23.375" style="0" customWidth="1"/>
    <col min="7" max="7" width="9.625" style="0" customWidth="1"/>
    <col min="8" max="8" width="5.50390625" style="0" bestFit="1" customWidth="1"/>
  </cols>
  <sheetData>
    <row r="1" spans="1:7" ht="34.5" customHeight="1">
      <c r="A1" s="8" t="s">
        <v>0</v>
      </c>
      <c r="B1" s="8"/>
      <c r="C1" s="8"/>
      <c r="D1" s="8"/>
      <c r="E1" s="8"/>
      <c r="F1" s="8"/>
      <c r="G1" s="8"/>
    </row>
    <row r="2" spans="1:7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ht="30" customHeight="1">
      <c r="A3" s="10">
        <f>ROW()-2</f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4" t="s">
        <v>13</v>
      </c>
    </row>
    <row r="4" spans="1:7" ht="30" customHeight="1">
      <c r="A4" s="10">
        <f>ROW()-2</f>
        <v>2</v>
      </c>
      <c r="B4" s="11" t="s">
        <v>14</v>
      </c>
      <c r="C4" s="11" t="s">
        <v>9</v>
      </c>
      <c r="D4" s="11" t="s">
        <v>10</v>
      </c>
      <c r="E4" s="11" t="s">
        <v>11</v>
      </c>
      <c r="F4" s="11" t="s">
        <v>12</v>
      </c>
      <c r="G4" s="14" t="s">
        <v>13</v>
      </c>
    </row>
    <row r="5" spans="1:7" ht="30" customHeight="1">
      <c r="A5" s="10">
        <f>ROW()-2</f>
        <v>3</v>
      </c>
      <c r="B5" s="11" t="s">
        <v>15</v>
      </c>
      <c r="C5" s="11" t="s">
        <v>9</v>
      </c>
      <c r="D5" s="11" t="s">
        <v>16</v>
      </c>
      <c r="E5" s="11" t="s">
        <v>17</v>
      </c>
      <c r="F5" s="11" t="s">
        <v>12</v>
      </c>
      <c r="G5" s="14" t="s">
        <v>13</v>
      </c>
    </row>
    <row r="6" spans="1:7" ht="30" customHeight="1">
      <c r="A6" s="10">
        <f>ROW()-2</f>
        <v>4</v>
      </c>
      <c r="B6" s="11" t="s">
        <v>18</v>
      </c>
      <c r="C6" s="11" t="s">
        <v>9</v>
      </c>
      <c r="D6" s="11" t="s">
        <v>19</v>
      </c>
      <c r="E6" s="11" t="s">
        <v>20</v>
      </c>
      <c r="F6" s="11" t="s">
        <v>12</v>
      </c>
      <c r="G6" s="14" t="s">
        <v>13</v>
      </c>
    </row>
    <row r="7" spans="1:7" ht="30" customHeight="1">
      <c r="A7" s="10">
        <v>5</v>
      </c>
      <c r="B7" s="12" t="s">
        <v>21</v>
      </c>
      <c r="C7" s="12" t="s">
        <v>9</v>
      </c>
      <c r="D7" s="12" t="s">
        <v>22</v>
      </c>
      <c r="E7" s="12" t="s">
        <v>11</v>
      </c>
      <c r="F7" s="12" t="s">
        <v>23</v>
      </c>
      <c r="G7" s="14" t="s">
        <v>13</v>
      </c>
    </row>
    <row r="8" spans="1:7" ht="39.75" customHeight="1">
      <c r="A8" s="10">
        <v>6</v>
      </c>
      <c r="B8" s="11" t="s">
        <v>24</v>
      </c>
      <c r="C8" s="11" t="s">
        <v>9</v>
      </c>
      <c r="D8" s="11" t="s">
        <v>25</v>
      </c>
      <c r="E8" s="11" t="s">
        <v>26</v>
      </c>
      <c r="F8" s="11" t="s">
        <v>23</v>
      </c>
      <c r="G8" s="14" t="s">
        <v>13</v>
      </c>
    </row>
    <row r="9" spans="1:7" ht="30" customHeight="1">
      <c r="A9" s="10">
        <v>7</v>
      </c>
      <c r="B9" s="11" t="s">
        <v>27</v>
      </c>
      <c r="C9" s="11" t="s">
        <v>9</v>
      </c>
      <c r="D9" s="11" t="s">
        <v>28</v>
      </c>
      <c r="E9" s="11" t="s">
        <v>11</v>
      </c>
      <c r="F9" s="12" t="s">
        <v>29</v>
      </c>
      <c r="G9" s="14" t="s">
        <v>13</v>
      </c>
    </row>
    <row r="10" spans="1:7" ht="30" customHeight="1">
      <c r="A10" s="10">
        <v>8</v>
      </c>
      <c r="B10" s="12" t="s">
        <v>30</v>
      </c>
      <c r="C10" s="12" t="s">
        <v>31</v>
      </c>
      <c r="D10" s="12" t="s">
        <v>32</v>
      </c>
      <c r="E10" s="12" t="s">
        <v>11</v>
      </c>
      <c r="F10" s="12" t="s">
        <v>23</v>
      </c>
      <c r="G10" s="14" t="s">
        <v>13</v>
      </c>
    </row>
    <row r="11" spans="1:7" ht="30" customHeight="1">
      <c r="A11" s="10">
        <f aca="true" t="shared" si="0" ref="A11:A16">ROW()-2</f>
        <v>9</v>
      </c>
      <c r="B11" s="11" t="s">
        <v>33</v>
      </c>
      <c r="C11" s="11" t="s">
        <v>31</v>
      </c>
      <c r="D11" s="11" t="s">
        <v>34</v>
      </c>
      <c r="E11" s="11" t="s">
        <v>11</v>
      </c>
      <c r="F11" s="11" t="s">
        <v>35</v>
      </c>
      <c r="G11" s="14" t="s">
        <v>13</v>
      </c>
    </row>
    <row r="12" spans="1:7" ht="30" customHeight="1">
      <c r="A12" s="13">
        <f t="shared" si="0"/>
        <v>10</v>
      </c>
      <c r="B12" s="12" t="s">
        <v>36</v>
      </c>
      <c r="C12" s="12" t="s">
        <v>31</v>
      </c>
      <c r="D12" s="12" t="s">
        <v>34</v>
      </c>
      <c r="E12" s="12" t="s">
        <v>11</v>
      </c>
      <c r="F12" s="12" t="s">
        <v>37</v>
      </c>
      <c r="G12" s="14" t="s">
        <v>13</v>
      </c>
    </row>
    <row r="13" spans="1:7" ht="30" customHeight="1">
      <c r="A13" s="10">
        <f t="shared" si="0"/>
        <v>11</v>
      </c>
      <c r="B13" s="11" t="s">
        <v>38</v>
      </c>
      <c r="C13" s="11" t="s">
        <v>9</v>
      </c>
      <c r="D13" s="11" t="s">
        <v>10</v>
      </c>
      <c r="E13" s="11" t="s">
        <v>11</v>
      </c>
      <c r="F13" s="11" t="s">
        <v>39</v>
      </c>
      <c r="G13" s="15"/>
    </row>
    <row r="14" spans="1:7" ht="30" customHeight="1">
      <c r="A14" s="10">
        <f t="shared" si="0"/>
        <v>12</v>
      </c>
      <c r="B14" s="11" t="s">
        <v>40</v>
      </c>
      <c r="C14" s="11" t="s">
        <v>9</v>
      </c>
      <c r="D14" s="11" t="s">
        <v>41</v>
      </c>
      <c r="E14" s="11" t="s">
        <v>20</v>
      </c>
      <c r="F14" s="11" t="s">
        <v>42</v>
      </c>
      <c r="G14" s="15"/>
    </row>
    <row r="15" spans="1:7" ht="30" customHeight="1">
      <c r="A15" s="10">
        <f t="shared" si="0"/>
        <v>13</v>
      </c>
      <c r="B15" s="11" t="s">
        <v>43</v>
      </c>
      <c r="C15" s="11" t="s">
        <v>9</v>
      </c>
      <c r="D15" s="11" t="s">
        <v>44</v>
      </c>
      <c r="E15" s="11" t="s">
        <v>11</v>
      </c>
      <c r="F15" s="11" t="s">
        <v>45</v>
      </c>
      <c r="G15" s="15"/>
    </row>
    <row r="16" spans="1:7" ht="30" customHeight="1">
      <c r="A16" s="10">
        <f t="shared" si="0"/>
        <v>14</v>
      </c>
      <c r="B16" s="11" t="s">
        <v>46</v>
      </c>
      <c r="C16" s="11" t="s">
        <v>9</v>
      </c>
      <c r="D16" s="11" t="s">
        <v>47</v>
      </c>
      <c r="E16" s="11" t="s">
        <v>48</v>
      </c>
      <c r="F16" s="11" t="s">
        <v>45</v>
      </c>
      <c r="G16" s="15"/>
    </row>
    <row r="17" spans="1:7" ht="30" customHeight="1">
      <c r="A17" s="10">
        <f aca="true" t="shared" si="1" ref="A17:A33">ROW()-2</f>
        <v>15</v>
      </c>
      <c r="B17" s="11" t="s">
        <v>49</v>
      </c>
      <c r="C17" s="11" t="s">
        <v>9</v>
      </c>
      <c r="D17" s="11" t="s">
        <v>50</v>
      </c>
      <c r="E17" s="11" t="s">
        <v>11</v>
      </c>
      <c r="F17" s="11" t="s">
        <v>51</v>
      </c>
      <c r="G17" s="15"/>
    </row>
    <row r="18" spans="1:7" ht="30" customHeight="1">
      <c r="A18" s="10">
        <f t="shared" si="1"/>
        <v>16</v>
      </c>
      <c r="B18" s="11" t="s">
        <v>52</v>
      </c>
      <c r="C18" s="11" t="s">
        <v>9</v>
      </c>
      <c r="D18" s="11" t="s">
        <v>34</v>
      </c>
      <c r="E18" s="11" t="s">
        <v>11</v>
      </c>
      <c r="F18" s="11" t="s">
        <v>51</v>
      </c>
      <c r="G18" s="16"/>
    </row>
    <row r="19" spans="1:7" ht="30" customHeight="1">
      <c r="A19" s="10">
        <f t="shared" si="1"/>
        <v>17</v>
      </c>
      <c r="B19" s="11" t="s">
        <v>53</v>
      </c>
      <c r="C19" s="11" t="s">
        <v>9</v>
      </c>
      <c r="D19" s="11" t="s">
        <v>54</v>
      </c>
      <c r="E19" s="11" t="s">
        <v>20</v>
      </c>
      <c r="F19" s="11" t="s">
        <v>55</v>
      </c>
      <c r="G19" s="15"/>
    </row>
    <row r="20" spans="1:7" ht="30" customHeight="1">
      <c r="A20" s="10">
        <f t="shared" si="1"/>
        <v>18</v>
      </c>
      <c r="B20" s="11" t="s">
        <v>56</v>
      </c>
      <c r="C20" s="11" t="s">
        <v>9</v>
      </c>
      <c r="D20" s="11" t="s">
        <v>57</v>
      </c>
      <c r="E20" s="11" t="s">
        <v>20</v>
      </c>
      <c r="F20" s="11" t="s">
        <v>55</v>
      </c>
      <c r="G20" s="15"/>
    </row>
    <row r="21" spans="1:7" ht="30" customHeight="1">
      <c r="A21" s="10">
        <f t="shared" si="1"/>
        <v>19</v>
      </c>
      <c r="B21" s="11" t="s">
        <v>58</v>
      </c>
      <c r="C21" s="11" t="s">
        <v>31</v>
      </c>
      <c r="D21" s="11" t="s">
        <v>47</v>
      </c>
      <c r="E21" s="11" t="s">
        <v>11</v>
      </c>
      <c r="F21" s="11" t="s">
        <v>59</v>
      </c>
      <c r="G21" s="15"/>
    </row>
    <row r="22" spans="1:7" ht="30" customHeight="1">
      <c r="A22" s="10">
        <f t="shared" si="1"/>
        <v>20</v>
      </c>
      <c r="B22" s="11" t="s">
        <v>60</v>
      </c>
      <c r="C22" s="11" t="s">
        <v>9</v>
      </c>
      <c r="D22" s="11" t="s">
        <v>61</v>
      </c>
      <c r="E22" s="11" t="s">
        <v>11</v>
      </c>
      <c r="F22" s="11" t="s">
        <v>59</v>
      </c>
      <c r="G22" s="15"/>
    </row>
    <row r="23" spans="1:7" ht="30" customHeight="1">
      <c r="A23" s="10">
        <f t="shared" si="1"/>
        <v>21</v>
      </c>
      <c r="B23" s="11" t="s">
        <v>62</v>
      </c>
      <c r="C23" s="11" t="s">
        <v>9</v>
      </c>
      <c r="D23" s="11" t="s">
        <v>63</v>
      </c>
      <c r="E23" s="11" t="s">
        <v>11</v>
      </c>
      <c r="F23" s="11" t="s">
        <v>35</v>
      </c>
      <c r="G23" s="15"/>
    </row>
    <row r="24" spans="1:7" ht="30" customHeight="1">
      <c r="A24" s="10">
        <f t="shared" si="1"/>
        <v>22</v>
      </c>
      <c r="B24" s="11" t="s">
        <v>64</v>
      </c>
      <c r="C24" s="11" t="s">
        <v>9</v>
      </c>
      <c r="D24" s="11" t="s">
        <v>65</v>
      </c>
      <c r="E24" s="11" t="s">
        <v>11</v>
      </c>
      <c r="F24" s="11" t="s">
        <v>35</v>
      </c>
      <c r="G24" s="15"/>
    </row>
    <row r="25" spans="1:7" ht="30" customHeight="1">
      <c r="A25" s="13">
        <f t="shared" si="1"/>
        <v>23</v>
      </c>
      <c r="B25" s="12" t="s">
        <v>66</v>
      </c>
      <c r="C25" s="12" t="s">
        <v>9</v>
      </c>
      <c r="D25" s="12" t="s">
        <v>67</v>
      </c>
      <c r="E25" s="12" t="s">
        <v>11</v>
      </c>
      <c r="F25" s="12" t="s">
        <v>68</v>
      </c>
      <c r="G25" s="15"/>
    </row>
    <row r="26" spans="1:7" ht="30" customHeight="1">
      <c r="A26" s="13">
        <f t="shared" si="1"/>
        <v>24</v>
      </c>
      <c r="B26" s="12" t="s">
        <v>69</v>
      </c>
      <c r="C26" s="12" t="s">
        <v>9</v>
      </c>
      <c r="D26" s="12" t="s">
        <v>70</v>
      </c>
      <c r="E26" s="12" t="s">
        <v>11</v>
      </c>
      <c r="F26" s="12" t="s">
        <v>71</v>
      </c>
      <c r="G26" s="15"/>
    </row>
    <row r="27" spans="1:7" ht="30" customHeight="1">
      <c r="A27" s="10">
        <f t="shared" si="1"/>
        <v>25</v>
      </c>
      <c r="B27" s="11" t="s">
        <v>72</v>
      </c>
      <c r="C27" s="11" t="s">
        <v>9</v>
      </c>
      <c r="D27" s="11" t="s">
        <v>73</v>
      </c>
      <c r="E27" s="11" t="s">
        <v>11</v>
      </c>
      <c r="F27" s="12" t="s">
        <v>74</v>
      </c>
      <c r="G27" s="16"/>
    </row>
    <row r="28" spans="1:7" ht="30" customHeight="1">
      <c r="A28" s="13">
        <f t="shared" si="1"/>
        <v>26</v>
      </c>
      <c r="B28" s="12" t="s">
        <v>75</v>
      </c>
      <c r="C28" s="12" t="s">
        <v>9</v>
      </c>
      <c r="D28" s="12" t="s">
        <v>34</v>
      </c>
      <c r="E28" s="12" t="s">
        <v>11</v>
      </c>
      <c r="F28" s="12" t="s">
        <v>76</v>
      </c>
      <c r="G28" s="15"/>
    </row>
    <row r="29" spans="1:7" ht="30" customHeight="1">
      <c r="A29" s="13">
        <f t="shared" si="1"/>
        <v>27</v>
      </c>
      <c r="B29" s="12" t="s">
        <v>77</v>
      </c>
      <c r="C29" s="12" t="s">
        <v>9</v>
      </c>
      <c r="D29" s="12" t="s">
        <v>34</v>
      </c>
      <c r="E29" s="12" t="s">
        <v>11</v>
      </c>
      <c r="F29" s="12" t="s">
        <v>78</v>
      </c>
      <c r="G29" s="15"/>
    </row>
    <row r="30" spans="1:7" ht="30" customHeight="1">
      <c r="A30" s="10">
        <f t="shared" si="1"/>
        <v>28</v>
      </c>
      <c r="B30" s="11" t="s">
        <v>79</v>
      </c>
      <c r="C30" s="11" t="s">
        <v>9</v>
      </c>
      <c r="D30" s="11" t="s">
        <v>65</v>
      </c>
      <c r="E30" s="11" t="s">
        <v>11</v>
      </c>
      <c r="F30" s="11" t="s">
        <v>80</v>
      </c>
      <c r="G30" s="16"/>
    </row>
    <row r="31" spans="1:7" ht="30" customHeight="1">
      <c r="A31" s="10">
        <f t="shared" si="1"/>
        <v>29</v>
      </c>
      <c r="B31" s="11" t="s">
        <v>81</v>
      </c>
      <c r="C31" s="11" t="s">
        <v>9</v>
      </c>
      <c r="D31" s="11" t="s">
        <v>82</v>
      </c>
      <c r="E31" s="11" t="s">
        <v>11</v>
      </c>
      <c r="F31" s="11" t="s">
        <v>76</v>
      </c>
      <c r="G31" s="16"/>
    </row>
    <row r="32" spans="1:7" ht="42.75">
      <c r="A32" s="13">
        <f t="shared" si="1"/>
        <v>30</v>
      </c>
      <c r="B32" s="12" t="s">
        <v>83</v>
      </c>
      <c r="C32" s="12" t="s">
        <v>31</v>
      </c>
      <c r="D32" s="12" t="s">
        <v>84</v>
      </c>
      <c r="E32" s="12" t="s">
        <v>11</v>
      </c>
      <c r="F32" s="12" t="s">
        <v>74</v>
      </c>
      <c r="G32" s="15"/>
    </row>
    <row r="33" spans="1:7" ht="30" customHeight="1">
      <c r="A33" s="13">
        <f t="shared" si="1"/>
        <v>31</v>
      </c>
      <c r="B33" s="12" t="s">
        <v>85</v>
      </c>
      <c r="C33" s="12" t="s">
        <v>9</v>
      </c>
      <c r="D33" s="12" t="s">
        <v>86</v>
      </c>
      <c r="E33" s="12" t="s">
        <v>11</v>
      </c>
      <c r="F33" s="12" t="s">
        <v>74</v>
      </c>
      <c r="G33" s="15"/>
    </row>
    <row r="34" spans="1:7" ht="30" customHeight="1">
      <c r="A34" s="13">
        <f aca="true" t="shared" si="2" ref="A32:A54">ROW()-2</f>
        <v>32</v>
      </c>
      <c r="B34" s="12" t="s">
        <v>87</v>
      </c>
      <c r="C34" s="12" t="s">
        <v>9</v>
      </c>
      <c r="D34" s="12" t="s">
        <v>34</v>
      </c>
      <c r="E34" s="12" t="s">
        <v>11</v>
      </c>
      <c r="F34" s="12" t="s">
        <v>88</v>
      </c>
      <c r="G34" s="15"/>
    </row>
    <row r="35" spans="1:7" ht="30" customHeight="1">
      <c r="A35" s="13">
        <f t="shared" si="2"/>
        <v>33</v>
      </c>
      <c r="B35" s="12" t="s">
        <v>89</v>
      </c>
      <c r="C35" s="12" t="s">
        <v>9</v>
      </c>
      <c r="D35" s="12" t="s">
        <v>34</v>
      </c>
      <c r="E35" s="12" t="s">
        <v>11</v>
      </c>
      <c r="F35" s="12" t="s">
        <v>88</v>
      </c>
      <c r="G35" s="15"/>
    </row>
    <row r="36" spans="1:7" ht="30" customHeight="1">
      <c r="A36" s="13">
        <f t="shared" si="2"/>
        <v>34</v>
      </c>
      <c r="B36" s="12" t="s">
        <v>90</v>
      </c>
      <c r="C36" s="12" t="s">
        <v>9</v>
      </c>
      <c r="D36" s="12" t="s">
        <v>25</v>
      </c>
      <c r="E36" s="12" t="s">
        <v>11</v>
      </c>
      <c r="F36" s="12" t="s">
        <v>91</v>
      </c>
      <c r="G36" s="15"/>
    </row>
    <row r="37" spans="1:7" ht="30" customHeight="1">
      <c r="A37" s="13">
        <f t="shared" si="2"/>
        <v>35</v>
      </c>
      <c r="B37" s="12" t="s">
        <v>92</v>
      </c>
      <c r="C37" s="12" t="s">
        <v>9</v>
      </c>
      <c r="D37" s="12" t="s">
        <v>28</v>
      </c>
      <c r="E37" s="12" t="s">
        <v>11</v>
      </c>
      <c r="F37" s="12" t="s">
        <v>93</v>
      </c>
      <c r="G37" s="15"/>
    </row>
    <row r="38" spans="1:7" ht="30" customHeight="1">
      <c r="A38" s="13">
        <f t="shared" si="2"/>
        <v>36</v>
      </c>
      <c r="B38" s="12" t="s">
        <v>94</v>
      </c>
      <c r="C38" s="12" t="s">
        <v>9</v>
      </c>
      <c r="D38" s="12" t="s">
        <v>32</v>
      </c>
      <c r="E38" s="12" t="s">
        <v>11</v>
      </c>
      <c r="F38" s="12" t="s">
        <v>95</v>
      </c>
      <c r="G38" s="15"/>
    </row>
    <row r="39" spans="1:7" ht="30" customHeight="1">
      <c r="A39" s="13">
        <f t="shared" si="2"/>
        <v>37</v>
      </c>
      <c r="B39" s="12" t="s">
        <v>96</v>
      </c>
      <c r="C39" s="12" t="s">
        <v>31</v>
      </c>
      <c r="D39" s="12" t="s">
        <v>32</v>
      </c>
      <c r="E39" s="12" t="s">
        <v>48</v>
      </c>
      <c r="F39" s="12" t="s">
        <v>97</v>
      </c>
      <c r="G39" s="15"/>
    </row>
    <row r="40" spans="1:7" ht="30" customHeight="1">
      <c r="A40" s="13">
        <f t="shared" si="2"/>
        <v>38</v>
      </c>
      <c r="B40" s="12" t="s">
        <v>98</v>
      </c>
      <c r="C40" s="12" t="s">
        <v>9</v>
      </c>
      <c r="D40" s="12" t="s">
        <v>99</v>
      </c>
      <c r="E40" s="12" t="s">
        <v>11</v>
      </c>
      <c r="F40" s="12" t="s">
        <v>97</v>
      </c>
      <c r="G40" s="15"/>
    </row>
    <row r="41" spans="1:7" ht="30" customHeight="1">
      <c r="A41" s="13">
        <f t="shared" si="2"/>
        <v>39</v>
      </c>
      <c r="B41" s="12" t="s">
        <v>100</v>
      </c>
      <c r="C41" s="12" t="s">
        <v>9</v>
      </c>
      <c r="D41" s="12" t="s">
        <v>50</v>
      </c>
      <c r="E41" s="12" t="s">
        <v>11</v>
      </c>
      <c r="F41" s="12" t="s">
        <v>101</v>
      </c>
      <c r="G41" s="15"/>
    </row>
    <row r="42" spans="1:7" ht="30" customHeight="1">
      <c r="A42" s="13">
        <f t="shared" si="2"/>
        <v>40</v>
      </c>
      <c r="B42" s="12" t="s">
        <v>102</v>
      </c>
      <c r="C42" s="12" t="s">
        <v>9</v>
      </c>
      <c r="D42" s="12" t="s">
        <v>34</v>
      </c>
      <c r="E42" s="12" t="s">
        <v>11</v>
      </c>
      <c r="F42" s="12" t="s">
        <v>101</v>
      </c>
      <c r="G42" s="15"/>
    </row>
    <row r="43" spans="1:7" ht="30" customHeight="1">
      <c r="A43" s="13">
        <f t="shared" si="2"/>
        <v>41</v>
      </c>
      <c r="B43" s="12" t="s">
        <v>103</v>
      </c>
      <c r="C43" s="12" t="s">
        <v>9</v>
      </c>
      <c r="D43" s="12" t="s">
        <v>104</v>
      </c>
      <c r="E43" s="12" t="s">
        <v>11</v>
      </c>
      <c r="F43" s="12" t="s">
        <v>105</v>
      </c>
      <c r="G43" s="15"/>
    </row>
    <row r="44" spans="1:7" ht="30" customHeight="1">
      <c r="A44" s="13">
        <f t="shared" si="2"/>
        <v>42</v>
      </c>
      <c r="B44" s="12" t="s">
        <v>106</v>
      </c>
      <c r="C44" s="12" t="s">
        <v>9</v>
      </c>
      <c r="D44" s="12" t="s">
        <v>61</v>
      </c>
      <c r="E44" s="12" t="s">
        <v>11</v>
      </c>
      <c r="F44" s="12" t="s">
        <v>105</v>
      </c>
      <c r="G44" s="15"/>
    </row>
    <row r="45" spans="1:7" ht="30" customHeight="1">
      <c r="A45" s="13">
        <f t="shared" si="2"/>
        <v>43</v>
      </c>
      <c r="B45" s="12" t="s">
        <v>107</v>
      </c>
      <c r="C45" s="12" t="s">
        <v>9</v>
      </c>
      <c r="D45" s="12" t="s">
        <v>108</v>
      </c>
      <c r="E45" s="12" t="s">
        <v>11</v>
      </c>
      <c r="F45" s="11" t="s">
        <v>23</v>
      </c>
      <c r="G45" s="15"/>
    </row>
    <row r="46" spans="1:7" ht="30" customHeight="1">
      <c r="A46" s="13">
        <f t="shared" si="2"/>
        <v>44</v>
      </c>
      <c r="B46" s="12" t="s">
        <v>109</v>
      </c>
      <c r="C46" s="12" t="s">
        <v>9</v>
      </c>
      <c r="D46" s="12" t="s">
        <v>110</v>
      </c>
      <c r="E46" s="12" t="s">
        <v>11</v>
      </c>
      <c r="F46" s="11" t="s">
        <v>23</v>
      </c>
      <c r="G46" s="15"/>
    </row>
    <row r="47" spans="1:7" ht="30" customHeight="1">
      <c r="A47" s="10">
        <f t="shared" si="2"/>
        <v>45</v>
      </c>
      <c r="B47" s="11" t="s">
        <v>111</v>
      </c>
      <c r="C47" s="11" t="s">
        <v>9</v>
      </c>
      <c r="D47" s="11" t="s">
        <v>112</v>
      </c>
      <c r="E47" s="11" t="s">
        <v>11</v>
      </c>
      <c r="F47" s="11" t="s">
        <v>23</v>
      </c>
      <c r="G47" s="16"/>
    </row>
    <row r="48" spans="1:7" ht="30" customHeight="1">
      <c r="A48" s="10">
        <f t="shared" si="2"/>
        <v>46</v>
      </c>
      <c r="B48" s="11" t="s">
        <v>113</v>
      </c>
      <c r="C48" s="11" t="s">
        <v>31</v>
      </c>
      <c r="D48" s="11" t="s">
        <v>112</v>
      </c>
      <c r="E48" s="11" t="s">
        <v>11</v>
      </c>
      <c r="F48" s="11" t="s">
        <v>23</v>
      </c>
      <c r="G48" s="16"/>
    </row>
    <row r="49" spans="1:7" ht="30" customHeight="1">
      <c r="A49" s="13">
        <f t="shared" si="2"/>
        <v>47</v>
      </c>
      <c r="B49" s="12" t="s">
        <v>114</v>
      </c>
      <c r="C49" s="12" t="s">
        <v>9</v>
      </c>
      <c r="D49" s="12" t="s">
        <v>112</v>
      </c>
      <c r="E49" s="12" t="s">
        <v>11</v>
      </c>
      <c r="F49" s="12" t="s">
        <v>23</v>
      </c>
      <c r="G49" s="15"/>
    </row>
    <row r="50" spans="1:7" ht="33.75">
      <c r="A50" s="13">
        <f t="shared" si="2"/>
        <v>48</v>
      </c>
      <c r="B50" s="12" t="s">
        <v>115</v>
      </c>
      <c r="C50" s="12" t="s">
        <v>9</v>
      </c>
      <c r="D50" s="12" t="s">
        <v>110</v>
      </c>
      <c r="E50" s="12" t="s">
        <v>26</v>
      </c>
      <c r="F50" s="12" t="s">
        <v>23</v>
      </c>
      <c r="G50" s="15"/>
    </row>
    <row r="51" spans="1:7" ht="33.75">
      <c r="A51" s="13">
        <f t="shared" si="2"/>
        <v>49</v>
      </c>
      <c r="B51" s="12" t="s">
        <v>116</v>
      </c>
      <c r="C51" s="12" t="s">
        <v>9</v>
      </c>
      <c r="D51" s="12" t="s">
        <v>61</v>
      </c>
      <c r="E51" s="12" t="s">
        <v>26</v>
      </c>
      <c r="F51" s="12" t="s">
        <v>23</v>
      </c>
      <c r="G51" s="15"/>
    </row>
    <row r="52" spans="1:7" s="7" customFormat="1" ht="30" customHeight="1">
      <c r="A52" s="10">
        <f t="shared" si="2"/>
        <v>50</v>
      </c>
      <c r="B52" s="11" t="s">
        <v>117</v>
      </c>
      <c r="C52" s="11" t="s">
        <v>9</v>
      </c>
      <c r="D52" s="11" t="s">
        <v>25</v>
      </c>
      <c r="E52" s="11" t="s">
        <v>11</v>
      </c>
      <c r="F52" s="11" t="s">
        <v>23</v>
      </c>
      <c r="G52" s="16"/>
    </row>
    <row r="53" spans="1:7" ht="30" customHeight="1">
      <c r="A53" s="13">
        <f t="shared" si="2"/>
        <v>51</v>
      </c>
      <c r="B53" s="12" t="s">
        <v>118</v>
      </c>
      <c r="C53" s="12" t="s">
        <v>9</v>
      </c>
      <c r="D53" s="12" t="s">
        <v>25</v>
      </c>
      <c r="E53" s="12" t="s">
        <v>11</v>
      </c>
      <c r="F53" s="12" t="s">
        <v>23</v>
      </c>
      <c r="G53" s="15"/>
    </row>
    <row r="54" spans="1:7" ht="33.75">
      <c r="A54" s="13">
        <f t="shared" si="2"/>
        <v>52</v>
      </c>
      <c r="B54" s="12" t="s">
        <v>119</v>
      </c>
      <c r="C54" s="12" t="s">
        <v>9</v>
      </c>
      <c r="D54" s="12" t="s">
        <v>28</v>
      </c>
      <c r="E54" s="12" t="s">
        <v>120</v>
      </c>
      <c r="F54" s="12" t="s">
        <v>23</v>
      </c>
      <c r="G54" s="15"/>
    </row>
    <row r="55" spans="1:7" ht="30" customHeight="1">
      <c r="A55" s="13">
        <f aca="true" t="shared" si="3" ref="A55:A69">ROW()-2</f>
        <v>53</v>
      </c>
      <c r="B55" s="12" t="s">
        <v>121</v>
      </c>
      <c r="C55" s="12" t="s">
        <v>9</v>
      </c>
      <c r="D55" s="12" t="s">
        <v>122</v>
      </c>
      <c r="E55" s="12" t="s">
        <v>123</v>
      </c>
      <c r="F55" s="12" t="s">
        <v>124</v>
      </c>
      <c r="G55" s="15"/>
    </row>
    <row r="56" spans="1:7" ht="30" customHeight="1">
      <c r="A56" s="13">
        <f t="shared" si="3"/>
        <v>54</v>
      </c>
      <c r="B56" s="12" t="s">
        <v>125</v>
      </c>
      <c r="C56" s="12" t="s">
        <v>9</v>
      </c>
      <c r="D56" s="12" t="s">
        <v>57</v>
      </c>
      <c r="E56" s="12" t="s">
        <v>123</v>
      </c>
      <c r="F56" s="12" t="s">
        <v>124</v>
      </c>
      <c r="G56" s="15"/>
    </row>
    <row r="57" spans="1:7" ht="30" customHeight="1">
      <c r="A57" s="13">
        <f t="shared" si="3"/>
        <v>55</v>
      </c>
      <c r="B57" s="12" t="s">
        <v>126</v>
      </c>
      <c r="C57" s="12" t="s">
        <v>9</v>
      </c>
      <c r="D57" s="12" t="s">
        <v>127</v>
      </c>
      <c r="E57" s="12" t="s">
        <v>11</v>
      </c>
      <c r="F57" s="12" t="s">
        <v>124</v>
      </c>
      <c r="G57" s="15"/>
    </row>
    <row r="58" spans="1:7" ht="30" customHeight="1">
      <c r="A58" s="13">
        <f t="shared" si="3"/>
        <v>56</v>
      </c>
      <c r="B58" s="12" t="s">
        <v>128</v>
      </c>
      <c r="C58" s="12" t="s">
        <v>9</v>
      </c>
      <c r="D58" s="12" t="s">
        <v>122</v>
      </c>
      <c r="E58" s="12" t="s">
        <v>123</v>
      </c>
      <c r="F58" s="12" t="s">
        <v>124</v>
      </c>
      <c r="G58" s="15"/>
    </row>
    <row r="59" spans="1:7" ht="30" customHeight="1">
      <c r="A59" s="13">
        <f t="shared" si="3"/>
        <v>57</v>
      </c>
      <c r="B59" s="12" t="s">
        <v>129</v>
      </c>
      <c r="C59" s="12" t="s">
        <v>31</v>
      </c>
      <c r="D59" s="12" t="s">
        <v>25</v>
      </c>
      <c r="E59" s="12" t="s">
        <v>11</v>
      </c>
      <c r="F59" s="12" t="s">
        <v>124</v>
      </c>
      <c r="G59" s="15"/>
    </row>
    <row r="60" spans="1:7" ht="30" customHeight="1">
      <c r="A60" s="13">
        <f t="shared" si="3"/>
        <v>58</v>
      </c>
      <c r="B60" s="12" t="s">
        <v>130</v>
      </c>
      <c r="C60" s="12" t="s">
        <v>9</v>
      </c>
      <c r="D60" s="12" t="s">
        <v>131</v>
      </c>
      <c r="E60" s="12" t="s">
        <v>11</v>
      </c>
      <c r="F60" s="12" t="s">
        <v>124</v>
      </c>
      <c r="G60" s="15"/>
    </row>
    <row r="61" spans="1:7" ht="30" customHeight="1">
      <c r="A61" s="13">
        <f t="shared" si="3"/>
        <v>59</v>
      </c>
      <c r="B61" s="12" t="s">
        <v>132</v>
      </c>
      <c r="C61" s="12" t="s">
        <v>9</v>
      </c>
      <c r="D61" s="12" t="s">
        <v>133</v>
      </c>
      <c r="E61" s="12" t="s">
        <v>11</v>
      </c>
      <c r="F61" s="12" t="s">
        <v>29</v>
      </c>
      <c r="G61" s="15"/>
    </row>
    <row r="62" spans="1:7" ht="30" customHeight="1">
      <c r="A62" s="13">
        <f t="shared" si="3"/>
        <v>60</v>
      </c>
      <c r="B62" s="12" t="s">
        <v>134</v>
      </c>
      <c r="C62" s="12" t="s">
        <v>9</v>
      </c>
      <c r="D62" s="12" t="s">
        <v>135</v>
      </c>
      <c r="E62" s="12" t="s">
        <v>11</v>
      </c>
      <c r="F62" s="12" t="s">
        <v>29</v>
      </c>
      <c r="G62" s="15"/>
    </row>
    <row r="63" spans="1:7" ht="30" customHeight="1">
      <c r="A63" s="13">
        <f t="shared" si="3"/>
        <v>61</v>
      </c>
      <c r="B63" s="12" t="s">
        <v>136</v>
      </c>
      <c r="C63" s="12" t="s">
        <v>9</v>
      </c>
      <c r="D63" s="12" t="s">
        <v>112</v>
      </c>
      <c r="E63" s="12" t="s">
        <v>11</v>
      </c>
      <c r="F63" s="12" t="s">
        <v>29</v>
      </c>
      <c r="G63" s="15"/>
    </row>
    <row r="64" spans="1:7" ht="30" customHeight="1">
      <c r="A64" s="13">
        <f t="shared" si="3"/>
        <v>62</v>
      </c>
      <c r="B64" s="12" t="s">
        <v>137</v>
      </c>
      <c r="C64" s="12" t="s">
        <v>9</v>
      </c>
      <c r="D64" s="12" t="s">
        <v>112</v>
      </c>
      <c r="E64" s="12" t="s">
        <v>11</v>
      </c>
      <c r="F64" s="12" t="s">
        <v>29</v>
      </c>
      <c r="G64" s="15"/>
    </row>
    <row r="65" spans="1:7" ht="30" customHeight="1">
      <c r="A65" s="13">
        <f t="shared" si="3"/>
        <v>63</v>
      </c>
      <c r="B65" s="12" t="s">
        <v>138</v>
      </c>
      <c r="C65" s="12" t="s">
        <v>9</v>
      </c>
      <c r="D65" s="12" t="s">
        <v>139</v>
      </c>
      <c r="E65" s="12" t="s">
        <v>11</v>
      </c>
      <c r="F65" s="12" t="s">
        <v>29</v>
      </c>
      <c r="G65" s="15"/>
    </row>
    <row r="66" spans="1:7" ht="30" customHeight="1">
      <c r="A66" s="13">
        <f t="shared" si="3"/>
        <v>64</v>
      </c>
      <c r="B66" s="12" t="s">
        <v>140</v>
      </c>
      <c r="C66" s="12" t="s">
        <v>9</v>
      </c>
      <c r="D66" s="12" t="s">
        <v>65</v>
      </c>
      <c r="E66" s="12" t="s">
        <v>11</v>
      </c>
      <c r="F66" s="12" t="s">
        <v>29</v>
      </c>
      <c r="G66" s="15"/>
    </row>
    <row r="67" spans="1:7" ht="30" customHeight="1">
      <c r="A67" s="13">
        <f t="shared" si="3"/>
        <v>65</v>
      </c>
      <c r="B67" s="12" t="s">
        <v>141</v>
      </c>
      <c r="C67" s="12" t="s">
        <v>9</v>
      </c>
      <c r="D67" s="12" t="s">
        <v>142</v>
      </c>
      <c r="E67" s="12" t="s">
        <v>11</v>
      </c>
      <c r="F67" s="12" t="s">
        <v>29</v>
      </c>
      <c r="G67" s="15"/>
    </row>
    <row r="68" spans="1:7" ht="30" customHeight="1">
      <c r="A68" s="13">
        <f t="shared" si="3"/>
        <v>66</v>
      </c>
      <c r="B68" s="17" t="s">
        <v>143</v>
      </c>
      <c r="C68" s="17" t="s">
        <v>9</v>
      </c>
      <c r="D68" s="12" t="s">
        <v>65</v>
      </c>
      <c r="E68" s="12" t="s">
        <v>11</v>
      </c>
      <c r="F68" s="12" t="s">
        <v>29</v>
      </c>
      <c r="G68" s="15"/>
    </row>
    <row r="69" spans="1:7" ht="30" customHeight="1">
      <c r="A69" s="13">
        <f aca="true" t="shared" si="4" ref="A69:A95">ROW()-2</f>
        <v>67</v>
      </c>
      <c r="B69" s="12" t="s">
        <v>144</v>
      </c>
      <c r="C69" s="12" t="s">
        <v>9</v>
      </c>
      <c r="D69" s="12" t="s">
        <v>47</v>
      </c>
      <c r="E69" s="12" t="s">
        <v>145</v>
      </c>
      <c r="F69" s="12" t="s">
        <v>146</v>
      </c>
      <c r="G69" s="15"/>
    </row>
    <row r="70" spans="1:7" ht="30" customHeight="1">
      <c r="A70" s="13">
        <f t="shared" si="4"/>
        <v>68</v>
      </c>
      <c r="B70" s="12" t="s">
        <v>147</v>
      </c>
      <c r="C70" s="12" t="s">
        <v>9</v>
      </c>
      <c r="D70" s="12" t="s">
        <v>47</v>
      </c>
      <c r="E70" s="12" t="s">
        <v>148</v>
      </c>
      <c r="F70" s="12" t="s">
        <v>146</v>
      </c>
      <c r="G70" s="15"/>
    </row>
    <row r="71" spans="1:7" ht="30" customHeight="1">
      <c r="A71" s="13">
        <f t="shared" si="4"/>
        <v>69</v>
      </c>
      <c r="B71" s="12" t="s">
        <v>149</v>
      </c>
      <c r="C71" s="12" t="s">
        <v>9</v>
      </c>
      <c r="D71" s="12" t="s">
        <v>108</v>
      </c>
      <c r="E71" s="12" t="s">
        <v>150</v>
      </c>
      <c r="F71" s="12" t="s">
        <v>146</v>
      </c>
      <c r="G71" s="15"/>
    </row>
    <row r="72" spans="1:7" ht="30" customHeight="1">
      <c r="A72" s="13">
        <f t="shared" si="4"/>
        <v>70</v>
      </c>
      <c r="B72" s="12" t="s">
        <v>151</v>
      </c>
      <c r="C72" s="12" t="s">
        <v>31</v>
      </c>
      <c r="D72" s="12" t="s">
        <v>47</v>
      </c>
      <c r="E72" s="12" t="s">
        <v>145</v>
      </c>
      <c r="F72" s="12" t="s">
        <v>146</v>
      </c>
      <c r="G72" s="15"/>
    </row>
    <row r="73" spans="1:7" ht="30" customHeight="1">
      <c r="A73" s="13">
        <f t="shared" si="4"/>
        <v>71</v>
      </c>
      <c r="B73" s="12" t="s">
        <v>152</v>
      </c>
      <c r="C73" s="12" t="s">
        <v>9</v>
      </c>
      <c r="D73" s="12" t="s">
        <v>153</v>
      </c>
      <c r="E73" s="12" t="s">
        <v>150</v>
      </c>
      <c r="F73" s="12" t="s">
        <v>146</v>
      </c>
      <c r="G73" s="15"/>
    </row>
    <row r="74" spans="1:7" ht="30" customHeight="1">
      <c r="A74" s="13">
        <f t="shared" si="4"/>
        <v>72</v>
      </c>
      <c r="B74" s="12" t="s">
        <v>154</v>
      </c>
      <c r="C74" s="12" t="s">
        <v>31</v>
      </c>
      <c r="D74" s="12" t="s">
        <v>155</v>
      </c>
      <c r="E74" s="12" t="s">
        <v>11</v>
      </c>
      <c r="F74" s="12" t="s">
        <v>146</v>
      </c>
      <c r="G74" s="15"/>
    </row>
    <row r="75" spans="1:7" ht="30" customHeight="1">
      <c r="A75" s="10">
        <f t="shared" si="4"/>
        <v>73</v>
      </c>
      <c r="B75" s="11" t="s">
        <v>156</v>
      </c>
      <c r="C75" s="11" t="s">
        <v>31</v>
      </c>
      <c r="D75" s="11" t="s">
        <v>47</v>
      </c>
      <c r="E75" s="11" t="s">
        <v>157</v>
      </c>
      <c r="F75" s="11" t="s">
        <v>146</v>
      </c>
      <c r="G75" s="16"/>
    </row>
    <row r="76" spans="1:7" ht="30" customHeight="1">
      <c r="A76" s="10">
        <f t="shared" si="4"/>
        <v>74</v>
      </c>
      <c r="B76" s="11" t="s">
        <v>158</v>
      </c>
      <c r="C76" s="11" t="s">
        <v>9</v>
      </c>
      <c r="D76" s="11" t="s">
        <v>159</v>
      </c>
      <c r="E76" s="11" t="s">
        <v>160</v>
      </c>
      <c r="F76" s="11" t="s">
        <v>161</v>
      </c>
      <c r="G76" s="16"/>
    </row>
    <row r="77" spans="1:7" ht="30" customHeight="1">
      <c r="A77" s="10">
        <f t="shared" si="4"/>
        <v>75</v>
      </c>
      <c r="B77" s="11" t="s">
        <v>162</v>
      </c>
      <c r="C77" s="11" t="s">
        <v>9</v>
      </c>
      <c r="D77" s="11" t="s">
        <v>32</v>
      </c>
      <c r="E77" s="11" t="s">
        <v>11</v>
      </c>
      <c r="F77" s="11" t="s">
        <v>163</v>
      </c>
      <c r="G77" s="16"/>
    </row>
    <row r="78" spans="1:7" ht="30" customHeight="1">
      <c r="A78" s="13">
        <f t="shared" si="4"/>
        <v>76</v>
      </c>
      <c r="B78" s="12" t="s">
        <v>164</v>
      </c>
      <c r="C78" s="12" t="s">
        <v>9</v>
      </c>
      <c r="D78" s="12" t="s">
        <v>122</v>
      </c>
      <c r="E78" s="12" t="s">
        <v>11</v>
      </c>
      <c r="F78" s="12" t="s">
        <v>165</v>
      </c>
      <c r="G78" s="15"/>
    </row>
    <row r="79" spans="1:7" ht="30" customHeight="1">
      <c r="A79" s="13">
        <f t="shared" si="4"/>
        <v>77</v>
      </c>
      <c r="B79" s="12" t="s">
        <v>166</v>
      </c>
      <c r="C79" s="12" t="s">
        <v>9</v>
      </c>
      <c r="D79" s="12" t="s">
        <v>108</v>
      </c>
      <c r="E79" s="12" t="s">
        <v>11</v>
      </c>
      <c r="F79" s="12" t="s">
        <v>165</v>
      </c>
      <c r="G79" s="15"/>
    </row>
    <row r="80" spans="1:7" ht="28.5">
      <c r="A80" s="13">
        <f t="shared" si="4"/>
        <v>78</v>
      </c>
      <c r="B80" s="12" t="s">
        <v>167</v>
      </c>
      <c r="C80" s="12" t="s">
        <v>9</v>
      </c>
      <c r="D80" s="12" t="s">
        <v>168</v>
      </c>
      <c r="E80" s="12" t="s">
        <v>169</v>
      </c>
      <c r="F80" s="12" t="s">
        <v>170</v>
      </c>
      <c r="G80" s="15"/>
    </row>
    <row r="81" spans="1:7" ht="30" customHeight="1">
      <c r="A81" s="13">
        <f t="shared" si="4"/>
        <v>79</v>
      </c>
      <c r="B81" s="12" t="s">
        <v>171</v>
      </c>
      <c r="C81" s="12" t="s">
        <v>9</v>
      </c>
      <c r="D81" s="12" t="s">
        <v>28</v>
      </c>
      <c r="E81" s="12" t="s">
        <v>169</v>
      </c>
      <c r="F81" s="12" t="s">
        <v>165</v>
      </c>
      <c r="G81" s="15"/>
    </row>
    <row r="82" spans="1:7" ht="33.75">
      <c r="A82" s="10">
        <f t="shared" si="4"/>
        <v>80</v>
      </c>
      <c r="B82" s="11" t="s">
        <v>172</v>
      </c>
      <c r="C82" s="11" t="s">
        <v>31</v>
      </c>
      <c r="D82" s="11" t="s">
        <v>153</v>
      </c>
      <c r="E82" s="11" t="s">
        <v>173</v>
      </c>
      <c r="F82" s="11" t="s">
        <v>165</v>
      </c>
      <c r="G82" s="16"/>
    </row>
    <row r="83" spans="1:7" ht="30" customHeight="1">
      <c r="A83" s="13">
        <f t="shared" si="4"/>
        <v>81</v>
      </c>
      <c r="B83" s="12" t="s">
        <v>174</v>
      </c>
      <c r="C83" s="12" t="s">
        <v>9</v>
      </c>
      <c r="D83" s="12" t="s">
        <v>175</v>
      </c>
      <c r="E83" s="12" t="s">
        <v>11</v>
      </c>
      <c r="F83" s="12" t="s">
        <v>176</v>
      </c>
      <c r="G83" s="15"/>
    </row>
    <row r="84" spans="1:7" ht="30" customHeight="1">
      <c r="A84" s="13">
        <f t="shared" si="4"/>
        <v>82</v>
      </c>
      <c r="B84" s="12" t="s">
        <v>177</v>
      </c>
      <c r="C84" s="12" t="s">
        <v>9</v>
      </c>
      <c r="D84" s="12" t="s">
        <v>34</v>
      </c>
      <c r="E84" s="12" t="s">
        <v>11</v>
      </c>
      <c r="F84" s="12" t="s">
        <v>176</v>
      </c>
      <c r="G84" s="15"/>
    </row>
    <row r="85" spans="1:7" ht="30" customHeight="1">
      <c r="A85" s="13">
        <f t="shared" si="4"/>
        <v>83</v>
      </c>
      <c r="B85" s="12" t="s">
        <v>178</v>
      </c>
      <c r="C85" s="12" t="s">
        <v>9</v>
      </c>
      <c r="D85" s="12" t="s">
        <v>61</v>
      </c>
      <c r="E85" s="12" t="s">
        <v>11</v>
      </c>
      <c r="F85" s="12" t="s">
        <v>176</v>
      </c>
      <c r="G85" s="15"/>
    </row>
    <row r="86" spans="1:7" ht="30" customHeight="1">
      <c r="A86" s="13">
        <f t="shared" si="4"/>
        <v>84</v>
      </c>
      <c r="B86" s="12" t="s">
        <v>179</v>
      </c>
      <c r="C86" s="12" t="s">
        <v>9</v>
      </c>
      <c r="D86" s="12" t="s">
        <v>61</v>
      </c>
      <c r="E86" s="12" t="s">
        <v>123</v>
      </c>
      <c r="F86" s="12" t="s">
        <v>176</v>
      </c>
      <c r="G86" s="15"/>
    </row>
    <row r="87" spans="1:7" ht="30" customHeight="1">
      <c r="A87" s="13">
        <f t="shared" si="4"/>
        <v>85</v>
      </c>
      <c r="B87" s="12" t="s">
        <v>180</v>
      </c>
      <c r="C87" s="12" t="s">
        <v>9</v>
      </c>
      <c r="D87" s="12" t="s">
        <v>181</v>
      </c>
      <c r="E87" s="12" t="s">
        <v>11</v>
      </c>
      <c r="F87" s="12" t="s">
        <v>182</v>
      </c>
      <c r="G87" s="15"/>
    </row>
    <row r="88" spans="1:7" ht="30" customHeight="1">
      <c r="A88" s="13">
        <f t="shared" si="4"/>
        <v>86</v>
      </c>
      <c r="B88" s="12" t="s">
        <v>183</v>
      </c>
      <c r="C88" s="12" t="s">
        <v>9</v>
      </c>
      <c r="D88" s="12" t="s">
        <v>181</v>
      </c>
      <c r="E88" s="12" t="s">
        <v>20</v>
      </c>
      <c r="F88" s="12" t="s">
        <v>182</v>
      </c>
      <c r="G88" s="15"/>
    </row>
    <row r="89" spans="1:7" ht="30" customHeight="1">
      <c r="A89" s="13">
        <f t="shared" si="4"/>
        <v>87</v>
      </c>
      <c r="B89" s="12" t="s">
        <v>184</v>
      </c>
      <c r="C89" s="12" t="s">
        <v>31</v>
      </c>
      <c r="D89" s="12" t="s">
        <v>181</v>
      </c>
      <c r="E89" s="12" t="s">
        <v>11</v>
      </c>
      <c r="F89" s="12" t="s">
        <v>182</v>
      </c>
      <c r="G89" s="15"/>
    </row>
    <row r="90" spans="1:7" ht="30" customHeight="1">
      <c r="A90" s="13">
        <f t="shared" si="4"/>
        <v>88</v>
      </c>
      <c r="B90" s="12" t="s">
        <v>185</v>
      </c>
      <c r="C90" s="12" t="s">
        <v>9</v>
      </c>
      <c r="D90" s="12" t="s">
        <v>181</v>
      </c>
      <c r="E90" s="12" t="s">
        <v>11</v>
      </c>
      <c r="F90" s="12" t="s">
        <v>182</v>
      </c>
      <c r="G90" s="15"/>
    </row>
    <row r="91" spans="1:7" ht="30" customHeight="1">
      <c r="A91" s="13">
        <f t="shared" si="4"/>
        <v>89</v>
      </c>
      <c r="B91" s="12" t="s">
        <v>186</v>
      </c>
      <c r="C91" s="12" t="s">
        <v>9</v>
      </c>
      <c r="D91" s="12" t="s">
        <v>61</v>
      </c>
      <c r="E91" s="12" t="s">
        <v>187</v>
      </c>
      <c r="F91" s="12" t="s">
        <v>188</v>
      </c>
      <c r="G91" s="15"/>
    </row>
    <row r="92" spans="1:7" ht="30" customHeight="1">
      <c r="A92" s="13">
        <f t="shared" si="4"/>
        <v>90</v>
      </c>
      <c r="B92" s="12" t="s">
        <v>189</v>
      </c>
      <c r="C92" s="12" t="s">
        <v>9</v>
      </c>
      <c r="D92" s="12" t="s">
        <v>190</v>
      </c>
      <c r="E92" s="12" t="s">
        <v>150</v>
      </c>
      <c r="F92" s="12" t="s">
        <v>188</v>
      </c>
      <c r="G92" s="15"/>
    </row>
    <row r="93" spans="1:7" ht="30" customHeight="1">
      <c r="A93" s="13">
        <f t="shared" si="4"/>
        <v>91</v>
      </c>
      <c r="B93" s="12" t="s">
        <v>191</v>
      </c>
      <c r="C93" s="12" t="s">
        <v>31</v>
      </c>
      <c r="D93" s="12" t="s">
        <v>32</v>
      </c>
      <c r="E93" s="12" t="s">
        <v>187</v>
      </c>
      <c r="F93" s="12" t="s">
        <v>188</v>
      </c>
      <c r="G93" s="15"/>
    </row>
    <row r="94" spans="1:7" ht="30" customHeight="1">
      <c r="A94" s="13">
        <f t="shared" si="4"/>
        <v>92</v>
      </c>
      <c r="B94" s="12" t="s">
        <v>192</v>
      </c>
      <c r="C94" s="12" t="s">
        <v>9</v>
      </c>
      <c r="D94" s="12" t="s">
        <v>34</v>
      </c>
      <c r="E94" s="12" t="s">
        <v>150</v>
      </c>
      <c r="F94" s="12" t="s">
        <v>188</v>
      </c>
      <c r="G94" s="15"/>
    </row>
    <row r="95" spans="1:7" ht="30" customHeight="1">
      <c r="A95" s="13">
        <f t="shared" si="4"/>
        <v>93</v>
      </c>
      <c r="B95" s="12" t="s">
        <v>193</v>
      </c>
      <c r="C95" s="12" t="s">
        <v>9</v>
      </c>
      <c r="D95" s="12" t="s">
        <v>194</v>
      </c>
      <c r="E95" s="12" t="s">
        <v>150</v>
      </c>
      <c r="F95" s="12" t="s">
        <v>188</v>
      </c>
      <c r="G95" s="15"/>
    </row>
  </sheetData>
  <sheetProtection/>
  <autoFilter ref="A2:G95"/>
  <mergeCells count="1">
    <mergeCell ref="A1:G1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H11" sqref="H11"/>
    </sheetView>
  </sheetViews>
  <sheetFormatPr defaultColWidth="9.00390625" defaultRowHeight="14.25"/>
  <sheetData>
    <row r="1" spans="1:5" ht="19.5">
      <c r="A1" s="1" t="s">
        <v>195</v>
      </c>
      <c r="B1" s="1"/>
      <c r="C1" s="1"/>
      <c r="D1" s="1"/>
      <c r="E1" s="1"/>
    </row>
    <row r="2" spans="1:5" ht="15.75">
      <c r="A2" s="2" t="s">
        <v>1</v>
      </c>
      <c r="B2" s="2" t="s">
        <v>196</v>
      </c>
      <c r="C2" s="2" t="s">
        <v>197</v>
      </c>
      <c r="D2" s="2" t="s">
        <v>198</v>
      </c>
      <c r="E2" s="2" t="s">
        <v>7</v>
      </c>
    </row>
    <row r="3" spans="1:5" ht="15.75">
      <c r="A3" s="3">
        <v>1</v>
      </c>
      <c r="B3" s="2" t="s">
        <v>199</v>
      </c>
      <c r="C3" s="2" t="e">
        <f>_xlfn.COUNTIFS(Sheet1!#REF!,B3)</f>
        <v>#REF!</v>
      </c>
      <c r="D3" s="2">
        <v>2</v>
      </c>
      <c r="E3" s="2"/>
    </row>
    <row r="4" spans="1:5" ht="15.75">
      <c r="A4" s="3">
        <v>2</v>
      </c>
      <c r="B4" s="2" t="s">
        <v>200</v>
      </c>
      <c r="C4" s="2" t="e">
        <f>_xlfn.COUNTIFS(Sheet1!#REF!,B4)</f>
        <v>#REF!</v>
      </c>
      <c r="D4" s="2">
        <v>2</v>
      </c>
      <c r="E4" s="2" t="s">
        <v>201</v>
      </c>
    </row>
    <row r="5" spans="1:5" ht="15.75">
      <c r="A5" s="3">
        <v>3</v>
      </c>
      <c r="B5" s="2" t="s">
        <v>202</v>
      </c>
      <c r="C5" s="2" t="e">
        <f>_xlfn.COUNTIFS(Sheet1!#REF!,B5)</f>
        <v>#REF!</v>
      </c>
      <c r="D5" s="2">
        <v>2</v>
      </c>
      <c r="E5" s="2"/>
    </row>
    <row r="6" spans="1:5" ht="15.75">
      <c r="A6" s="3">
        <v>4</v>
      </c>
      <c r="B6" s="4" t="s">
        <v>203</v>
      </c>
      <c r="C6" s="2" t="e">
        <f>_xlfn.COUNTIFS(Sheet1!#REF!,B6)</f>
        <v>#REF!</v>
      </c>
      <c r="D6" s="2">
        <v>2</v>
      </c>
      <c r="E6" s="2"/>
    </row>
    <row r="7" spans="1:5" ht="15.75">
      <c r="A7" s="3">
        <v>5</v>
      </c>
      <c r="B7" s="2" t="s">
        <v>204</v>
      </c>
      <c r="C7" s="2" t="e">
        <f>_xlfn.COUNTIFS(Sheet1!#REF!,B7)</f>
        <v>#REF!</v>
      </c>
      <c r="D7" s="2">
        <v>2</v>
      </c>
      <c r="E7" s="2"/>
    </row>
    <row r="8" spans="1:5" ht="15.75">
      <c r="A8" s="3">
        <v>6</v>
      </c>
      <c r="B8" s="2" t="s">
        <v>205</v>
      </c>
      <c r="C8" s="2" t="e">
        <f>_xlfn.COUNTIFS(Sheet1!#REF!,B8)</f>
        <v>#REF!</v>
      </c>
      <c r="D8" s="2">
        <v>2</v>
      </c>
      <c r="E8" s="2" t="s">
        <v>201</v>
      </c>
    </row>
    <row r="9" spans="1:5" ht="15.75">
      <c r="A9" s="3">
        <v>7</v>
      </c>
      <c r="B9" s="2" t="s">
        <v>206</v>
      </c>
      <c r="C9" s="2" t="e">
        <f>_xlfn.COUNTIFS(Sheet1!#REF!,B9)</f>
        <v>#REF!</v>
      </c>
      <c r="D9" s="2">
        <v>2</v>
      </c>
      <c r="E9" s="2"/>
    </row>
    <row r="10" spans="1:5" ht="15.75">
      <c r="A10" s="3">
        <v>8</v>
      </c>
      <c r="B10" s="2" t="s">
        <v>207</v>
      </c>
      <c r="C10" s="2" t="e">
        <f>_xlfn.COUNTIFS(Sheet1!#REF!,B10)</f>
        <v>#REF!</v>
      </c>
      <c r="D10" s="2">
        <v>2</v>
      </c>
      <c r="E10" s="2"/>
    </row>
    <row r="11" spans="1:5" ht="15.75">
      <c r="A11" s="3">
        <v>9</v>
      </c>
      <c r="B11" s="2" t="s">
        <v>208</v>
      </c>
      <c r="C11" s="2" t="e">
        <f>_xlfn.COUNTIFS(Sheet1!#REF!,B11)</f>
        <v>#REF!</v>
      </c>
      <c r="D11" s="2">
        <v>2</v>
      </c>
      <c r="E11" s="2"/>
    </row>
    <row r="12" spans="1:5" ht="15.75">
      <c r="A12" s="3">
        <v>10</v>
      </c>
      <c r="B12" s="5" t="s">
        <v>209</v>
      </c>
      <c r="C12" s="2" t="e">
        <f>_xlfn.COUNTIFS(Sheet1!#REF!,B12)</f>
        <v>#REF!</v>
      </c>
      <c r="D12" s="2">
        <v>2</v>
      </c>
      <c r="E12" s="2"/>
    </row>
    <row r="13" spans="1:5" ht="15.75">
      <c r="A13" s="3">
        <v>11</v>
      </c>
      <c r="B13" s="2" t="s">
        <v>210</v>
      </c>
      <c r="C13" s="2" t="e">
        <f>_xlfn.COUNTIFS(Sheet1!#REF!,B13)</f>
        <v>#REF!</v>
      </c>
      <c r="D13" s="2">
        <v>2</v>
      </c>
      <c r="E13" s="2"/>
    </row>
    <row r="14" spans="1:5" ht="15.75">
      <c r="A14" s="3">
        <v>12</v>
      </c>
      <c r="B14" s="6" t="s">
        <v>211</v>
      </c>
      <c r="C14" s="2" t="e">
        <f>_xlfn.COUNTIFS(Sheet1!#REF!,B14)</f>
        <v>#REF!</v>
      </c>
      <c r="D14" s="2">
        <v>2</v>
      </c>
      <c r="E14" s="2"/>
    </row>
    <row r="15" spans="1:5" ht="15.75">
      <c r="A15" s="3">
        <v>13</v>
      </c>
      <c r="B15" s="2" t="s">
        <v>212</v>
      </c>
      <c r="C15" s="2" t="e">
        <f>_xlfn.COUNTIFS(Sheet1!#REF!,B15)</f>
        <v>#REF!</v>
      </c>
      <c r="D15" s="2">
        <v>2</v>
      </c>
      <c r="E15" s="2"/>
    </row>
    <row r="16" spans="1:5" ht="15.75">
      <c r="A16" s="3">
        <v>14</v>
      </c>
      <c r="B16" s="2" t="s">
        <v>213</v>
      </c>
      <c r="C16" s="2" t="e">
        <f>_xlfn.COUNTIFS(Sheet1!#REF!,B16)</f>
        <v>#REF!</v>
      </c>
      <c r="D16" s="2">
        <v>2</v>
      </c>
      <c r="E16" s="2"/>
    </row>
    <row r="17" spans="1:5" ht="15.75">
      <c r="A17" s="3">
        <v>15</v>
      </c>
      <c r="B17" s="2" t="s">
        <v>214</v>
      </c>
      <c r="C17" s="2" t="e">
        <f>_xlfn.COUNTIFS(Sheet1!#REF!,B17)</f>
        <v>#REF!</v>
      </c>
      <c r="D17" s="2">
        <v>8</v>
      </c>
      <c r="E17" s="2"/>
    </row>
    <row r="18" spans="1:5" ht="15.75">
      <c r="A18" s="3">
        <v>16</v>
      </c>
      <c r="B18" s="2" t="s">
        <v>215</v>
      </c>
      <c r="C18" s="2" t="e">
        <f>_xlfn.COUNTIFS(Sheet1!#REF!,B18)</f>
        <v>#REF!</v>
      </c>
      <c r="D18" s="2">
        <v>8</v>
      </c>
      <c r="E18" s="2"/>
    </row>
    <row r="19" spans="1:5" ht="15.75">
      <c r="A19" s="3">
        <v>17</v>
      </c>
      <c r="B19" s="2" t="s">
        <v>216</v>
      </c>
      <c r="C19" s="2" t="e">
        <f>_xlfn.COUNTIFS(Sheet1!#REF!,B19)</f>
        <v>#REF!</v>
      </c>
      <c r="D19" s="2">
        <v>6</v>
      </c>
      <c r="E19" s="2"/>
    </row>
    <row r="20" spans="1:5" ht="15.75">
      <c r="A20" s="3">
        <v>18</v>
      </c>
      <c r="B20" s="2" t="s">
        <v>217</v>
      </c>
      <c r="C20" s="2" t="e">
        <f>_xlfn.COUNTIFS(Sheet1!#REF!,B20)</f>
        <v>#REF!</v>
      </c>
      <c r="D20" s="2">
        <v>6</v>
      </c>
      <c r="E20" s="2"/>
    </row>
    <row r="21" spans="1:5" ht="15.75">
      <c r="A21" s="3">
        <v>19</v>
      </c>
      <c r="B21" s="2" t="s">
        <v>218</v>
      </c>
      <c r="C21" s="2" t="e">
        <f>_xlfn.COUNTIFS(Sheet1!#REF!,B21)</f>
        <v>#REF!</v>
      </c>
      <c r="D21" s="2">
        <v>4</v>
      </c>
      <c r="E21" s="2"/>
    </row>
    <row r="22" spans="1:5" ht="15.75">
      <c r="A22" s="3">
        <v>20</v>
      </c>
      <c r="B22" s="5" t="s">
        <v>219</v>
      </c>
      <c r="C22" s="2" t="e">
        <f>_xlfn.COUNTIFS(Sheet1!#REF!,B22)</f>
        <v>#REF!</v>
      </c>
      <c r="D22" s="2">
        <v>4</v>
      </c>
      <c r="E22" s="2"/>
    </row>
    <row r="23" spans="1:5" ht="15.75">
      <c r="A23" s="3">
        <v>21</v>
      </c>
      <c r="B23" s="2" t="s">
        <v>220</v>
      </c>
      <c r="C23" s="2" t="e">
        <f>_xlfn.COUNTIFS(Sheet1!#REF!,B23)</f>
        <v>#REF!</v>
      </c>
      <c r="D23" s="2">
        <v>4</v>
      </c>
      <c r="E23" s="2"/>
    </row>
    <row r="24" spans="1:5" ht="15.75">
      <c r="A24" s="3">
        <v>22</v>
      </c>
      <c r="B24" s="2" t="s">
        <v>221</v>
      </c>
      <c r="C24" s="2" t="e">
        <f>_xlfn.COUNTIFS(Sheet1!#REF!,B24)</f>
        <v>#REF!</v>
      </c>
      <c r="D24" s="2">
        <v>4</v>
      </c>
      <c r="E24" s="2"/>
    </row>
    <row r="25" spans="1:5" ht="15.75">
      <c r="A25" s="3">
        <v>23</v>
      </c>
      <c r="B25" s="2" t="s">
        <v>201</v>
      </c>
      <c r="C25" s="2" t="e">
        <f>_xlfn.COUNTIFS(Sheet1!#REF!,B25)</f>
        <v>#REF!</v>
      </c>
      <c r="D25" s="5">
        <v>10</v>
      </c>
      <c r="E25" s="2"/>
    </row>
    <row r="26" spans="1:5" ht="15.75">
      <c r="A26" s="3">
        <v>24</v>
      </c>
      <c r="B26" s="2" t="s">
        <v>222</v>
      </c>
      <c r="C26" s="2" t="e">
        <f>SUM(C3:C25)</f>
        <v>#REF!</v>
      </c>
      <c r="D26" s="2">
        <f>SUM(D3:D25)</f>
        <v>82</v>
      </c>
      <c r="E26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</dc:creator>
  <cp:keywords/>
  <dc:description/>
  <cp:lastModifiedBy>XL</cp:lastModifiedBy>
  <dcterms:created xsi:type="dcterms:W3CDTF">2020-07-29T03:13:47Z</dcterms:created>
  <dcterms:modified xsi:type="dcterms:W3CDTF">2022-01-18T10:14:09Z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