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<sst xmlns="http://schemas.openxmlformats.org/spreadsheetml/2006/main" count="360" uniqueCount="152">
  <si>
    <t>附件</t>
  </si>
  <si>
    <t>2022年益阳市科技奖励性后补助资金分配表</t>
  </si>
  <si>
    <t>区县
（市）</t>
  </si>
  <si>
    <t>项目承担/奖励单位</t>
  </si>
  <si>
    <t>项目名称</t>
  </si>
  <si>
    <t>政府收支分类支出功能科目</t>
  </si>
  <si>
    <t>政府预算支出经济科目</t>
  </si>
  <si>
    <t>金额
（万元）</t>
  </si>
  <si>
    <t>市直</t>
  </si>
  <si>
    <t>益阳市高新技术企业协会</t>
  </si>
  <si>
    <t>2021年科技成果转化服务机构补助</t>
  </si>
  <si>
    <t>益阳市第一中医医院</t>
  </si>
  <si>
    <t>2021年省级临床医疗技术示范基地</t>
  </si>
  <si>
    <t>益阳市中心医院</t>
  </si>
  <si>
    <t>湖南日报全媒体发展有限公司益阳分公司</t>
  </si>
  <si>
    <t>科技宣传补助</t>
  </si>
  <si>
    <t>市直小计</t>
  </si>
  <si>
    <t>赫山区</t>
  </si>
  <si>
    <t>益阳欧壹电子有限公司</t>
  </si>
  <si>
    <t>2021年全市研发占比排名第一</t>
  </si>
  <si>
    <t>益阳万洋众创科技有限公司</t>
  </si>
  <si>
    <t>2021年省级众创空间</t>
  </si>
  <si>
    <t>益阳创辉农业机械装备有限公司</t>
  </si>
  <si>
    <t>2021年新认定非先进制造业高企</t>
  </si>
  <si>
    <t>益阳云天广告文化传媒有限公司</t>
  </si>
  <si>
    <t>湖南科丰绿华环保科技有限责任公司</t>
  </si>
  <si>
    <t>中交一公局集团水利工程有限公司</t>
  </si>
  <si>
    <t>湖南碳材科技有限公司</t>
  </si>
  <si>
    <t>益阳市百竹园绿色产业有限公司</t>
  </si>
  <si>
    <t>湖南太平生物科技有限公司</t>
  </si>
  <si>
    <t>益阳欣博农业发展有限公司</t>
  </si>
  <si>
    <t>益阳市锐益生态农业开发有限公司</t>
  </si>
  <si>
    <t>湖南江南生态农业科技开发有限公司</t>
  </si>
  <si>
    <t>2021年创新创业大赛晋级企业</t>
  </si>
  <si>
    <t>湖南斯德克智能科技有限公司</t>
  </si>
  <si>
    <t>湖南鼎一致远科技发展有限公司</t>
  </si>
  <si>
    <t>湖南金世达城市公共设施有限公司</t>
  </si>
  <si>
    <t>益阳市超发新能源有限公司</t>
  </si>
  <si>
    <t>湖南奥星生物医药股份有限公司</t>
  </si>
  <si>
    <t>湖南老泷泉茶业有限公司</t>
  </si>
  <si>
    <t>湖南中亿现代农业发展股份有限公司</t>
  </si>
  <si>
    <t>赫山区科学技术局</t>
  </si>
  <si>
    <t>2021年市级真抓实干成效明显地区财政奖补</t>
  </si>
  <si>
    <t>区县（市）科技创新工作</t>
  </si>
  <si>
    <t>赫山区小计</t>
  </si>
  <si>
    <t>资阳区</t>
  </si>
  <si>
    <t>益阳恒晟食品有限公司</t>
  </si>
  <si>
    <t>2021年全市研发占比排名第二</t>
  </si>
  <si>
    <t>湖南省匠人心食品有限公司</t>
  </si>
  <si>
    <t>2021年全市研发占比排名第三</t>
  </si>
  <si>
    <t>湖南东邦消防工程有限公司</t>
  </si>
  <si>
    <t>湖南皓广机械有限公司</t>
  </si>
  <si>
    <t>湖南水韵湾生态农业发展有限公司</t>
  </si>
  <si>
    <t>益阳瑞华燃气有限公司</t>
  </si>
  <si>
    <t xml:space="preserve">湖南金康电路板有限公司 </t>
  </si>
  <si>
    <t>益阳嘉美环保建筑装饰材料有限公司</t>
  </si>
  <si>
    <t>益阳明天农业科技有限公司</t>
  </si>
  <si>
    <t>湖南银丰园林股份有限公司</t>
  </si>
  <si>
    <t xml:space="preserve">湖南省金柠农林发展股份有限公司 </t>
  </si>
  <si>
    <t>湖南宇诚精密科技有限公司</t>
  </si>
  <si>
    <t>湖南凯清环保科技有限公司</t>
  </si>
  <si>
    <t>湖南科鑫泰电子有限公司</t>
  </si>
  <si>
    <t>益阳市明正宏电子有限公司</t>
  </si>
  <si>
    <t>湖南好易佳电路板有限公司</t>
  </si>
  <si>
    <t>湖南诺泽生物科技有限公司</t>
  </si>
  <si>
    <t>资阳区科学技术局</t>
  </si>
  <si>
    <t>资阳区小计</t>
  </si>
  <si>
    <t>高新区</t>
  </si>
  <si>
    <t>湖南三一中益机械有限公司</t>
  </si>
  <si>
    <t>2021年全市研发占比排名第五</t>
  </si>
  <si>
    <t>湖南新型智慧城市研究院有限公司</t>
  </si>
  <si>
    <t>2021年省级新型研发机构</t>
  </si>
  <si>
    <t>益阳东创投资建设有限责任公司</t>
  </si>
  <si>
    <t>2021年国家级科技企业孵化器</t>
  </si>
  <si>
    <t>湖南万丰环保科技发展有限公司</t>
  </si>
  <si>
    <t>湖南南瑾记食品有限公司</t>
  </si>
  <si>
    <t>湖南华墅建筑科技开发有限公司</t>
  </si>
  <si>
    <t>湖南德宇环保科技发展有限公司</t>
  </si>
  <si>
    <t>湖南天翊环保科技有限公司</t>
  </si>
  <si>
    <t>三湘财务（益阳）有限公司</t>
  </si>
  <si>
    <t>湖南金锤科技有限公司</t>
  </si>
  <si>
    <t>益阳市水利水电勘测设计研究院有限公司</t>
  </si>
  <si>
    <t>湖南创阳信息科技有限公司</t>
  </si>
  <si>
    <t>湖南大瑞消防工程有限公司</t>
  </si>
  <si>
    <t>益阳季泰市政建设有限公司</t>
  </si>
  <si>
    <t>湖南宽道智能科技有限公司</t>
  </si>
  <si>
    <t>益阳市响当当物流信息服务有限公司</t>
  </si>
  <si>
    <t>湖南爱一环保科技有限公司</t>
  </si>
  <si>
    <t>湖南韦尔智能门窗幕墙有限公司</t>
  </si>
  <si>
    <t>湖南光智通信技术有限公司</t>
  </si>
  <si>
    <t>湖南金硅科技有限公司</t>
  </si>
  <si>
    <t>湖南天际智慧材料科技有限公司</t>
  </si>
  <si>
    <t>益阳德创精密模具有限公司</t>
  </si>
  <si>
    <t>益阳振宇智能机器有限公司</t>
  </si>
  <si>
    <t>益阳胜希机械设备制造有限公司</t>
  </si>
  <si>
    <t>湖南益缘新材料科技有限公司</t>
  </si>
  <si>
    <t>湖南沃工环境科技有限公司</t>
  </si>
  <si>
    <t>益阳添源环保科技有限责任公司</t>
  </si>
  <si>
    <t xml:space="preserve">湖南新型智慧城市研究院有限公司
</t>
  </si>
  <si>
    <t>湖南益旺生物科技有限公司</t>
  </si>
  <si>
    <t>高新区产业发展局</t>
  </si>
  <si>
    <t>高新区小计</t>
  </si>
  <si>
    <t>大通湖</t>
  </si>
  <si>
    <t>金健粮食(益阳)有限公司</t>
  </si>
  <si>
    <t>大通湖区科学技术和工业信息化局</t>
  </si>
  <si>
    <t>大通湖区小计</t>
  </si>
  <si>
    <t>沅江市</t>
  </si>
  <si>
    <t>沅江市科学技术和工业信息化局</t>
  </si>
  <si>
    <t>潇湘科技要素大市场区县（市）工作站补助</t>
  </si>
  <si>
    <t>湖南省芦山食品有限责任公司</t>
  </si>
  <si>
    <t>湖南泉奇科技有限公司</t>
  </si>
  <si>
    <t>湖南罗博思达环保科技有限公司</t>
  </si>
  <si>
    <t>湖南芦菇生物科技有限公司</t>
  </si>
  <si>
    <t>沅江市金莫特电子有限公司</t>
  </si>
  <si>
    <t>湖南星海运动用品有限公司</t>
  </si>
  <si>
    <t>沅江市芦小妹食品有限公司</t>
  </si>
  <si>
    <t>沅江精一科技机械制造有限公司</t>
  </si>
  <si>
    <t>湖南万材新能源有限公司</t>
  </si>
  <si>
    <t>湖南科仁医疗科技有限公司</t>
  </si>
  <si>
    <t>湖南博大天能实业股份有限公司</t>
  </si>
  <si>
    <t>湖南福升绿色食品有限公司</t>
  </si>
  <si>
    <t>沅江市小计</t>
  </si>
  <si>
    <t>桃江县</t>
  </si>
  <si>
    <t>湖南润格建设工程有限公司</t>
  </si>
  <si>
    <t>广水桃江水电开发有限公司</t>
  </si>
  <si>
    <t>湖南省波恩贝竹木科技有限公司</t>
  </si>
  <si>
    <t>益阳金宙建材科技有限公司</t>
  </si>
  <si>
    <t>湖南万有能源科技股份有限公司</t>
  </si>
  <si>
    <t>湖南达荣自动化设备有限公司</t>
  </si>
  <si>
    <t>桃江冰梦家居用品有限公司</t>
  </si>
  <si>
    <t>湖南惊石农业科技有限公司</t>
  </si>
  <si>
    <t>桃江县科学技术和工业信息化局</t>
  </si>
  <si>
    <t>桃江县小计</t>
  </si>
  <si>
    <t>南县</t>
  </si>
  <si>
    <t>湖南金鳞农业科技发展有限公司</t>
  </si>
  <si>
    <t>湖南捷立康科技有限公司</t>
  </si>
  <si>
    <t>湖南哲龙科技有限公司</t>
  </si>
  <si>
    <t>湖南固虹机械制造有限公司</t>
  </si>
  <si>
    <t>益阳陈克明食品股份有限公司</t>
  </si>
  <si>
    <t>南县科学技术和工业信息化局</t>
  </si>
  <si>
    <t>南县小计</t>
  </si>
  <si>
    <t>安化县</t>
  </si>
  <si>
    <t>湖南省云上茶业有限公司</t>
  </si>
  <si>
    <t>2021年全市研发占比排名第四</t>
  </si>
  <si>
    <t>安化县泰森循环科技有限公司</t>
  </si>
  <si>
    <t>益阳滔溪竹麻林纺科技发展有限公司</t>
  </si>
  <si>
    <t>安化金厚生物科技有限公司</t>
  </si>
  <si>
    <t>湖南安化芙蓉山茶业有限责任公司</t>
  </si>
  <si>
    <t>湖南金叶油业有限公司</t>
  </si>
  <si>
    <t>安化县科学技术和工业信息化局</t>
  </si>
  <si>
    <t>安化县小计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</si>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</sst>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color indexed="63"/>
      <name val="方正小标宋简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rgb="FF333333"/>
      <name val="方正小标宋简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15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33" borderId="9" xfId="15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view="pageBreakPreview" zoomScaleSheetLayoutView="100" workbookViewId="0" topLeftCell="A1">
      <selection activeCell="A112" sqref="A112:IV112"/>
    </sheetView>
  </sheetViews>
  <sheetFormatPr defaultColWidth="9.00390625" defaultRowHeight="45" customHeight="1"/>
  <cols>
    <col min="1" max="1" width="12.140625" style="3" customWidth="1"/>
    <col min="2" max="2" width="45.00390625" style="4" customWidth="1"/>
    <col min="3" max="3" width="24.140625" style="1" customWidth="1"/>
    <col min="4" max="4" width="14.8515625" style="3" customWidth="1"/>
    <col min="5" max="5" width="13.140625" style="3" customWidth="1"/>
    <col min="6" max="6" width="11.57421875" style="3" customWidth="1"/>
    <col min="7" max="16384" width="9.00390625" style="1" customWidth="1"/>
  </cols>
  <sheetData>
    <row r="1" spans="1:6" s="1" customFormat="1" ht="34.5" customHeight="1">
      <c r="A1" s="5" t="s">
        <v>0</v>
      </c>
      <c r="B1" s="4"/>
      <c r="D1" s="3"/>
      <c r="E1" s="3"/>
      <c r="F1" s="3"/>
    </row>
    <row r="2" spans="1:6" s="1" customFormat="1" ht="35.25" customHeight="1">
      <c r="A2" s="6" t="s">
        <v>1</v>
      </c>
      <c r="B2" s="6"/>
      <c r="C2" s="6"/>
      <c r="D2" s="6"/>
      <c r="E2" s="6"/>
      <c r="F2" s="6"/>
    </row>
    <row r="3" spans="1:6" s="1" customFormat="1" ht="62.2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pans="1:6" s="2" customFormat="1" ht="40.5" customHeight="1">
      <c r="A4" s="9" t="s">
        <v>8</v>
      </c>
      <c r="B4" s="10" t="s">
        <v>9</v>
      </c>
      <c r="C4" s="10" t="s">
        <v>10</v>
      </c>
      <c r="D4" s="9">
        <v>2060404</v>
      </c>
      <c r="E4" s="9">
        <v>50599</v>
      </c>
      <c r="F4" s="12">
        <v>26</v>
      </c>
    </row>
    <row r="5" spans="1:6" s="2" customFormat="1" ht="40.5" customHeight="1">
      <c r="A5" s="9" t="s">
        <v>8</v>
      </c>
      <c r="B5" s="10" t="s">
        <v>11</v>
      </c>
      <c r="C5" s="10" t="s">
        <v>12</v>
      </c>
      <c r="D5" s="9">
        <v>2069999</v>
      </c>
      <c r="E5" s="9">
        <v>50599</v>
      </c>
      <c r="F5" s="12">
        <v>10</v>
      </c>
    </row>
    <row r="6" spans="1:6" s="2" customFormat="1" ht="40.5" customHeight="1">
      <c r="A6" s="9" t="s">
        <v>8</v>
      </c>
      <c r="B6" s="10" t="s">
        <v>13</v>
      </c>
      <c r="C6" s="10" t="s">
        <v>12</v>
      </c>
      <c r="D6" s="9">
        <v>2069999</v>
      </c>
      <c r="E6" s="9">
        <v>50599</v>
      </c>
      <c r="F6" s="12">
        <v>10</v>
      </c>
    </row>
    <row r="7" spans="1:6" s="2" customFormat="1" ht="40.5" customHeight="1">
      <c r="A7" s="9" t="s">
        <v>8</v>
      </c>
      <c r="B7" s="10" t="s">
        <v>14</v>
      </c>
      <c r="C7" s="10" t="s">
        <v>15</v>
      </c>
      <c r="D7" s="9">
        <v>2069999</v>
      </c>
      <c r="E7" s="9">
        <v>50799</v>
      </c>
      <c r="F7" s="13">
        <v>4.99</v>
      </c>
    </row>
    <row r="8" spans="1:6" s="2" customFormat="1" ht="40.5" customHeight="1">
      <c r="A8" s="7" t="s">
        <v>16</v>
      </c>
      <c r="B8" s="7"/>
      <c r="C8" s="7"/>
      <c r="D8" s="7"/>
      <c r="E8" s="7"/>
      <c r="F8" s="7">
        <f>SUM(F4:F7)</f>
        <v>50.99</v>
      </c>
    </row>
    <row r="9" spans="1:6" s="2" customFormat="1" ht="40.5" customHeight="1">
      <c r="A9" s="9" t="s">
        <v>17</v>
      </c>
      <c r="B9" s="10" t="s">
        <v>18</v>
      </c>
      <c r="C9" s="10" t="s">
        <v>19</v>
      </c>
      <c r="D9" s="9">
        <v>2060499</v>
      </c>
      <c r="E9" s="9">
        <v>50799</v>
      </c>
      <c r="F9" s="12">
        <v>5</v>
      </c>
    </row>
    <row r="10" spans="1:6" s="2" customFormat="1" ht="40.5" customHeight="1">
      <c r="A10" s="9" t="s">
        <v>17</v>
      </c>
      <c r="B10" s="10" t="s">
        <v>20</v>
      </c>
      <c r="C10" s="10" t="s">
        <v>21</v>
      </c>
      <c r="D10" s="9">
        <v>2069999</v>
      </c>
      <c r="E10" s="9">
        <v>50799</v>
      </c>
      <c r="F10" s="12">
        <v>10</v>
      </c>
    </row>
    <row r="11" spans="1:6" s="2" customFormat="1" ht="40.5" customHeight="1">
      <c r="A11" s="9" t="s">
        <v>17</v>
      </c>
      <c r="B11" s="10" t="s">
        <v>22</v>
      </c>
      <c r="C11" s="10" t="s">
        <v>23</v>
      </c>
      <c r="D11" s="9">
        <v>2069999</v>
      </c>
      <c r="E11" s="9">
        <v>50799</v>
      </c>
      <c r="F11" s="12">
        <v>7</v>
      </c>
    </row>
    <row r="12" spans="1:6" s="2" customFormat="1" ht="40.5" customHeight="1">
      <c r="A12" s="9" t="s">
        <v>17</v>
      </c>
      <c r="B12" s="10" t="s">
        <v>24</v>
      </c>
      <c r="C12" s="10" t="s">
        <v>23</v>
      </c>
      <c r="D12" s="9">
        <v>2069999</v>
      </c>
      <c r="E12" s="9">
        <v>50799</v>
      </c>
      <c r="F12" s="12">
        <v>7</v>
      </c>
    </row>
    <row r="13" spans="1:6" s="2" customFormat="1" ht="40.5" customHeight="1">
      <c r="A13" s="9" t="s">
        <v>17</v>
      </c>
      <c r="B13" s="10" t="s">
        <v>25</v>
      </c>
      <c r="C13" s="10" t="s">
        <v>23</v>
      </c>
      <c r="D13" s="9">
        <v>2069999</v>
      </c>
      <c r="E13" s="9">
        <v>50799</v>
      </c>
      <c r="F13" s="12">
        <v>7</v>
      </c>
    </row>
    <row r="14" spans="1:6" s="2" customFormat="1" ht="40.5" customHeight="1">
      <c r="A14" s="9" t="s">
        <v>17</v>
      </c>
      <c r="B14" s="10" t="s">
        <v>26</v>
      </c>
      <c r="C14" s="10" t="s">
        <v>23</v>
      </c>
      <c r="D14" s="9">
        <v>2069999</v>
      </c>
      <c r="E14" s="9">
        <v>50799</v>
      </c>
      <c r="F14" s="12">
        <v>7</v>
      </c>
    </row>
    <row r="15" spans="1:6" s="2" customFormat="1" ht="40.5" customHeight="1">
      <c r="A15" s="9" t="s">
        <v>17</v>
      </c>
      <c r="B15" s="10" t="s">
        <v>27</v>
      </c>
      <c r="C15" s="10" t="s">
        <v>23</v>
      </c>
      <c r="D15" s="9">
        <v>2069999</v>
      </c>
      <c r="E15" s="9">
        <v>50799</v>
      </c>
      <c r="F15" s="12">
        <v>7</v>
      </c>
    </row>
    <row r="16" spans="1:6" s="2" customFormat="1" ht="40.5" customHeight="1">
      <c r="A16" s="9" t="s">
        <v>17</v>
      </c>
      <c r="B16" s="10" t="s">
        <v>28</v>
      </c>
      <c r="C16" s="10" t="s">
        <v>23</v>
      </c>
      <c r="D16" s="9">
        <v>2069999</v>
      </c>
      <c r="E16" s="9">
        <v>50799</v>
      </c>
      <c r="F16" s="12">
        <v>7</v>
      </c>
    </row>
    <row r="17" spans="1:6" s="2" customFormat="1" ht="40.5" customHeight="1">
      <c r="A17" s="9" t="s">
        <v>17</v>
      </c>
      <c r="B17" s="10" t="s">
        <v>29</v>
      </c>
      <c r="C17" s="10" t="s">
        <v>23</v>
      </c>
      <c r="D17" s="9">
        <v>2069999</v>
      </c>
      <c r="E17" s="9">
        <v>50799</v>
      </c>
      <c r="F17" s="12">
        <v>7</v>
      </c>
    </row>
    <row r="18" spans="1:6" s="2" customFormat="1" ht="40.5" customHeight="1">
      <c r="A18" s="9" t="s">
        <v>17</v>
      </c>
      <c r="B18" s="10" t="s">
        <v>30</v>
      </c>
      <c r="C18" s="10" t="s">
        <v>23</v>
      </c>
      <c r="D18" s="9">
        <v>2069999</v>
      </c>
      <c r="E18" s="9">
        <v>50799</v>
      </c>
      <c r="F18" s="12">
        <v>7</v>
      </c>
    </row>
    <row r="19" spans="1:6" s="2" customFormat="1" ht="40.5" customHeight="1">
      <c r="A19" s="9" t="s">
        <v>17</v>
      </c>
      <c r="B19" s="10" t="s">
        <v>31</v>
      </c>
      <c r="C19" s="10" t="s">
        <v>23</v>
      </c>
      <c r="D19" s="9">
        <v>2069999</v>
      </c>
      <c r="E19" s="9">
        <v>50799</v>
      </c>
      <c r="F19" s="12">
        <v>7</v>
      </c>
    </row>
    <row r="20" spans="1:6" s="2" customFormat="1" ht="40.5" customHeight="1">
      <c r="A20" s="9" t="s">
        <v>17</v>
      </c>
      <c r="B20" s="10" t="s">
        <v>32</v>
      </c>
      <c r="C20" s="10" t="s">
        <v>33</v>
      </c>
      <c r="D20" s="9">
        <v>2069999</v>
      </c>
      <c r="E20" s="9">
        <v>50799</v>
      </c>
      <c r="F20" s="13">
        <v>3</v>
      </c>
    </row>
    <row r="21" spans="1:6" s="2" customFormat="1" ht="40.5" customHeight="1">
      <c r="A21" s="9" t="s">
        <v>17</v>
      </c>
      <c r="B21" s="10" t="s">
        <v>34</v>
      </c>
      <c r="C21" s="10" t="s">
        <v>33</v>
      </c>
      <c r="D21" s="9">
        <v>2069999</v>
      </c>
      <c r="E21" s="9">
        <v>50799</v>
      </c>
      <c r="F21" s="13">
        <v>3</v>
      </c>
    </row>
    <row r="22" spans="1:6" s="2" customFormat="1" ht="40.5" customHeight="1">
      <c r="A22" s="9" t="s">
        <v>17</v>
      </c>
      <c r="B22" s="10" t="s">
        <v>35</v>
      </c>
      <c r="C22" s="10" t="s">
        <v>33</v>
      </c>
      <c r="D22" s="9">
        <v>2069999</v>
      </c>
      <c r="E22" s="9">
        <v>50799</v>
      </c>
      <c r="F22" s="13">
        <v>3</v>
      </c>
    </row>
    <row r="23" spans="1:6" s="2" customFormat="1" ht="40.5" customHeight="1">
      <c r="A23" s="9" t="s">
        <v>17</v>
      </c>
      <c r="B23" s="10" t="s">
        <v>36</v>
      </c>
      <c r="C23" s="10" t="s">
        <v>33</v>
      </c>
      <c r="D23" s="9">
        <v>2069999</v>
      </c>
      <c r="E23" s="9">
        <v>50799</v>
      </c>
      <c r="F23" s="13">
        <v>3</v>
      </c>
    </row>
    <row r="24" spans="1:6" s="2" customFormat="1" ht="40.5" customHeight="1">
      <c r="A24" s="9" t="s">
        <v>17</v>
      </c>
      <c r="B24" s="10" t="s">
        <v>37</v>
      </c>
      <c r="C24" s="10" t="s">
        <v>33</v>
      </c>
      <c r="D24" s="9">
        <v>2069999</v>
      </c>
      <c r="E24" s="9">
        <v>50799</v>
      </c>
      <c r="F24" s="13">
        <v>3</v>
      </c>
    </row>
    <row r="25" spans="1:6" s="2" customFormat="1" ht="40.5" customHeight="1">
      <c r="A25" s="9" t="s">
        <v>17</v>
      </c>
      <c r="B25" s="10" t="s">
        <v>38</v>
      </c>
      <c r="C25" s="10" t="s">
        <v>33</v>
      </c>
      <c r="D25" s="9">
        <v>2069999</v>
      </c>
      <c r="E25" s="9">
        <v>50799</v>
      </c>
      <c r="F25" s="13">
        <v>3</v>
      </c>
    </row>
    <row r="26" spans="1:6" s="2" customFormat="1" ht="40.5" customHeight="1">
      <c r="A26" s="9" t="s">
        <v>17</v>
      </c>
      <c r="B26" s="10" t="s">
        <v>39</v>
      </c>
      <c r="C26" s="10" t="s">
        <v>33</v>
      </c>
      <c r="D26" s="9">
        <v>2069999</v>
      </c>
      <c r="E26" s="9">
        <v>50799</v>
      </c>
      <c r="F26" s="13">
        <v>3</v>
      </c>
    </row>
    <row r="27" spans="1:6" s="2" customFormat="1" ht="40.5" customHeight="1">
      <c r="A27" s="9" t="s">
        <v>17</v>
      </c>
      <c r="B27" s="10" t="s">
        <v>40</v>
      </c>
      <c r="C27" s="10" t="s">
        <v>33</v>
      </c>
      <c r="D27" s="9">
        <v>2069999</v>
      </c>
      <c r="E27" s="9">
        <v>50799</v>
      </c>
      <c r="F27" s="13">
        <v>3</v>
      </c>
    </row>
    <row r="28" spans="1:6" s="2" customFormat="1" ht="40.5" customHeight="1">
      <c r="A28" s="9" t="s">
        <v>17</v>
      </c>
      <c r="B28" s="10" t="s">
        <v>41</v>
      </c>
      <c r="C28" s="10" t="s">
        <v>42</v>
      </c>
      <c r="D28" s="9">
        <v>2069999</v>
      </c>
      <c r="E28" s="9">
        <v>50299</v>
      </c>
      <c r="F28" s="13">
        <v>3</v>
      </c>
    </row>
    <row r="29" spans="1:6" s="2" customFormat="1" ht="40.5" customHeight="1">
      <c r="A29" s="9" t="s">
        <v>17</v>
      </c>
      <c r="B29" s="10" t="s">
        <v>41</v>
      </c>
      <c r="C29" s="10" t="s">
        <v>43</v>
      </c>
      <c r="D29" s="9">
        <v>2069999</v>
      </c>
      <c r="E29" s="9">
        <v>50299</v>
      </c>
      <c r="F29" s="13">
        <v>20</v>
      </c>
    </row>
    <row r="30" spans="1:6" s="2" customFormat="1" ht="40.5" customHeight="1">
      <c r="A30" s="7" t="s">
        <v>44</v>
      </c>
      <c r="B30" s="7"/>
      <c r="C30" s="7"/>
      <c r="D30" s="7"/>
      <c r="E30" s="7"/>
      <c r="F30" s="7">
        <f>SUM(F9:F29)</f>
        <v>125</v>
      </c>
    </row>
    <row r="31" spans="1:6" s="2" customFormat="1" ht="40.5" customHeight="1">
      <c r="A31" s="9" t="s">
        <v>45</v>
      </c>
      <c r="B31" s="10" t="s">
        <v>46</v>
      </c>
      <c r="C31" s="10" t="s">
        <v>47</v>
      </c>
      <c r="D31" s="9">
        <v>2060499</v>
      </c>
      <c r="E31" s="9">
        <v>50799</v>
      </c>
      <c r="F31" s="12">
        <v>4</v>
      </c>
    </row>
    <row r="32" spans="1:6" s="2" customFormat="1" ht="40.5" customHeight="1">
      <c r="A32" s="9" t="s">
        <v>45</v>
      </c>
      <c r="B32" s="10" t="s">
        <v>48</v>
      </c>
      <c r="C32" s="10" t="s">
        <v>49</v>
      </c>
      <c r="D32" s="9">
        <v>2060499</v>
      </c>
      <c r="E32" s="9">
        <v>50799</v>
      </c>
      <c r="F32" s="12">
        <v>3</v>
      </c>
    </row>
    <row r="33" spans="1:6" s="2" customFormat="1" ht="40.5" customHeight="1">
      <c r="A33" s="9" t="s">
        <v>45</v>
      </c>
      <c r="B33" s="10" t="s">
        <v>50</v>
      </c>
      <c r="C33" s="10" t="s">
        <v>23</v>
      </c>
      <c r="D33" s="9">
        <v>2069999</v>
      </c>
      <c r="E33" s="9">
        <v>50799</v>
      </c>
      <c r="F33" s="12">
        <v>7</v>
      </c>
    </row>
    <row r="34" spans="1:6" s="2" customFormat="1" ht="40.5" customHeight="1">
      <c r="A34" s="9" t="s">
        <v>45</v>
      </c>
      <c r="B34" s="10" t="s">
        <v>51</v>
      </c>
      <c r="C34" s="10" t="s">
        <v>23</v>
      </c>
      <c r="D34" s="9">
        <v>2069999</v>
      </c>
      <c r="E34" s="9">
        <v>50799</v>
      </c>
      <c r="F34" s="12">
        <v>7</v>
      </c>
    </row>
    <row r="35" spans="1:6" s="2" customFormat="1" ht="40.5" customHeight="1">
      <c r="A35" s="9" t="s">
        <v>45</v>
      </c>
      <c r="B35" s="10" t="s">
        <v>52</v>
      </c>
      <c r="C35" s="10" t="s">
        <v>23</v>
      </c>
      <c r="D35" s="9">
        <v>2069999</v>
      </c>
      <c r="E35" s="9">
        <v>50799</v>
      </c>
      <c r="F35" s="12">
        <v>7</v>
      </c>
    </row>
    <row r="36" spans="1:6" s="2" customFormat="1" ht="40.5" customHeight="1">
      <c r="A36" s="9" t="s">
        <v>45</v>
      </c>
      <c r="B36" s="10" t="s">
        <v>53</v>
      </c>
      <c r="C36" s="10" t="s">
        <v>23</v>
      </c>
      <c r="D36" s="9">
        <v>2069999</v>
      </c>
      <c r="E36" s="9">
        <v>50799</v>
      </c>
      <c r="F36" s="12">
        <v>7</v>
      </c>
    </row>
    <row r="37" spans="1:6" s="2" customFormat="1" ht="40.5" customHeight="1">
      <c r="A37" s="9" t="s">
        <v>45</v>
      </c>
      <c r="B37" s="10" t="s">
        <v>54</v>
      </c>
      <c r="C37" s="10" t="s">
        <v>23</v>
      </c>
      <c r="D37" s="9">
        <v>2069999</v>
      </c>
      <c r="E37" s="9">
        <v>50799</v>
      </c>
      <c r="F37" s="12">
        <v>7</v>
      </c>
    </row>
    <row r="38" spans="1:6" s="2" customFormat="1" ht="40.5" customHeight="1">
      <c r="A38" s="9" t="s">
        <v>45</v>
      </c>
      <c r="B38" s="10" t="s">
        <v>55</v>
      </c>
      <c r="C38" s="10" t="s">
        <v>23</v>
      </c>
      <c r="D38" s="9">
        <v>2069999</v>
      </c>
      <c r="E38" s="9">
        <v>50799</v>
      </c>
      <c r="F38" s="12">
        <v>7</v>
      </c>
    </row>
    <row r="39" spans="1:6" s="2" customFormat="1" ht="40.5" customHeight="1">
      <c r="A39" s="9" t="s">
        <v>45</v>
      </c>
      <c r="B39" s="10" t="s">
        <v>56</v>
      </c>
      <c r="C39" s="10" t="s">
        <v>23</v>
      </c>
      <c r="D39" s="9">
        <v>2069999</v>
      </c>
      <c r="E39" s="9">
        <v>50799</v>
      </c>
      <c r="F39" s="12">
        <v>7</v>
      </c>
    </row>
    <row r="40" spans="1:6" s="2" customFormat="1" ht="40.5" customHeight="1">
      <c r="A40" s="9" t="s">
        <v>45</v>
      </c>
      <c r="B40" s="10" t="s">
        <v>57</v>
      </c>
      <c r="C40" s="10" t="s">
        <v>23</v>
      </c>
      <c r="D40" s="9">
        <v>2069999</v>
      </c>
      <c r="E40" s="9">
        <v>50799</v>
      </c>
      <c r="F40" s="12">
        <v>7</v>
      </c>
    </row>
    <row r="41" spans="1:6" s="2" customFormat="1" ht="40.5" customHeight="1">
      <c r="A41" s="9" t="s">
        <v>45</v>
      </c>
      <c r="B41" s="10" t="s">
        <v>58</v>
      </c>
      <c r="C41" s="10" t="s">
        <v>23</v>
      </c>
      <c r="D41" s="9">
        <v>2069999</v>
      </c>
      <c r="E41" s="9">
        <v>50799</v>
      </c>
      <c r="F41" s="12">
        <v>7</v>
      </c>
    </row>
    <row r="42" spans="1:6" s="2" customFormat="1" ht="40.5" customHeight="1">
      <c r="A42" s="9" t="s">
        <v>45</v>
      </c>
      <c r="B42" s="10" t="s">
        <v>59</v>
      </c>
      <c r="C42" s="10" t="s">
        <v>33</v>
      </c>
      <c r="D42" s="9">
        <v>2069999</v>
      </c>
      <c r="E42" s="9">
        <v>50799</v>
      </c>
      <c r="F42" s="13">
        <v>3</v>
      </c>
    </row>
    <row r="43" spans="1:6" s="2" customFormat="1" ht="40.5" customHeight="1">
      <c r="A43" s="9" t="s">
        <v>45</v>
      </c>
      <c r="B43" s="10" t="s">
        <v>60</v>
      </c>
      <c r="C43" s="10" t="s">
        <v>33</v>
      </c>
      <c r="D43" s="9">
        <v>2069999</v>
      </c>
      <c r="E43" s="9">
        <v>50799</v>
      </c>
      <c r="F43" s="13">
        <v>3</v>
      </c>
    </row>
    <row r="44" spans="1:6" s="2" customFormat="1" ht="40.5" customHeight="1">
      <c r="A44" s="9" t="s">
        <v>45</v>
      </c>
      <c r="B44" s="10" t="s">
        <v>61</v>
      </c>
      <c r="C44" s="10" t="s">
        <v>33</v>
      </c>
      <c r="D44" s="9">
        <v>2069999</v>
      </c>
      <c r="E44" s="9">
        <v>50799</v>
      </c>
      <c r="F44" s="13">
        <v>3</v>
      </c>
    </row>
    <row r="45" spans="1:6" s="2" customFormat="1" ht="40.5" customHeight="1">
      <c r="A45" s="9" t="s">
        <v>45</v>
      </c>
      <c r="B45" s="10" t="s">
        <v>62</v>
      </c>
      <c r="C45" s="10" t="s">
        <v>33</v>
      </c>
      <c r="D45" s="9">
        <v>2069999</v>
      </c>
      <c r="E45" s="9">
        <v>50799</v>
      </c>
      <c r="F45" s="13">
        <v>3</v>
      </c>
    </row>
    <row r="46" spans="1:6" s="2" customFormat="1" ht="40.5" customHeight="1">
      <c r="A46" s="9" t="s">
        <v>45</v>
      </c>
      <c r="B46" s="10" t="s">
        <v>63</v>
      </c>
      <c r="C46" s="10" t="s">
        <v>33</v>
      </c>
      <c r="D46" s="9">
        <v>2069999</v>
      </c>
      <c r="E46" s="9">
        <v>50799</v>
      </c>
      <c r="F46" s="13">
        <v>3</v>
      </c>
    </row>
    <row r="47" spans="1:6" s="2" customFormat="1" ht="40.5" customHeight="1">
      <c r="A47" s="9" t="s">
        <v>45</v>
      </c>
      <c r="B47" s="10" t="s">
        <v>64</v>
      </c>
      <c r="C47" s="10" t="s">
        <v>33</v>
      </c>
      <c r="D47" s="9">
        <v>2069999</v>
      </c>
      <c r="E47" s="9">
        <v>50799</v>
      </c>
      <c r="F47" s="13">
        <v>3</v>
      </c>
    </row>
    <row r="48" spans="1:6" s="2" customFormat="1" ht="40.5" customHeight="1">
      <c r="A48" s="9" t="s">
        <v>45</v>
      </c>
      <c r="B48" s="10" t="s">
        <v>65</v>
      </c>
      <c r="C48" s="10" t="s">
        <v>43</v>
      </c>
      <c r="D48" s="9">
        <v>2069999</v>
      </c>
      <c r="E48" s="9">
        <v>50299</v>
      </c>
      <c r="F48" s="13">
        <v>5</v>
      </c>
    </row>
    <row r="49" spans="1:6" s="2" customFormat="1" ht="40.5" customHeight="1">
      <c r="A49" s="7" t="s">
        <v>66</v>
      </c>
      <c r="B49" s="7"/>
      <c r="C49" s="7"/>
      <c r="D49" s="7"/>
      <c r="E49" s="7"/>
      <c r="F49" s="7">
        <f>SUM(F31:F48)</f>
        <v>93</v>
      </c>
    </row>
    <row r="50" spans="1:6" s="2" customFormat="1" ht="40.5" customHeight="1">
      <c r="A50" s="9" t="s">
        <v>67</v>
      </c>
      <c r="B50" s="10" t="s">
        <v>68</v>
      </c>
      <c r="C50" s="10" t="s">
        <v>69</v>
      </c>
      <c r="D50" s="9">
        <v>2060499</v>
      </c>
      <c r="E50" s="9">
        <v>50799</v>
      </c>
      <c r="F50" s="12">
        <v>1</v>
      </c>
    </row>
    <row r="51" spans="1:6" s="2" customFormat="1" ht="40.5" customHeight="1">
      <c r="A51" s="9" t="s">
        <v>67</v>
      </c>
      <c r="B51" s="10" t="s">
        <v>70</v>
      </c>
      <c r="C51" s="10" t="s">
        <v>71</v>
      </c>
      <c r="D51" s="9">
        <v>2069999</v>
      </c>
      <c r="E51" s="9">
        <v>50799</v>
      </c>
      <c r="F51" s="12">
        <v>10</v>
      </c>
    </row>
    <row r="52" spans="1:6" s="2" customFormat="1" ht="40.5" customHeight="1">
      <c r="A52" s="9" t="s">
        <v>67</v>
      </c>
      <c r="B52" s="10" t="s">
        <v>72</v>
      </c>
      <c r="C52" s="10" t="s">
        <v>73</v>
      </c>
      <c r="D52" s="9">
        <v>2069999</v>
      </c>
      <c r="E52" s="9">
        <v>50799</v>
      </c>
      <c r="F52" s="12">
        <v>20</v>
      </c>
    </row>
    <row r="53" spans="1:6" s="2" customFormat="1" ht="40.5" customHeight="1">
      <c r="A53" s="9" t="s">
        <v>67</v>
      </c>
      <c r="B53" s="10" t="s">
        <v>74</v>
      </c>
      <c r="C53" s="10" t="s">
        <v>23</v>
      </c>
      <c r="D53" s="9">
        <v>2069999</v>
      </c>
      <c r="E53" s="9">
        <v>50799</v>
      </c>
      <c r="F53" s="12">
        <v>7.5</v>
      </c>
    </row>
    <row r="54" spans="1:6" s="2" customFormat="1" ht="40.5" customHeight="1">
      <c r="A54" s="9" t="s">
        <v>67</v>
      </c>
      <c r="B54" s="10" t="s">
        <v>75</v>
      </c>
      <c r="C54" s="10" t="s">
        <v>23</v>
      </c>
      <c r="D54" s="9">
        <v>2069999</v>
      </c>
      <c r="E54" s="9">
        <v>50799</v>
      </c>
      <c r="F54" s="12">
        <v>7.5</v>
      </c>
    </row>
    <row r="55" spans="1:6" s="2" customFormat="1" ht="40.5" customHeight="1">
      <c r="A55" s="9" t="s">
        <v>67</v>
      </c>
      <c r="B55" s="10" t="s">
        <v>76</v>
      </c>
      <c r="C55" s="10" t="s">
        <v>23</v>
      </c>
      <c r="D55" s="9">
        <v>2069999</v>
      </c>
      <c r="E55" s="9">
        <v>50799</v>
      </c>
      <c r="F55" s="12">
        <v>7.5</v>
      </c>
    </row>
    <row r="56" spans="1:6" s="2" customFormat="1" ht="40.5" customHeight="1">
      <c r="A56" s="9" t="s">
        <v>67</v>
      </c>
      <c r="B56" s="10" t="s">
        <v>77</v>
      </c>
      <c r="C56" s="10" t="s">
        <v>23</v>
      </c>
      <c r="D56" s="9">
        <v>2069999</v>
      </c>
      <c r="E56" s="9">
        <v>50799</v>
      </c>
      <c r="F56" s="12">
        <v>7.5</v>
      </c>
    </row>
    <row r="57" spans="1:6" s="2" customFormat="1" ht="40.5" customHeight="1">
      <c r="A57" s="9" t="s">
        <v>67</v>
      </c>
      <c r="B57" s="10" t="s">
        <v>78</v>
      </c>
      <c r="C57" s="10" t="s">
        <v>23</v>
      </c>
      <c r="D57" s="9">
        <v>2069999</v>
      </c>
      <c r="E57" s="9">
        <v>50799</v>
      </c>
      <c r="F57" s="12">
        <v>7.5</v>
      </c>
    </row>
    <row r="58" spans="1:6" s="2" customFormat="1" ht="40.5" customHeight="1">
      <c r="A58" s="11" t="s">
        <v>67</v>
      </c>
      <c r="B58" s="10" t="s">
        <v>79</v>
      </c>
      <c r="C58" s="10" t="s">
        <v>23</v>
      </c>
      <c r="D58" s="9">
        <v>2069999</v>
      </c>
      <c r="E58" s="9">
        <v>50799</v>
      </c>
      <c r="F58" s="12">
        <v>7.5</v>
      </c>
    </row>
    <row r="59" spans="1:6" s="2" customFormat="1" ht="40.5" customHeight="1">
      <c r="A59" s="11" t="s">
        <v>67</v>
      </c>
      <c r="B59" s="10" t="s">
        <v>80</v>
      </c>
      <c r="C59" s="10" t="s">
        <v>23</v>
      </c>
      <c r="D59" s="9">
        <v>2069999</v>
      </c>
      <c r="E59" s="9">
        <v>50799</v>
      </c>
      <c r="F59" s="12">
        <v>7.5</v>
      </c>
    </row>
    <row r="60" spans="1:6" s="2" customFormat="1" ht="40.5" customHeight="1">
      <c r="A60" s="11" t="s">
        <v>67</v>
      </c>
      <c r="B60" s="10" t="s">
        <v>81</v>
      </c>
      <c r="C60" s="10" t="s">
        <v>23</v>
      </c>
      <c r="D60" s="9">
        <v>2069999</v>
      </c>
      <c r="E60" s="9">
        <v>50799</v>
      </c>
      <c r="F60" s="12">
        <v>7.5</v>
      </c>
    </row>
    <row r="61" spans="1:6" s="2" customFormat="1" ht="40.5" customHeight="1">
      <c r="A61" s="11" t="s">
        <v>67</v>
      </c>
      <c r="B61" s="10" t="s">
        <v>82</v>
      </c>
      <c r="C61" s="10" t="s">
        <v>23</v>
      </c>
      <c r="D61" s="9">
        <v>2069999</v>
      </c>
      <c r="E61" s="9">
        <v>50799</v>
      </c>
      <c r="F61" s="12">
        <v>7.5</v>
      </c>
    </row>
    <row r="62" spans="1:6" s="2" customFormat="1" ht="40.5" customHeight="1">
      <c r="A62" s="11" t="s">
        <v>67</v>
      </c>
      <c r="B62" s="10" t="s">
        <v>83</v>
      </c>
      <c r="C62" s="10" t="s">
        <v>23</v>
      </c>
      <c r="D62" s="9">
        <v>2069999</v>
      </c>
      <c r="E62" s="9">
        <v>50799</v>
      </c>
      <c r="F62" s="12">
        <v>7.5</v>
      </c>
    </row>
    <row r="63" spans="1:6" s="2" customFormat="1" ht="40.5" customHeight="1">
      <c r="A63" s="11" t="s">
        <v>67</v>
      </c>
      <c r="B63" s="10" t="s">
        <v>84</v>
      </c>
      <c r="C63" s="10" t="s">
        <v>23</v>
      </c>
      <c r="D63" s="9">
        <v>2069999</v>
      </c>
      <c r="E63" s="9">
        <v>50799</v>
      </c>
      <c r="F63" s="12">
        <v>7.5</v>
      </c>
    </row>
    <row r="64" spans="1:6" s="2" customFormat="1" ht="40.5" customHeight="1">
      <c r="A64" s="11" t="s">
        <v>67</v>
      </c>
      <c r="B64" s="10" t="s">
        <v>85</v>
      </c>
      <c r="C64" s="10" t="s">
        <v>23</v>
      </c>
      <c r="D64" s="9">
        <v>2069999</v>
      </c>
      <c r="E64" s="9">
        <v>50799</v>
      </c>
      <c r="F64" s="12">
        <v>7.5</v>
      </c>
    </row>
    <row r="65" spans="1:6" s="2" customFormat="1" ht="40.5" customHeight="1">
      <c r="A65" s="11" t="s">
        <v>67</v>
      </c>
      <c r="B65" s="10" t="s">
        <v>86</v>
      </c>
      <c r="C65" s="10" t="s">
        <v>23</v>
      </c>
      <c r="D65" s="9">
        <v>2069999</v>
      </c>
      <c r="E65" s="9">
        <v>50799</v>
      </c>
      <c r="F65" s="12">
        <v>7.5</v>
      </c>
    </row>
    <row r="66" spans="1:6" s="2" customFormat="1" ht="40.5" customHeight="1">
      <c r="A66" s="11" t="s">
        <v>67</v>
      </c>
      <c r="B66" s="10" t="s">
        <v>87</v>
      </c>
      <c r="C66" s="10" t="s">
        <v>23</v>
      </c>
      <c r="D66" s="9">
        <v>2069999</v>
      </c>
      <c r="E66" s="9">
        <v>50799</v>
      </c>
      <c r="F66" s="12">
        <v>7.5</v>
      </c>
    </row>
    <row r="67" spans="1:6" s="2" customFormat="1" ht="40.5" customHeight="1">
      <c r="A67" s="11" t="s">
        <v>67</v>
      </c>
      <c r="B67" s="10" t="s">
        <v>88</v>
      </c>
      <c r="C67" s="10" t="s">
        <v>23</v>
      </c>
      <c r="D67" s="9">
        <v>2069999</v>
      </c>
      <c r="E67" s="9">
        <v>50799</v>
      </c>
      <c r="F67" s="12">
        <v>7.5</v>
      </c>
    </row>
    <row r="68" spans="1:6" s="2" customFormat="1" ht="40.5" customHeight="1">
      <c r="A68" s="11" t="s">
        <v>67</v>
      </c>
      <c r="B68" s="10" t="s">
        <v>89</v>
      </c>
      <c r="C68" s="10" t="s">
        <v>33</v>
      </c>
      <c r="D68" s="9">
        <v>2069999</v>
      </c>
      <c r="E68" s="9">
        <v>50799</v>
      </c>
      <c r="F68" s="13">
        <v>3</v>
      </c>
    </row>
    <row r="69" spans="1:6" s="2" customFormat="1" ht="40.5" customHeight="1">
      <c r="A69" s="11" t="s">
        <v>67</v>
      </c>
      <c r="B69" s="10" t="s">
        <v>90</v>
      </c>
      <c r="C69" s="10" t="s">
        <v>33</v>
      </c>
      <c r="D69" s="9">
        <v>2069999</v>
      </c>
      <c r="E69" s="9">
        <v>50799</v>
      </c>
      <c r="F69" s="13">
        <v>3</v>
      </c>
    </row>
    <row r="70" spans="1:6" s="2" customFormat="1" ht="40.5" customHeight="1">
      <c r="A70" s="9" t="s">
        <v>67</v>
      </c>
      <c r="B70" s="10" t="s">
        <v>91</v>
      </c>
      <c r="C70" s="10" t="s">
        <v>33</v>
      </c>
      <c r="D70" s="9">
        <v>2069999</v>
      </c>
      <c r="E70" s="9">
        <v>50799</v>
      </c>
      <c r="F70" s="13">
        <v>3</v>
      </c>
    </row>
    <row r="71" spans="1:6" s="2" customFormat="1" ht="40.5" customHeight="1">
      <c r="A71" s="9" t="s">
        <v>67</v>
      </c>
      <c r="B71" s="10" t="s">
        <v>92</v>
      </c>
      <c r="C71" s="10" t="s">
        <v>33</v>
      </c>
      <c r="D71" s="9">
        <v>2069999</v>
      </c>
      <c r="E71" s="9">
        <v>50799</v>
      </c>
      <c r="F71" s="13">
        <v>3</v>
      </c>
    </row>
    <row r="72" spans="1:6" s="2" customFormat="1" ht="40.5" customHeight="1">
      <c r="A72" s="9" t="s">
        <v>67</v>
      </c>
      <c r="B72" s="10" t="s">
        <v>93</v>
      </c>
      <c r="C72" s="10" t="s">
        <v>33</v>
      </c>
      <c r="D72" s="9">
        <v>2069999</v>
      </c>
      <c r="E72" s="9">
        <v>50799</v>
      </c>
      <c r="F72" s="13">
        <v>3</v>
      </c>
    </row>
    <row r="73" spans="1:6" s="2" customFormat="1" ht="40.5" customHeight="1">
      <c r="A73" s="9" t="s">
        <v>67</v>
      </c>
      <c r="B73" s="10" t="s">
        <v>94</v>
      </c>
      <c r="C73" s="10" t="s">
        <v>33</v>
      </c>
      <c r="D73" s="9">
        <v>2069999</v>
      </c>
      <c r="E73" s="9">
        <v>50799</v>
      </c>
      <c r="F73" s="13">
        <v>3</v>
      </c>
    </row>
    <row r="74" spans="1:6" s="2" customFormat="1" ht="40.5" customHeight="1">
      <c r="A74" s="9" t="s">
        <v>67</v>
      </c>
      <c r="B74" s="10" t="s">
        <v>95</v>
      </c>
      <c r="C74" s="10" t="s">
        <v>33</v>
      </c>
      <c r="D74" s="9">
        <v>2069999</v>
      </c>
      <c r="E74" s="9">
        <v>50799</v>
      </c>
      <c r="F74" s="13">
        <v>3</v>
      </c>
    </row>
    <row r="75" spans="1:6" s="2" customFormat="1" ht="40.5" customHeight="1">
      <c r="A75" s="9" t="s">
        <v>67</v>
      </c>
      <c r="B75" s="10" t="s">
        <v>96</v>
      </c>
      <c r="C75" s="10" t="s">
        <v>33</v>
      </c>
      <c r="D75" s="9">
        <v>2069999</v>
      </c>
      <c r="E75" s="9">
        <v>50799</v>
      </c>
      <c r="F75" s="13">
        <v>3</v>
      </c>
    </row>
    <row r="76" spans="1:6" s="2" customFormat="1" ht="40.5" customHeight="1">
      <c r="A76" s="9" t="s">
        <v>67</v>
      </c>
      <c r="B76" s="10" t="s">
        <v>86</v>
      </c>
      <c r="C76" s="10" t="s">
        <v>33</v>
      </c>
      <c r="D76" s="9">
        <v>2069999</v>
      </c>
      <c r="E76" s="9">
        <v>50799</v>
      </c>
      <c r="F76" s="13">
        <v>3</v>
      </c>
    </row>
    <row r="77" spans="1:6" s="2" customFormat="1" ht="40.5" customHeight="1">
      <c r="A77" s="9" t="s">
        <v>67</v>
      </c>
      <c r="B77" s="10" t="s">
        <v>97</v>
      </c>
      <c r="C77" s="10" t="s">
        <v>33</v>
      </c>
      <c r="D77" s="9">
        <v>2069999</v>
      </c>
      <c r="E77" s="9">
        <v>50799</v>
      </c>
      <c r="F77" s="13">
        <v>3</v>
      </c>
    </row>
    <row r="78" spans="1:6" s="2" customFormat="1" ht="40.5" customHeight="1">
      <c r="A78" s="9" t="s">
        <v>67</v>
      </c>
      <c r="B78" s="10" t="s">
        <v>98</v>
      </c>
      <c r="C78" s="10" t="s">
        <v>33</v>
      </c>
      <c r="D78" s="9">
        <v>2069999</v>
      </c>
      <c r="E78" s="9">
        <v>50799</v>
      </c>
      <c r="F78" s="13">
        <v>3</v>
      </c>
    </row>
    <row r="79" spans="1:6" s="2" customFormat="1" ht="40.5" customHeight="1">
      <c r="A79" s="9" t="s">
        <v>67</v>
      </c>
      <c r="B79" s="10" t="s">
        <v>99</v>
      </c>
      <c r="C79" s="10" t="s">
        <v>33</v>
      </c>
      <c r="D79" s="9">
        <v>2069999</v>
      </c>
      <c r="E79" s="9">
        <v>50799</v>
      </c>
      <c r="F79" s="13">
        <v>3</v>
      </c>
    </row>
    <row r="80" spans="1:6" s="2" customFormat="1" ht="40.5" customHeight="1">
      <c r="A80" s="9" t="s">
        <v>67</v>
      </c>
      <c r="B80" s="10" t="s">
        <v>100</v>
      </c>
      <c r="C80" s="10" t="s">
        <v>43</v>
      </c>
      <c r="D80" s="9">
        <v>2069999</v>
      </c>
      <c r="E80" s="9">
        <v>50299</v>
      </c>
      <c r="F80" s="13">
        <v>5</v>
      </c>
    </row>
    <row r="81" spans="1:6" s="2" customFormat="1" ht="40.5" customHeight="1">
      <c r="A81" s="7" t="s">
        <v>101</v>
      </c>
      <c r="B81" s="7"/>
      <c r="C81" s="7"/>
      <c r="D81" s="7"/>
      <c r="E81" s="7"/>
      <c r="F81" s="7">
        <f>SUM(F50:F80)</f>
        <v>184.5</v>
      </c>
    </row>
    <row r="82" spans="1:6" s="2" customFormat="1" ht="40.5" customHeight="1">
      <c r="A82" s="9" t="s">
        <v>102</v>
      </c>
      <c r="B82" s="10" t="s">
        <v>103</v>
      </c>
      <c r="C82" s="10" t="s">
        <v>33</v>
      </c>
      <c r="D82" s="9">
        <v>2069999</v>
      </c>
      <c r="E82" s="9">
        <v>50799</v>
      </c>
      <c r="F82" s="13">
        <v>3</v>
      </c>
    </row>
    <row r="83" spans="1:6" s="2" customFormat="1" ht="40.5" customHeight="1">
      <c r="A83" s="9" t="s">
        <v>102</v>
      </c>
      <c r="B83" s="10" t="s">
        <v>104</v>
      </c>
      <c r="C83" s="10" t="s">
        <v>43</v>
      </c>
      <c r="D83" s="9">
        <v>2069999</v>
      </c>
      <c r="E83" s="9">
        <v>50299</v>
      </c>
      <c r="F83" s="13">
        <v>5</v>
      </c>
    </row>
    <row r="84" spans="1:6" s="2" customFormat="1" ht="40.5" customHeight="1">
      <c r="A84" s="7" t="s">
        <v>105</v>
      </c>
      <c r="B84" s="7"/>
      <c r="C84" s="7"/>
      <c r="D84" s="7"/>
      <c r="E84" s="7"/>
      <c r="F84" s="7">
        <f>SUM(F82:F83)</f>
        <v>8</v>
      </c>
    </row>
    <row r="85" spans="1:6" s="2" customFormat="1" ht="40.5" customHeight="1">
      <c r="A85" s="9" t="s">
        <v>106</v>
      </c>
      <c r="B85" s="10" t="s">
        <v>107</v>
      </c>
      <c r="C85" s="10" t="s">
        <v>108</v>
      </c>
      <c r="D85" s="9">
        <v>2069999</v>
      </c>
      <c r="E85" s="9">
        <v>50299</v>
      </c>
      <c r="F85" s="12">
        <v>10</v>
      </c>
    </row>
    <row r="86" spans="1:6" s="2" customFormat="1" ht="40.5" customHeight="1">
      <c r="A86" s="9" t="s">
        <v>106</v>
      </c>
      <c r="B86" s="10" t="s">
        <v>109</v>
      </c>
      <c r="C86" s="10" t="s">
        <v>23</v>
      </c>
      <c r="D86" s="9">
        <v>2069999</v>
      </c>
      <c r="E86" s="9">
        <v>50799</v>
      </c>
      <c r="F86" s="12">
        <v>4.5</v>
      </c>
    </row>
    <row r="87" spans="1:6" s="2" customFormat="1" ht="40.5" customHeight="1">
      <c r="A87" s="9" t="s">
        <v>106</v>
      </c>
      <c r="B87" s="10" t="s">
        <v>110</v>
      </c>
      <c r="C87" s="10" t="s">
        <v>23</v>
      </c>
      <c r="D87" s="9">
        <v>2069999</v>
      </c>
      <c r="E87" s="9">
        <v>50799</v>
      </c>
      <c r="F87" s="12">
        <v>4.5</v>
      </c>
    </row>
    <row r="88" spans="1:6" s="2" customFormat="1" ht="40.5" customHeight="1">
      <c r="A88" s="9" t="s">
        <v>106</v>
      </c>
      <c r="B88" s="10" t="s">
        <v>111</v>
      </c>
      <c r="C88" s="10" t="s">
        <v>33</v>
      </c>
      <c r="D88" s="9">
        <v>2069999</v>
      </c>
      <c r="E88" s="9">
        <v>50799</v>
      </c>
      <c r="F88" s="13">
        <v>3</v>
      </c>
    </row>
    <row r="89" spans="1:6" s="2" customFormat="1" ht="40.5" customHeight="1">
      <c r="A89" s="9" t="s">
        <v>106</v>
      </c>
      <c r="B89" s="10" t="s">
        <v>112</v>
      </c>
      <c r="C89" s="10" t="s">
        <v>33</v>
      </c>
      <c r="D89" s="9">
        <v>2069999</v>
      </c>
      <c r="E89" s="9">
        <v>50799</v>
      </c>
      <c r="F89" s="13">
        <v>3</v>
      </c>
    </row>
    <row r="90" spans="1:6" s="2" customFormat="1" ht="40.5" customHeight="1">
      <c r="A90" s="9" t="s">
        <v>106</v>
      </c>
      <c r="B90" s="10" t="s">
        <v>113</v>
      </c>
      <c r="C90" s="10" t="s">
        <v>33</v>
      </c>
      <c r="D90" s="9">
        <v>2069999</v>
      </c>
      <c r="E90" s="9">
        <v>50799</v>
      </c>
      <c r="F90" s="13">
        <v>3</v>
      </c>
    </row>
    <row r="91" spans="1:6" s="2" customFormat="1" ht="40.5" customHeight="1">
      <c r="A91" s="9" t="s">
        <v>106</v>
      </c>
      <c r="B91" s="10" t="s">
        <v>114</v>
      </c>
      <c r="C91" s="10" t="s">
        <v>33</v>
      </c>
      <c r="D91" s="9">
        <v>2069999</v>
      </c>
      <c r="E91" s="9">
        <v>50799</v>
      </c>
      <c r="F91" s="13">
        <v>3</v>
      </c>
    </row>
    <row r="92" spans="1:6" s="2" customFormat="1" ht="40.5" customHeight="1">
      <c r="A92" s="9" t="s">
        <v>106</v>
      </c>
      <c r="B92" s="10" t="s">
        <v>115</v>
      </c>
      <c r="C92" s="10" t="s">
        <v>33</v>
      </c>
      <c r="D92" s="9">
        <v>2069999</v>
      </c>
      <c r="E92" s="9">
        <v>50799</v>
      </c>
      <c r="F92" s="13">
        <v>3</v>
      </c>
    </row>
    <row r="93" spans="1:6" s="2" customFormat="1" ht="40.5" customHeight="1">
      <c r="A93" s="9" t="s">
        <v>106</v>
      </c>
      <c r="B93" s="10" t="s">
        <v>116</v>
      </c>
      <c r="C93" s="10" t="s">
        <v>33</v>
      </c>
      <c r="D93" s="9">
        <v>2069999</v>
      </c>
      <c r="E93" s="9">
        <v>50799</v>
      </c>
      <c r="F93" s="13">
        <v>3</v>
      </c>
    </row>
    <row r="94" spans="1:6" s="2" customFormat="1" ht="40.5" customHeight="1">
      <c r="A94" s="9" t="s">
        <v>106</v>
      </c>
      <c r="B94" s="10" t="s">
        <v>117</v>
      </c>
      <c r="C94" s="10" t="s">
        <v>33</v>
      </c>
      <c r="D94" s="9">
        <v>2069999</v>
      </c>
      <c r="E94" s="9">
        <v>50799</v>
      </c>
      <c r="F94" s="13">
        <v>3</v>
      </c>
    </row>
    <row r="95" spans="1:6" s="2" customFormat="1" ht="40.5" customHeight="1">
      <c r="A95" s="9" t="s">
        <v>106</v>
      </c>
      <c r="B95" s="10" t="s">
        <v>118</v>
      </c>
      <c r="C95" s="10" t="s">
        <v>33</v>
      </c>
      <c r="D95" s="9">
        <v>2069999</v>
      </c>
      <c r="E95" s="9">
        <v>50799</v>
      </c>
      <c r="F95" s="13">
        <v>3</v>
      </c>
    </row>
    <row r="96" spans="1:6" s="2" customFormat="1" ht="40.5" customHeight="1">
      <c r="A96" s="9" t="s">
        <v>106</v>
      </c>
      <c r="B96" s="10" t="s">
        <v>119</v>
      </c>
      <c r="C96" s="10" t="s">
        <v>33</v>
      </c>
      <c r="D96" s="9">
        <v>2069999</v>
      </c>
      <c r="E96" s="9">
        <v>50799</v>
      </c>
      <c r="F96" s="13">
        <v>3</v>
      </c>
    </row>
    <row r="97" spans="1:6" s="2" customFormat="1" ht="40.5" customHeight="1">
      <c r="A97" s="9" t="s">
        <v>106</v>
      </c>
      <c r="B97" s="10" t="s">
        <v>120</v>
      </c>
      <c r="C97" s="10" t="s">
        <v>33</v>
      </c>
      <c r="D97" s="9">
        <v>2069999</v>
      </c>
      <c r="E97" s="9">
        <v>50799</v>
      </c>
      <c r="F97" s="13">
        <v>3</v>
      </c>
    </row>
    <row r="98" spans="1:6" s="2" customFormat="1" ht="40.5" customHeight="1">
      <c r="A98" s="9" t="s">
        <v>106</v>
      </c>
      <c r="B98" s="10" t="s">
        <v>107</v>
      </c>
      <c r="C98" s="10" t="s">
        <v>42</v>
      </c>
      <c r="D98" s="9">
        <v>2069999</v>
      </c>
      <c r="E98" s="9">
        <v>50299</v>
      </c>
      <c r="F98" s="13">
        <v>4</v>
      </c>
    </row>
    <row r="99" spans="1:6" s="2" customFormat="1" ht="40.5" customHeight="1">
      <c r="A99" s="9" t="s">
        <v>106</v>
      </c>
      <c r="B99" s="10" t="s">
        <v>107</v>
      </c>
      <c r="C99" s="10" t="s">
        <v>43</v>
      </c>
      <c r="D99" s="9">
        <v>2069999</v>
      </c>
      <c r="E99" s="9">
        <v>50299</v>
      </c>
      <c r="F99" s="13">
        <v>10</v>
      </c>
    </row>
    <row r="100" spans="1:6" s="2" customFormat="1" ht="40.5" customHeight="1">
      <c r="A100" s="7" t="s">
        <v>121</v>
      </c>
      <c r="B100" s="7"/>
      <c r="C100" s="7"/>
      <c r="D100" s="7"/>
      <c r="E100" s="7"/>
      <c r="F100" s="7">
        <f>SUM(F85:F99)</f>
        <v>63</v>
      </c>
    </row>
    <row r="101" spans="1:6" s="2" customFormat="1" ht="40.5" customHeight="1">
      <c r="A101" s="9" t="s">
        <v>122</v>
      </c>
      <c r="B101" s="10" t="s">
        <v>123</v>
      </c>
      <c r="C101" s="10" t="s">
        <v>23</v>
      </c>
      <c r="D101" s="9">
        <v>2069999</v>
      </c>
      <c r="E101" s="9">
        <v>50799</v>
      </c>
      <c r="F101" s="12">
        <v>4.5</v>
      </c>
    </row>
    <row r="102" spans="1:6" s="2" customFormat="1" ht="40.5" customHeight="1">
      <c r="A102" s="9" t="s">
        <v>122</v>
      </c>
      <c r="B102" s="10" t="s">
        <v>124</v>
      </c>
      <c r="C102" s="10" t="s">
        <v>23</v>
      </c>
      <c r="D102" s="9">
        <v>2069999</v>
      </c>
      <c r="E102" s="9">
        <v>50799</v>
      </c>
      <c r="F102" s="12">
        <v>4.5</v>
      </c>
    </row>
    <row r="103" spans="1:6" s="2" customFormat="1" ht="40.5" customHeight="1">
      <c r="A103" s="9" t="s">
        <v>122</v>
      </c>
      <c r="B103" s="10" t="s">
        <v>125</v>
      </c>
      <c r="C103" s="10" t="s">
        <v>33</v>
      </c>
      <c r="D103" s="9">
        <v>2069999</v>
      </c>
      <c r="E103" s="9">
        <v>50799</v>
      </c>
      <c r="F103" s="13">
        <v>3</v>
      </c>
    </row>
    <row r="104" spans="1:6" s="2" customFormat="1" ht="40.5" customHeight="1">
      <c r="A104" s="11" t="s">
        <v>122</v>
      </c>
      <c r="B104" s="10" t="s">
        <v>126</v>
      </c>
      <c r="C104" s="10" t="s">
        <v>33</v>
      </c>
      <c r="D104" s="9">
        <v>2069999</v>
      </c>
      <c r="E104" s="9">
        <v>50799</v>
      </c>
      <c r="F104" s="13">
        <v>3</v>
      </c>
    </row>
    <row r="105" spans="1:6" s="2" customFormat="1" ht="40.5" customHeight="1">
      <c r="A105" s="11" t="s">
        <v>122</v>
      </c>
      <c r="B105" s="10" t="s">
        <v>127</v>
      </c>
      <c r="C105" s="10" t="s">
        <v>33</v>
      </c>
      <c r="D105" s="9">
        <v>2069999</v>
      </c>
      <c r="E105" s="9">
        <v>50799</v>
      </c>
      <c r="F105" s="13">
        <v>3</v>
      </c>
    </row>
    <row r="106" spans="1:6" s="2" customFormat="1" ht="40.5" customHeight="1">
      <c r="A106" s="11" t="s">
        <v>122</v>
      </c>
      <c r="B106" s="10" t="s">
        <v>128</v>
      </c>
      <c r="C106" s="10" t="s">
        <v>33</v>
      </c>
      <c r="D106" s="9">
        <v>2069999</v>
      </c>
      <c r="E106" s="9">
        <v>50799</v>
      </c>
      <c r="F106" s="13">
        <v>3</v>
      </c>
    </row>
    <row r="107" spans="1:6" s="2" customFormat="1" ht="40.5" customHeight="1">
      <c r="A107" s="11" t="s">
        <v>122</v>
      </c>
      <c r="B107" s="10" t="s">
        <v>129</v>
      </c>
      <c r="C107" s="10" t="s">
        <v>33</v>
      </c>
      <c r="D107" s="9">
        <v>2069999</v>
      </c>
      <c r="E107" s="9">
        <v>50799</v>
      </c>
      <c r="F107" s="13">
        <v>3</v>
      </c>
    </row>
    <row r="108" spans="1:6" s="2" customFormat="1" ht="40.5" customHeight="1">
      <c r="A108" s="14" t="s">
        <v>122</v>
      </c>
      <c r="B108" s="10" t="s">
        <v>130</v>
      </c>
      <c r="C108" s="10" t="s">
        <v>33</v>
      </c>
      <c r="D108" s="9">
        <v>2069999</v>
      </c>
      <c r="E108" s="9">
        <v>50799</v>
      </c>
      <c r="F108" s="13">
        <v>3</v>
      </c>
    </row>
    <row r="109" spans="1:6" s="2" customFormat="1" ht="40.5" customHeight="1">
      <c r="A109" s="11" t="s">
        <v>122</v>
      </c>
      <c r="B109" s="10" t="s">
        <v>131</v>
      </c>
      <c r="C109" s="10" t="s">
        <v>42</v>
      </c>
      <c r="D109" s="9">
        <v>2069999</v>
      </c>
      <c r="E109" s="9">
        <v>50299</v>
      </c>
      <c r="F109" s="13">
        <v>5</v>
      </c>
    </row>
    <row r="110" spans="1:6" s="2" customFormat="1" ht="40.5" customHeight="1">
      <c r="A110" s="11" t="s">
        <v>122</v>
      </c>
      <c r="B110" s="10" t="s">
        <v>131</v>
      </c>
      <c r="C110" s="10" t="s">
        <v>43</v>
      </c>
      <c r="D110" s="9">
        <v>2069999</v>
      </c>
      <c r="E110" s="9">
        <v>50299</v>
      </c>
      <c r="F110" s="13">
        <v>10</v>
      </c>
    </row>
    <row r="111" spans="1:6" s="2" customFormat="1" ht="40.5" customHeight="1">
      <c r="A111" s="7" t="s">
        <v>132</v>
      </c>
      <c r="B111" s="7"/>
      <c r="C111" s="7"/>
      <c r="D111" s="7"/>
      <c r="E111" s="7"/>
      <c r="F111" s="7">
        <f>SUM(F101:F110)</f>
        <v>42</v>
      </c>
    </row>
    <row r="112" spans="1:6" s="2" customFormat="1" ht="40.5" customHeight="1">
      <c r="A112" s="9" t="s">
        <v>133</v>
      </c>
      <c r="B112" s="10" t="s">
        <v>134</v>
      </c>
      <c r="C112" s="10" t="s">
        <v>23</v>
      </c>
      <c r="D112" s="9">
        <v>2069999</v>
      </c>
      <c r="E112" s="9">
        <v>50799</v>
      </c>
      <c r="F112" s="12">
        <v>4.5</v>
      </c>
    </row>
    <row r="113" spans="1:6" s="2" customFormat="1" ht="40.5" customHeight="1">
      <c r="A113" s="9" t="s">
        <v>133</v>
      </c>
      <c r="B113" s="10" t="s">
        <v>135</v>
      </c>
      <c r="C113" s="10" t="s">
        <v>33</v>
      </c>
      <c r="D113" s="9">
        <v>2069999</v>
      </c>
      <c r="E113" s="9">
        <v>50799</v>
      </c>
      <c r="F113" s="13">
        <v>3</v>
      </c>
    </row>
    <row r="114" spans="1:6" s="2" customFormat="1" ht="40.5" customHeight="1">
      <c r="A114" s="9" t="s">
        <v>133</v>
      </c>
      <c r="B114" s="10" t="s">
        <v>136</v>
      </c>
      <c r="C114" s="10" t="s">
        <v>33</v>
      </c>
      <c r="D114" s="9">
        <v>2069999</v>
      </c>
      <c r="E114" s="9">
        <v>50799</v>
      </c>
      <c r="F114" s="13">
        <v>3</v>
      </c>
    </row>
    <row r="115" spans="1:6" s="2" customFormat="1" ht="40.5" customHeight="1">
      <c r="A115" s="9" t="s">
        <v>133</v>
      </c>
      <c r="B115" s="10" t="s">
        <v>137</v>
      </c>
      <c r="C115" s="10" t="s">
        <v>33</v>
      </c>
      <c r="D115" s="9">
        <v>2069999</v>
      </c>
      <c r="E115" s="9">
        <v>50799</v>
      </c>
      <c r="F115" s="13">
        <v>3</v>
      </c>
    </row>
    <row r="116" spans="1:6" s="2" customFormat="1" ht="40.5" customHeight="1">
      <c r="A116" s="9" t="s">
        <v>133</v>
      </c>
      <c r="B116" s="10" t="s">
        <v>138</v>
      </c>
      <c r="C116" s="10" t="s">
        <v>33</v>
      </c>
      <c r="D116" s="9">
        <v>2069999</v>
      </c>
      <c r="E116" s="9">
        <v>50799</v>
      </c>
      <c r="F116" s="13">
        <v>3</v>
      </c>
    </row>
    <row r="117" spans="1:6" s="2" customFormat="1" ht="40.5" customHeight="1">
      <c r="A117" s="9" t="s">
        <v>133</v>
      </c>
      <c r="B117" s="10" t="s">
        <v>139</v>
      </c>
      <c r="C117" s="10" t="s">
        <v>43</v>
      </c>
      <c r="D117" s="9">
        <v>2069999</v>
      </c>
      <c r="E117" s="9">
        <v>50299</v>
      </c>
      <c r="F117" s="15">
        <v>5</v>
      </c>
    </row>
    <row r="118" spans="1:6" s="2" customFormat="1" ht="40.5" customHeight="1">
      <c r="A118" s="7" t="s">
        <v>140</v>
      </c>
      <c r="B118" s="7"/>
      <c r="C118" s="7"/>
      <c r="D118" s="7"/>
      <c r="E118" s="7"/>
      <c r="F118" s="7">
        <f>SUM(F112:F117)</f>
        <v>21.5</v>
      </c>
    </row>
    <row r="119" spans="1:6" s="2" customFormat="1" ht="40.5" customHeight="1">
      <c r="A119" s="9" t="s">
        <v>141</v>
      </c>
      <c r="B119" s="10" t="s">
        <v>142</v>
      </c>
      <c r="C119" s="10" t="s">
        <v>143</v>
      </c>
      <c r="D119" s="9">
        <v>2060499</v>
      </c>
      <c r="E119" s="9">
        <v>50799</v>
      </c>
      <c r="F119" s="12">
        <v>2</v>
      </c>
    </row>
    <row r="120" spans="1:6" s="2" customFormat="1" ht="40.5" customHeight="1">
      <c r="A120" s="9" t="s">
        <v>141</v>
      </c>
      <c r="B120" s="10" t="s">
        <v>144</v>
      </c>
      <c r="C120" s="10" t="s">
        <v>33</v>
      </c>
      <c r="D120" s="9">
        <v>2069999</v>
      </c>
      <c r="E120" s="9">
        <v>50799</v>
      </c>
      <c r="F120" s="13">
        <v>3</v>
      </c>
    </row>
    <row r="121" spans="1:6" s="2" customFormat="1" ht="40.5" customHeight="1">
      <c r="A121" s="9" t="s">
        <v>141</v>
      </c>
      <c r="B121" s="10" t="s">
        <v>145</v>
      </c>
      <c r="C121" s="10" t="s">
        <v>33</v>
      </c>
      <c r="D121" s="9">
        <v>2069999</v>
      </c>
      <c r="E121" s="9">
        <v>50799</v>
      </c>
      <c r="F121" s="13">
        <v>3</v>
      </c>
    </row>
    <row r="122" spans="1:6" s="2" customFormat="1" ht="40.5" customHeight="1">
      <c r="A122" s="9" t="s">
        <v>141</v>
      </c>
      <c r="B122" s="10" t="s">
        <v>146</v>
      </c>
      <c r="C122" s="10" t="s">
        <v>33</v>
      </c>
      <c r="D122" s="9">
        <v>2069999</v>
      </c>
      <c r="E122" s="9">
        <v>50799</v>
      </c>
      <c r="F122" s="13">
        <v>3</v>
      </c>
    </row>
    <row r="123" spans="1:6" s="2" customFormat="1" ht="40.5" customHeight="1">
      <c r="A123" s="9" t="s">
        <v>141</v>
      </c>
      <c r="B123" s="10" t="s">
        <v>147</v>
      </c>
      <c r="C123" s="10" t="s">
        <v>33</v>
      </c>
      <c r="D123" s="9">
        <v>2069999</v>
      </c>
      <c r="E123" s="9">
        <v>50799</v>
      </c>
      <c r="F123" s="13">
        <v>3</v>
      </c>
    </row>
    <row r="124" spans="1:6" s="2" customFormat="1" ht="40.5" customHeight="1">
      <c r="A124" s="9" t="s">
        <v>141</v>
      </c>
      <c r="B124" s="10" t="s">
        <v>148</v>
      </c>
      <c r="C124" s="10" t="s">
        <v>33</v>
      </c>
      <c r="D124" s="9">
        <v>2069999</v>
      </c>
      <c r="E124" s="9">
        <v>50799</v>
      </c>
      <c r="F124" s="13">
        <v>3</v>
      </c>
    </row>
    <row r="125" spans="1:6" s="2" customFormat="1" ht="40.5" customHeight="1">
      <c r="A125" s="9" t="s">
        <v>141</v>
      </c>
      <c r="B125" s="10" t="s">
        <v>149</v>
      </c>
      <c r="C125" s="10" t="s">
        <v>43</v>
      </c>
      <c r="D125" s="9">
        <v>2069999</v>
      </c>
      <c r="E125" s="9">
        <v>50299</v>
      </c>
      <c r="F125" s="13">
        <v>5</v>
      </c>
    </row>
    <row r="126" spans="1:6" s="2" customFormat="1" ht="40.5" customHeight="1">
      <c r="A126" s="7" t="s">
        <v>150</v>
      </c>
      <c r="B126" s="7"/>
      <c r="C126" s="7"/>
      <c r="D126" s="7"/>
      <c r="E126" s="7"/>
      <c r="F126" s="7">
        <f>SUM(F119:F125)</f>
        <v>22</v>
      </c>
    </row>
    <row r="127" spans="1:6" s="2" customFormat="1" ht="40.5" customHeight="1">
      <c r="A127" s="7" t="s">
        <v>151</v>
      </c>
      <c r="B127" s="7"/>
      <c r="C127" s="7"/>
      <c r="D127" s="7"/>
      <c r="E127" s="7"/>
      <c r="F127" s="7">
        <f>F126+F118+F111+F100+F84+F81+F49+F30+F8</f>
        <v>609.99</v>
      </c>
    </row>
  </sheetData>
  <sheetProtection/>
  <mergeCells count="11">
    <mergeCell ref="A2:F2"/>
    <mergeCell ref="A8:E8"/>
    <mergeCell ref="A30:E30"/>
    <mergeCell ref="A49:E49"/>
    <mergeCell ref="A81:E81"/>
    <mergeCell ref="A84:E84"/>
    <mergeCell ref="A100:E100"/>
    <mergeCell ref="A111:E111"/>
    <mergeCell ref="A118:E118"/>
    <mergeCell ref="A126:E126"/>
    <mergeCell ref="A127:E127"/>
  </mergeCells>
  <printOptions horizontalCentered="1"/>
  <pageMargins left="0.3541666666666667" right="0.3145833333333333" top="1" bottom="1" header="0.5" footer="0.5"/>
  <pageSetup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2022-07-25T14:08:23Z</dcterms:created>
  <dcterms:modified xsi:type="dcterms:W3CDTF">2022-07-25T14:49:10Z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