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成绩">#REF!</definedName>
    <definedName name="岗位">#REF!</definedName>
  </definedNames>
  <calcPr calcId="144525"/>
</workbook>
</file>

<file path=xl/sharedStrings.xml><?xml version="1.0" encoding="utf-8"?>
<sst xmlns="http://schemas.openxmlformats.org/spreadsheetml/2006/main" count="381" uniqueCount="198">
  <si>
    <t>综合成绩及入围体检人员名单</t>
  </si>
  <si>
    <t>序号</t>
  </si>
  <si>
    <t>职位代码</t>
  </si>
  <si>
    <t>报考单位</t>
  </si>
  <si>
    <t>报考职位</t>
  </si>
  <si>
    <t>准考证号</t>
  </si>
  <si>
    <t>姓名</t>
  </si>
  <si>
    <t>笔试成绩</t>
  </si>
  <si>
    <t>面试成绩</t>
  </si>
  <si>
    <t>综合成绩</t>
  </si>
  <si>
    <t>是否入围体检</t>
  </si>
  <si>
    <t>A02</t>
  </si>
  <si>
    <t>益阳市妇幼保健院</t>
  </si>
  <si>
    <t>口腔科医师</t>
  </si>
  <si>
    <t>2026175</t>
  </si>
  <si>
    <t>/</t>
  </si>
  <si>
    <t>缺考</t>
  </si>
  <si>
    <t>A04</t>
  </si>
  <si>
    <t>耳鼻喉科医师</t>
  </si>
  <si>
    <t>2026002</t>
  </si>
  <si>
    <t>黄磊</t>
  </si>
  <si>
    <t>87.54</t>
  </si>
  <si>
    <t>是</t>
  </si>
  <si>
    <t>A06</t>
  </si>
  <si>
    <t>遗传优生科医师</t>
  </si>
  <si>
    <t>2026005</t>
  </si>
  <si>
    <t>赵丽媛</t>
  </si>
  <si>
    <t>89.82</t>
  </si>
  <si>
    <t>2026006</t>
  </si>
  <si>
    <t>89.36</t>
  </si>
  <si>
    <t>2026003</t>
  </si>
  <si>
    <t>A08</t>
  </si>
  <si>
    <t>药剂科医师</t>
  </si>
  <si>
    <t>2026136</t>
  </si>
  <si>
    <t>谭超容</t>
  </si>
  <si>
    <t>91.04</t>
  </si>
  <si>
    <t>2026137</t>
  </si>
  <si>
    <t>2026139</t>
  </si>
  <si>
    <t>A09</t>
  </si>
  <si>
    <t>益阳市第四人民医院</t>
  </si>
  <si>
    <t>精神科医师</t>
  </si>
  <si>
    <t>2026009</t>
  </si>
  <si>
    <t>谭文慧</t>
  </si>
  <si>
    <t>88.38</t>
  </si>
  <si>
    <t>2026008</t>
  </si>
  <si>
    <t>88.88</t>
  </si>
  <si>
    <t>A10</t>
  </si>
  <si>
    <t>传染科医师</t>
  </si>
  <si>
    <t>2026010</t>
  </si>
  <si>
    <t>李晋</t>
  </si>
  <si>
    <t>89.70</t>
  </si>
  <si>
    <t>2026012</t>
  </si>
  <si>
    <t>93.10</t>
  </si>
  <si>
    <t>A12</t>
  </si>
  <si>
    <t>益阳市第一中医医院</t>
  </si>
  <si>
    <t>康复中心医师</t>
  </si>
  <si>
    <t>2026074</t>
  </si>
  <si>
    <t>苏汝欣</t>
  </si>
  <si>
    <t>92.92</t>
  </si>
  <si>
    <t>2026076</t>
  </si>
  <si>
    <t>李思棋</t>
  </si>
  <si>
    <t>91.22</t>
  </si>
  <si>
    <t>2026082</t>
  </si>
  <si>
    <t>89.72</t>
  </si>
  <si>
    <t>2026065</t>
  </si>
  <si>
    <t>93.40</t>
  </si>
  <si>
    <t>2026080</t>
  </si>
  <si>
    <t>2026079</t>
  </si>
  <si>
    <t>A13</t>
  </si>
  <si>
    <t>脾胃病科医师</t>
  </si>
  <si>
    <t>2026094</t>
  </si>
  <si>
    <t>李宇婷</t>
  </si>
  <si>
    <t>91.12</t>
  </si>
  <si>
    <t>2026085</t>
  </si>
  <si>
    <t>89.94</t>
  </si>
  <si>
    <t>2026090</t>
  </si>
  <si>
    <t>91.02</t>
  </si>
  <si>
    <t>A14</t>
  </si>
  <si>
    <t>急诊科医师</t>
  </si>
  <si>
    <t>2026103</t>
  </si>
  <si>
    <t>唐梦娟</t>
  </si>
  <si>
    <t>90.64</t>
  </si>
  <si>
    <t>2026104</t>
  </si>
  <si>
    <t>92.54</t>
  </si>
  <si>
    <t>2026098</t>
  </si>
  <si>
    <t>A15</t>
  </si>
  <si>
    <t>骨伤中心医师</t>
  </si>
  <si>
    <t>2026108</t>
  </si>
  <si>
    <t>杨稳建</t>
  </si>
  <si>
    <t>93.12</t>
  </si>
  <si>
    <t>2026113</t>
  </si>
  <si>
    <t>90.98</t>
  </si>
  <si>
    <t>2026115</t>
  </si>
  <si>
    <t>90.72</t>
  </si>
  <si>
    <t>A16</t>
  </si>
  <si>
    <t>泌尿外科医师</t>
  </si>
  <si>
    <t>2026016</t>
  </si>
  <si>
    <t>曹龙</t>
  </si>
  <si>
    <t>89.20</t>
  </si>
  <si>
    <t>2026014</t>
  </si>
  <si>
    <t>2026013</t>
  </si>
  <si>
    <t>A17</t>
  </si>
  <si>
    <t>影像中心医师</t>
  </si>
  <si>
    <t>2026020</t>
  </si>
  <si>
    <t>傅文静</t>
  </si>
  <si>
    <t>89.50</t>
  </si>
  <si>
    <t>2026019</t>
  </si>
  <si>
    <t>A19</t>
  </si>
  <si>
    <t>文秘</t>
  </si>
  <si>
    <t>2026168</t>
  </si>
  <si>
    <t>李丽菲</t>
  </si>
  <si>
    <t>92.08</t>
  </si>
  <si>
    <t>2026171</t>
  </si>
  <si>
    <t>2026159</t>
  </si>
  <si>
    <t>91.72</t>
  </si>
  <si>
    <t>A20</t>
  </si>
  <si>
    <t>妇产科医师</t>
  </si>
  <si>
    <t>2026124</t>
  </si>
  <si>
    <t>曹静</t>
  </si>
  <si>
    <t>89.34</t>
  </si>
  <si>
    <t>2026118</t>
  </si>
  <si>
    <t>90.40</t>
  </si>
  <si>
    <t>2026117</t>
  </si>
  <si>
    <t>87.02</t>
  </si>
  <si>
    <t>A21</t>
  </si>
  <si>
    <t>肛肠科医师</t>
  </si>
  <si>
    <t>2026133</t>
  </si>
  <si>
    <t>陈波</t>
  </si>
  <si>
    <t>90.44</t>
  </si>
  <si>
    <t>A22</t>
  </si>
  <si>
    <t>功能科医师</t>
  </si>
  <si>
    <t>王波</t>
  </si>
  <si>
    <t>89.40</t>
  </si>
  <si>
    <t>A30</t>
  </si>
  <si>
    <t>益阳市第五人民医院</t>
  </si>
  <si>
    <t>医师</t>
  </si>
  <si>
    <t>2026022</t>
  </si>
  <si>
    <t>张灿</t>
  </si>
  <si>
    <t>90.00</t>
  </si>
  <si>
    <t>2026023</t>
  </si>
  <si>
    <t>2026025</t>
  </si>
  <si>
    <t>B01</t>
  </si>
  <si>
    <t>2026027</t>
  </si>
  <si>
    <t>左豪</t>
  </si>
  <si>
    <t>90.46</t>
  </si>
  <si>
    <t>2026029</t>
  </si>
  <si>
    <t>90.08</t>
  </si>
  <si>
    <t>2026028</t>
  </si>
  <si>
    <t>91.24</t>
  </si>
  <si>
    <t>B02</t>
  </si>
  <si>
    <t>儿科医师</t>
  </si>
  <si>
    <t>2026030</t>
  </si>
  <si>
    <t>刘灿辉</t>
  </si>
  <si>
    <t>91.92</t>
  </si>
  <si>
    <t>2026032</t>
  </si>
  <si>
    <t>86.04</t>
  </si>
  <si>
    <t>2026034</t>
  </si>
  <si>
    <t>B03</t>
  </si>
  <si>
    <t>外科医师</t>
  </si>
  <si>
    <t>2026035</t>
  </si>
  <si>
    <t>刘虎</t>
  </si>
  <si>
    <t>92.22</t>
  </si>
  <si>
    <t>2026037</t>
  </si>
  <si>
    <t>85.82</t>
  </si>
  <si>
    <t>2026036</t>
  </si>
  <si>
    <t>B04</t>
  </si>
  <si>
    <t>麻醉科医师</t>
  </si>
  <si>
    <t>2026040</t>
  </si>
  <si>
    <t>罗义俭</t>
  </si>
  <si>
    <t>90.70</t>
  </si>
  <si>
    <t>2026042</t>
  </si>
  <si>
    <t>91.96</t>
  </si>
  <si>
    <t>2026041</t>
  </si>
  <si>
    <t>B05</t>
  </si>
  <si>
    <t>2026043</t>
  </si>
  <si>
    <t>潘金术</t>
  </si>
  <si>
    <t>89.32</t>
  </si>
  <si>
    <t>2026044</t>
  </si>
  <si>
    <t>86.12</t>
  </si>
  <si>
    <t>2026045</t>
  </si>
  <si>
    <t>87.98</t>
  </si>
  <si>
    <t>B07</t>
  </si>
  <si>
    <t>益阳市疾病预防控制中心</t>
  </si>
  <si>
    <t>职业病诊断医师</t>
  </si>
  <si>
    <t>2026145</t>
  </si>
  <si>
    <t>陈伊蕾</t>
  </si>
  <si>
    <t>92.12</t>
  </si>
  <si>
    <t>2026144</t>
  </si>
  <si>
    <t>86.64</t>
  </si>
  <si>
    <t>2026154</t>
  </si>
  <si>
    <t>B08</t>
  </si>
  <si>
    <t>2026047</t>
  </si>
  <si>
    <t>郭一欢</t>
  </si>
  <si>
    <t>91.46</t>
  </si>
  <si>
    <t>2026049</t>
  </si>
  <si>
    <t>91.32</t>
  </si>
  <si>
    <t>2026052</t>
  </si>
  <si>
    <t>88.46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</si>
</sst>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6"/>
  <sheetViews>
    <sheetView tabSelected="1" workbookViewId="0">
      <selection activeCell="F56" sqref="F56"/>
    </sheetView>
  </sheetViews>
  <sheetFormatPr defaultColWidth="9" defaultRowHeight="13.5"/>
  <cols>
    <col min="1" max="1" width="7.375" customWidth="1"/>
    <col min="3" max="3" width="19.25" customWidth="1"/>
    <col min="4" max="4" width="16.125" customWidth="1"/>
    <col min="5" max="5" width="12.25" customWidth="1"/>
    <col min="6" max="6" width="12.5" customWidth="1"/>
    <col min="7" max="7" width="9.75" customWidth="1"/>
    <col min="8" max="8" width="9.875" customWidth="1"/>
    <col min="9" max="9" width="10.375" customWidth="1"/>
  </cols>
  <sheetData>
    <row r="1" ht="31.5" spans="1:10">
      <c r="A1" s="1" t="s">
        <v>0</v>
      </c>
      <c r="B1" s="1"/>
      <c r="C1" s="1"/>
      <c r="D1" s="1"/>
      <c r="E1" s="1"/>
      <c r="F1" s="1"/>
      <c r="G1" s="1"/>
      <c r="H1" s="2"/>
      <c r="I1" s="2"/>
      <c r="J1" s="1"/>
    </row>
    <row r="2" ht="53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18" t="s">
        <v>10</v>
      </c>
    </row>
    <row r="3" ht="30" customHeight="1" spans="1:10">
      <c r="A3" s="8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2"/>
      <c r="G3" s="13" t="s">
        <v>15</v>
      </c>
      <c r="H3" s="11" t="s">
        <v>16</v>
      </c>
      <c r="I3" s="13" t="s">
        <v>15</v>
      </c>
      <c r="J3" s="19"/>
    </row>
    <row r="4" ht="30" customHeight="1" spans="1:10">
      <c r="A4" s="8">
        <v>2</v>
      </c>
      <c r="B4" s="9" t="s">
        <v>17</v>
      </c>
      <c r="C4" s="10" t="s">
        <v>12</v>
      </c>
      <c r="D4" s="11" t="s">
        <v>18</v>
      </c>
      <c r="E4" s="11" t="s">
        <v>19</v>
      </c>
      <c r="F4" s="14" t="s">
        <v>20</v>
      </c>
      <c r="G4" s="13">
        <v>89.22</v>
      </c>
      <c r="H4" s="11" t="s">
        <v>21</v>
      </c>
      <c r="I4" s="13">
        <f t="shared" ref="I4:I6" si="0">G4*0.5+H4*0.5</f>
        <v>88.38</v>
      </c>
      <c r="J4" s="14" t="s">
        <v>22</v>
      </c>
    </row>
    <row r="5" ht="30" customHeight="1" spans="1:10">
      <c r="A5" s="8">
        <v>3</v>
      </c>
      <c r="B5" s="9" t="s">
        <v>23</v>
      </c>
      <c r="C5" s="10" t="s">
        <v>12</v>
      </c>
      <c r="D5" s="11" t="s">
        <v>24</v>
      </c>
      <c r="E5" s="11" t="s">
        <v>25</v>
      </c>
      <c r="F5" s="14" t="s">
        <v>26</v>
      </c>
      <c r="G5" s="13">
        <v>84.15</v>
      </c>
      <c r="H5" s="11" t="s">
        <v>27</v>
      </c>
      <c r="I5" s="13">
        <f t="shared" si="0"/>
        <v>86.985</v>
      </c>
      <c r="J5" s="14" t="s">
        <v>22</v>
      </c>
    </row>
    <row r="6" ht="30" customHeight="1" spans="1:10">
      <c r="A6" s="8">
        <v>4</v>
      </c>
      <c r="B6" s="14" t="s">
        <v>23</v>
      </c>
      <c r="C6" s="10" t="s">
        <v>12</v>
      </c>
      <c r="D6" s="11" t="s">
        <v>24</v>
      </c>
      <c r="E6" s="11" t="s">
        <v>28</v>
      </c>
      <c r="F6" s="14"/>
      <c r="G6" s="13">
        <v>74.32</v>
      </c>
      <c r="H6" s="11" t="s">
        <v>29</v>
      </c>
      <c r="I6" s="13">
        <f t="shared" si="0"/>
        <v>81.84</v>
      </c>
      <c r="J6" s="14"/>
    </row>
    <row r="7" ht="30" customHeight="1" spans="1:10">
      <c r="A7" s="8">
        <v>5</v>
      </c>
      <c r="B7" s="14" t="s">
        <v>23</v>
      </c>
      <c r="C7" s="10" t="s">
        <v>12</v>
      </c>
      <c r="D7" s="11" t="s">
        <v>24</v>
      </c>
      <c r="E7" s="11" t="s">
        <v>30</v>
      </c>
      <c r="F7" s="14"/>
      <c r="G7" s="13">
        <v>82.34</v>
      </c>
      <c r="H7" s="11" t="s">
        <v>16</v>
      </c>
      <c r="I7" s="13">
        <f>G7/2</f>
        <v>41.17</v>
      </c>
      <c r="J7" s="14"/>
    </row>
    <row r="8" ht="30" customHeight="1" spans="1:10">
      <c r="A8" s="8">
        <v>6</v>
      </c>
      <c r="B8" s="9" t="s">
        <v>31</v>
      </c>
      <c r="C8" s="10" t="s">
        <v>12</v>
      </c>
      <c r="D8" s="11" t="s">
        <v>32</v>
      </c>
      <c r="E8" s="11" t="s">
        <v>33</v>
      </c>
      <c r="F8" s="14" t="s">
        <v>34</v>
      </c>
      <c r="G8" s="13">
        <v>72.54</v>
      </c>
      <c r="H8" s="11" t="s">
        <v>35</v>
      </c>
      <c r="I8" s="13">
        <f t="shared" ref="I8:I19" si="1">G8*0.5+H8*0.5</f>
        <v>81.79</v>
      </c>
      <c r="J8" s="14" t="s">
        <v>22</v>
      </c>
    </row>
    <row r="9" ht="30" customHeight="1" spans="1:10">
      <c r="A9" s="8">
        <v>7</v>
      </c>
      <c r="B9" s="14" t="s">
        <v>31</v>
      </c>
      <c r="C9" s="10" t="s">
        <v>12</v>
      </c>
      <c r="D9" s="11" t="s">
        <v>32</v>
      </c>
      <c r="E9" s="11" t="s">
        <v>36</v>
      </c>
      <c r="F9" s="14"/>
      <c r="G9" s="13">
        <v>56.19</v>
      </c>
      <c r="H9" s="11" t="s">
        <v>16</v>
      </c>
      <c r="I9" s="13">
        <f>G9/2</f>
        <v>28.095</v>
      </c>
      <c r="J9" s="14"/>
    </row>
    <row r="10" ht="30" customHeight="1" spans="1:10">
      <c r="A10" s="8">
        <v>8</v>
      </c>
      <c r="B10" s="14" t="s">
        <v>31</v>
      </c>
      <c r="C10" s="10" t="s">
        <v>12</v>
      </c>
      <c r="D10" s="11" t="s">
        <v>32</v>
      </c>
      <c r="E10" s="11" t="s">
        <v>37</v>
      </c>
      <c r="F10" s="14"/>
      <c r="G10" s="13">
        <v>31.32</v>
      </c>
      <c r="H10" s="11" t="s">
        <v>16</v>
      </c>
      <c r="I10" s="13">
        <f>G10/2</f>
        <v>15.66</v>
      </c>
      <c r="J10" s="14"/>
    </row>
    <row r="11" ht="30" customHeight="1" spans="1:10">
      <c r="A11" s="8">
        <v>9</v>
      </c>
      <c r="B11" s="9" t="s">
        <v>38</v>
      </c>
      <c r="C11" s="15" t="s">
        <v>39</v>
      </c>
      <c r="D11" s="11" t="s">
        <v>40</v>
      </c>
      <c r="E11" s="11" t="s">
        <v>41</v>
      </c>
      <c r="F11" s="14" t="s">
        <v>42</v>
      </c>
      <c r="G11" s="13">
        <v>78.36</v>
      </c>
      <c r="H11" s="11" t="s">
        <v>43</v>
      </c>
      <c r="I11" s="13">
        <f t="shared" si="1"/>
        <v>83.37</v>
      </c>
      <c r="J11" s="14" t="s">
        <v>22</v>
      </c>
    </row>
    <row r="12" ht="30" customHeight="1" spans="1:10">
      <c r="A12" s="8">
        <v>10</v>
      </c>
      <c r="B12" s="14" t="s">
        <v>38</v>
      </c>
      <c r="C12" s="15" t="s">
        <v>39</v>
      </c>
      <c r="D12" s="11" t="s">
        <v>40</v>
      </c>
      <c r="E12" s="11" t="s">
        <v>44</v>
      </c>
      <c r="F12" s="14"/>
      <c r="G12" s="13">
        <v>76.58</v>
      </c>
      <c r="H12" s="11" t="s">
        <v>45</v>
      </c>
      <c r="I12" s="13">
        <f t="shared" si="1"/>
        <v>82.73</v>
      </c>
      <c r="J12" s="14"/>
    </row>
    <row r="13" ht="30" customHeight="1" spans="1:10">
      <c r="A13" s="8">
        <v>11</v>
      </c>
      <c r="B13" s="9" t="s">
        <v>46</v>
      </c>
      <c r="C13" s="15" t="s">
        <v>39</v>
      </c>
      <c r="D13" s="11" t="s">
        <v>47</v>
      </c>
      <c r="E13" s="11" t="s">
        <v>48</v>
      </c>
      <c r="F13" s="14" t="s">
        <v>49</v>
      </c>
      <c r="G13" s="13">
        <v>78.97</v>
      </c>
      <c r="H13" s="11" t="s">
        <v>50</v>
      </c>
      <c r="I13" s="13">
        <f t="shared" si="1"/>
        <v>84.335</v>
      </c>
      <c r="J13" s="14" t="s">
        <v>22</v>
      </c>
    </row>
    <row r="14" ht="30" customHeight="1" spans="1:10">
      <c r="A14" s="8">
        <v>12</v>
      </c>
      <c r="B14" s="14" t="s">
        <v>46</v>
      </c>
      <c r="C14" s="15" t="s">
        <v>39</v>
      </c>
      <c r="D14" s="11" t="s">
        <v>47</v>
      </c>
      <c r="E14" s="11" t="s">
        <v>51</v>
      </c>
      <c r="F14" s="14"/>
      <c r="G14" s="13">
        <v>75.45</v>
      </c>
      <c r="H14" s="11" t="s">
        <v>52</v>
      </c>
      <c r="I14" s="13">
        <f t="shared" si="1"/>
        <v>84.275</v>
      </c>
      <c r="J14" s="14"/>
    </row>
    <row r="15" ht="30" customHeight="1" spans="1:10">
      <c r="A15" s="8">
        <v>13</v>
      </c>
      <c r="B15" s="9" t="s">
        <v>53</v>
      </c>
      <c r="C15" s="10" t="s">
        <v>54</v>
      </c>
      <c r="D15" s="11" t="s">
        <v>55</v>
      </c>
      <c r="E15" s="11" t="s">
        <v>56</v>
      </c>
      <c r="F15" s="14" t="s">
        <v>57</v>
      </c>
      <c r="G15" s="13">
        <v>83.23</v>
      </c>
      <c r="H15" s="11" t="s">
        <v>58</v>
      </c>
      <c r="I15" s="13">
        <f t="shared" si="1"/>
        <v>88.075</v>
      </c>
      <c r="J15" s="14" t="s">
        <v>22</v>
      </c>
    </row>
    <row r="16" ht="30" customHeight="1" spans="1:10">
      <c r="A16" s="8">
        <v>14</v>
      </c>
      <c r="B16" s="14" t="s">
        <v>53</v>
      </c>
      <c r="C16" s="10" t="s">
        <v>54</v>
      </c>
      <c r="D16" s="11" t="s">
        <v>55</v>
      </c>
      <c r="E16" s="11" t="s">
        <v>59</v>
      </c>
      <c r="F16" s="14" t="s">
        <v>60</v>
      </c>
      <c r="G16" s="13">
        <v>84.46</v>
      </c>
      <c r="H16" s="11" t="s">
        <v>61</v>
      </c>
      <c r="I16" s="13">
        <f t="shared" si="1"/>
        <v>87.84</v>
      </c>
      <c r="J16" s="14" t="s">
        <v>22</v>
      </c>
    </row>
    <row r="17" ht="30" customHeight="1" spans="1:10">
      <c r="A17" s="8">
        <v>15</v>
      </c>
      <c r="B17" s="14" t="s">
        <v>53</v>
      </c>
      <c r="C17" s="10" t="s">
        <v>54</v>
      </c>
      <c r="D17" s="11" t="s">
        <v>55</v>
      </c>
      <c r="E17" s="11" t="s">
        <v>62</v>
      </c>
      <c r="F17" s="14"/>
      <c r="G17" s="13">
        <v>83.52</v>
      </c>
      <c r="H17" s="11" t="s">
        <v>63</v>
      </c>
      <c r="I17" s="13">
        <f t="shared" si="1"/>
        <v>86.62</v>
      </c>
      <c r="J17" s="14"/>
    </row>
    <row r="18" ht="30" customHeight="1" spans="1:10">
      <c r="A18" s="8">
        <v>16</v>
      </c>
      <c r="B18" s="14" t="s">
        <v>53</v>
      </c>
      <c r="C18" s="10" t="s">
        <v>54</v>
      </c>
      <c r="D18" s="11" t="s">
        <v>55</v>
      </c>
      <c r="E18" s="11" t="s">
        <v>64</v>
      </c>
      <c r="F18" s="14"/>
      <c r="G18" s="13">
        <v>79.76</v>
      </c>
      <c r="H18" s="11" t="s">
        <v>65</v>
      </c>
      <c r="I18" s="13">
        <f t="shared" si="1"/>
        <v>86.58</v>
      </c>
      <c r="J18" s="14"/>
    </row>
    <row r="19" ht="30" customHeight="1" spans="1:10">
      <c r="A19" s="8">
        <v>17</v>
      </c>
      <c r="B19" s="14" t="s">
        <v>53</v>
      </c>
      <c r="C19" s="10" t="s">
        <v>54</v>
      </c>
      <c r="D19" s="11" t="s">
        <v>55</v>
      </c>
      <c r="E19" s="11" t="s">
        <v>66</v>
      </c>
      <c r="F19" s="14"/>
      <c r="G19" s="13">
        <v>82.86</v>
      </c>
      <c r="H19" s="11" t="s">
        <v>50</v>
      </c>
      <c r="I19" s="13">
        <f t="shared" si="1"/>
        <v>86.28</v>
      </c>
      <c r="J19" s="14"/>
    </row>
    <row r="20" ht="30" customHeight="1" spans="1:10">
      <c r="A20" s="8">
        <v>18</v>
      </c>
      <c r="B20" s="14" t="s">
        <v>53</v>
      </c>
      <c r="C20" s="10" t="s">
        <v>54</v>
      </c>
      <c r="D20" s="11" t="s">
        <v>55</v>
      </c>
      <c r="E20" s="11" t="s">
        <v>67</v>
      </c>
      <c r="F20" s="14"/>
      <c r="G20" s="13">
        <v>83.18</v>
      </c>
      <c r="H20" s="11" t="s">
        <v>16</v>
      </c>
      <c r="I20" s="13">
        <f>G20/2</f>
        <v>41.59</v>
      </c>
      <c r="J20" s="14"/>
    </row>
    <row r="21" ht="30" customHeight="1" spans="1:10">
      <c r="A21" s="8">
        <v>19</v>
      </c>
      <c r="B21" s="9" t="s">
        <v>68</v>
      </c>
      <c r="C21" s="10" t="s">
        <v>54</v>
      </c>
      <c r="D21" s="11" t="s">
        <v>69</v>
      </c>
      <c r="E21" s="11" t="s">
        <v>70</v>
      </c>
      <c r="F21" s="14" t="s">
        <v>71</v>
      </c>
      <c r="G21" s="13">
        <v>85.44</v>
      </c>
      <c r="H21" s="11" t="s">
        <v>72</v>
      </c>
      <c r="I21" s="13">
        <f t="shared" ref="I21:I25" si="2">G21*0.5+H21*0.5</f>
        <v>88.28</v>
      </c>
      <c r="J21" s="14" t="s">
        <v>22</v>
      </c>
    </row>
    <row r="22" ht="30" customHeight="1" spans="1:10">
      <c r="A22" s="8">
        <v>20</v>
      </c>
      <c r="B22" s="14" t="s">
        <v>68</v>
      </c>
      <c r="C22" s="10" t="s">
        <v>54</v>
      </c>
      <c r="D22" s="11" t="s">
        <v>69</v>
      </c>
      <c r="E22" s="11" t="s">
        <v>73</v>
      </c>
      <c r="F22" s="14"/>
      <c r="G22" s="13">
        <v>77.79</v>
      </c>
      <c r="H22" s="11" t="s">
        <v>74</v>
      </c>
      <c r="I22" s="13">
        <f t="shared" si="2"/>
        <v>83.865</v>
      </c>
      <c r="J22" s="14"/>
    </row>
    <row r="23" ht="30" customHeight="1" spans="1:10">
      <c r="A23" s="8">
        <v>21</v>
      </c>
      <c r="B23" s="14" t="s">
        <v>68</v>
      </c>
      <c r="C23" s="10" t="s">
        <v>54</v>
      </c>
      <c r="D23" s="11" t="s">
        <v>69</v>
      </c>
      <c r="E23" s="11" t="s">
        <v>75</v>
      </c>
      <c r="F23" s="14"/>
      <c r="G23" s="13">
        <v>70.35</v>
      </c>
      <c r="H23" s="11" t="s">
        <v>76</v>
      </c>
      <c r="I23" s="13">
        <f t="shared" si="2"/>
        <v>80.685</v>
      </c>
      <c r="J23" s="14"/>
    </row>
    <row r="24" ht="30" customHeight="1" spans="1:10">
      <c r="A24" s="8">
        <v>22</v>
      </c>
      <c r="B24" s="9" t="s">
        <v>77</v>
      </c>
      <c r="C24" s="10" t="s">
        <v>54</v>
      </c>
      <c r="D24" s="11" t="s">
        <v>78</v>
      </c>
      <c r="E24" s="11" t="s">
        <v>79</v>
      </c>
      <c r="F24" s="14" t="s">
        <v>80</v>
      </c>
      <c r="G24" s="13">
        <v>85.6</v>
      </c>
      <c r="H24" s="13" t="s">
        <v>81</v>
      </c>
      <c r="I24" s="13">
        <f t="shared" si="2"/>
        <v>88.12</v>
      </c>
      <c r="J24" s="14" t="s">
        <v>22</v>
      </c>
    </row>
    <row r="25" ht="30" customHeight="1" spans="1:10">
      <c r="A25" s="8">
        <v>23</v>
      </c>
      <c r="B25" s="14" t="s">
        <v>77</v>
      </c>
      <c r="C25" s="10" t="s">
        <v>54</v>
      </c>
      <c r="D25" s="11" t="s">
        <v>78</v>
      </c>
      <c r="E25" s="11" t="s">
        <v>82</v>
      </c>
      <c r="F25" s="14"/>
      <c r="G25" s="13">
        <v>78.73</v>
      </c>
      <c r="H25" s="11" t="s">
        <v>83</v>
      </c>
      <c r="I25" s="13">
        <f t="shared" si="2"/>
        <v>85.635</v>
      </c>
      <c r="J25" s="14"/>
    </row>
    <row r="26" ht="30" customHeight="1" spans="1:10">
      <c r="A26" s="8">
        <v>24</v>
      </c>
      <c r="B26" s="14" t="s">
        <v>77</v>
      </c>
      <c r="C26" s="10" t="s">
        <v>54</v>
      </c>
      <c r="D26" s="11" t="s">
        <v>78</v>
      </c>
      <c r="E26" s="11" t="s">
        <v>84</v>
      </c>
      <c r="F26" s="14"/>
      <c r="G26" s="13">
        <v>78.63</v>
      </c>
      <c r="H26" s="11" t="s">
        <v>16</v>
      </c>
      <c r="I26" s="13">
        <f>G26/2</f>
        <v>39.315</v>
      </c>
      <c r="J26" s="14"/>
    </row>
    <row r="27" ht="30" customHeight="1" spans="1:10">
      <c r="A27" s="8">
        <v>25</v>
      </c>
      <c r="B27" s="9" t="s">
        <v>85</v>
      </c>
      <c r="C27" s="10" t="s">
        <v>54</v>
      </c>
      <c r="D27" s="11" t="s">
        <v>86</v>
      </c>
      <c r="E27" s="11" t="s">
        <v>87</v>
      </c>
      <c r="F27" s="14" t="s">
        <v>88</v>
      </c>
      <c r="G27" s="13">
        <v>53.31</v>
      </c>
      <c r="H27" s="11" t="s">
        <v>89</v>
      </c>
      <c r="I27" s="13">
        <f t="shared" ref="I27:I30" si="3">G27*0.5+H27*0.5</f>
        <v>73.215</v>
      </c>
      <c r="J27" s="14" t="s">
        <v>22</v>
      </c>
    </row>
    <row r="28" ht="30" customHeight="1" spans="1:10">
      <c r="A28" s="8">
        <v>26</v>
      </c>
      <c r="B28" s="14" t="s">
        <v>85</v>
      </c>
      <c r="C28" s="10" t="s">
        <v>54</v>
      </c>
      <c r="D28" s="11" t="s">
        <v>86</v>
      </c>
      <c r="E28" s="11" t="s">
        <v>90</v>
      </c>
      <c r="F28" s="14"/>
      <c r="G28" s="13">
        <v>54.9</v>
      </c>
      <c r="H28" s="11" t="s">
        <v>91</v>
      </c>
      <c r="I28" s="13">
        <f t="shared" si="3"/>
        <v>72.94</v>
      </c>
      <c r="J28" s="14"/>
    </row>
    <row r="29" ht="30" customHeight="1" spans="1:10">
      <c r="A29" s="8">
        <v>27</v>
      </c>
      <c r="B29" s="14" t="s">
        <v>85</v>
      </c>
      <c r="C29" s="10" t="s">
        <v>54</v>
      </c>
      <c r="D29" s="11" t="s">
        <v>86</v>
      </c>
      <c r="E29" s="11" t="s">
        <v>92</v>
      </c>
      <c r="F29" s="14"/>
      <c r="G29" s="13">
        <v>54.84</v>
      </c>
      <c r="H29" s="11" t="s">
        <v>93</v>
      </c>
      <c r="I29" s="13">
        <f t="shared" si="3"/>
        <v>72.78</v>
      </c>
      <c r="J29" s="14"/>
    </row>
    <row r="30" ht="30" customHeight="1" spans="1:10">
      <c r="A30" s="8">
        <v>28</v>
      </c>
      <c r="B30" s="9" t="s">
        <v>94</v>
      </c>
      <c r="C30" s="10" t="s">
        <v>54</v>
      </c>
      <c r="D30" s="11" t="s">
        <v>95</v>
      </c>
      <c r="E30" s="11" t="s">
        <v>96</v>
      </c>
      <c r="F30" s="14" t="s">
        <v>97</v>
      </c>
      <c r="G30" s="13">
        <v>72.71</v>
      </c>
      <c r="H30" s="11" t="s">
        <v>98</v>
      </c>
      <c r="I30" s="13">
        <f t="shared" si="3"/>
        <v>80.955</v>
      </c>
      <c r="J30" s="14" t="s">
        <v>22</v>
      </c>
    </row>
    <row r="31" ht="30" customHeight="1" spans="1:10">
      <c r="A31" s="8">
        <v>29</v>
      </c>
      <c r="B31" s="14" t="s">
        <v>94</v>
      </c>
      <c r="C31" s="10" t="s">
        <v>54</v>
      </c>
      <c r="D31" s="11" t="s">
        <v>95</v>
      </c>
      <c r="E31" s="11" t="s">
        <v>99</v>
      </c>
      <c r="F31" s="14"/>
      <c r="G31" s="13">
        <v>65.55</v>
      </c>
      <c r="H31" s="11" t="s">
        <v>16</v>
      </c>
      <c r="I31" s="13">
        <f>G31/2</f>
        <v>32.775</v>
      </c>
      <c r="J31" s="14"/>
    </row>
    <row r="32" ht="30" customHeight="1" spans="1:10">
      <c r="A32" s="8">
        <v>30</v>
      </c>
      <c r="B32" s="14" t="s">
        <v>94</v>
      </c>
      <c r="C32" s="10" t="s">
        <v>54</v>
      </c>
      <c r="D32" s="11" t="s">
        <v>95</v>
      </c>
      <c r="E32" s="11" t="s">
        <v>100</v>
      </c>
      <c r="F32" s="14"/>
      <c r="G32" s="13">
        <v>65.09</v>
      </c>
      <c r="H32" s="11" t="s">
        <v>16</v>
      </c>
      <c r="I32" s="13">
        <f>G32/2</f>
        <v>32.545</v>
      </c>
      <c r="J32" s="14"/>
    </row>
    <row r="33" ht="30" customHeight="1" spans="1:10">
      <c r="A33" s="8">
        <v>31</v>
      </c>
      <c r="B33" s="9" t="s">
        <v>101</v>
      </c>
      <c r="C33" s="10" t="s">
        <v>54</v>
      </c>
      <c r="D33" s="11" t="s">
        <v>102</v>
      </c>
      <c r="E33" s="11" t="s">
        <v>103</v>
      </c>
      <c r="F33" s="14" t="s">
        <v>104</v>
      </c>
      <c r="G33" s="13">
        <v>79.6</v>
      </c>
      <c r="H33" s="11" t="s">
        <v>105</v>
      </c>
      <c r="I33" s="13">
        <f t="shared" ref="I33:I42" si="4">G33*0.5+H33*0.5</f>
        <v>84.55</v>
      </c>
      <c r="J33" s="14" t="s">
        <v>22</v>
      </c>
    </row>
    <row r="34" ht="30" customHeight="1" spans="1:10">
      <c r="A34" s="8">
        <v>32</v>
      </c>
      <c r="B34" s="14" t="s">
        <v>101</v>
      </c>
      <c r="C34" s="10" t="s">
        <v>54</v>
      </c>
      <c r="D34" s="11" t="s">
        <v>102</v>
      </c>
      <c r="E34" s="11" t="s">
        <v>106</v>
      </c>
      <c r="F34" s="14"/>
      <c r="G34" s="13">
        <v>71.03</v>
      </c>
      <c r="H34" s="11" t="s">
        <v>16</v>
      </c>
      <c r="I34" s="13">
        <f>G34/2</f>
        <v>35.515</v>
      </c>
      <c r="J34" s="14"/>
    </row>
    <row r="35" ht="30" customHeight="1" spans="1:10">
      <c r="A35" s="8">
        <v>33</v>
      </c>
      <c r="B35" s="9" t="s">
        <v>107</v>
      </c>
      <c r="C35" s="10" t="s">
        <v>54</v>
      </c>
      <c r="D35" s="11" t="s">
        <v>108</v>
      </c>
      <c r="E35" s="11" t="s">
        <v>109</v>
      </c>
      <c r="F35" s="14" t="s">
        <v>110</v>
      </c>
      <c r="G35" s="13">
        <v>74.11</v>
      </c>
      <c r="H35" s="11" t="s">
        <v>111</v>
      </c>
      <c r="I35" s="13">
        <f t="shared" si="4"/>
        <v>83.095</v>
      </c>
      <c r="J35" s="14" t="s">
        <v>22</v>
      </c>
    </row>
    <row r="36" ht="30" customHeight="1" spans="1:10">
      <c r="A36" s="8">
        <v>34</v>
      </c>
      <c r="B36" s="14" t="s">
        <v>107</v>
      </c>
      <c r="C36" s="10" t="s">
        <v>54</v>
      </c>
      <c r="D36" s="11" t="s">
        <v>108</v>
      </c>
      <c r="E36" s="11" t="s">
        <v>112</v>
      </c>
      <c r="F36" s="14"/>
      <c r="G36" s="13">
        <v>73.98</v>
      </c>
      <c r="H36" s="11" t="s">
        <v>72</v>
      </c>
      <c r="I36" s="13">
        <f t="shared" si="4"/>
        <v>82.55</v>
      </c>
      <c r="J36" s="14"/>
    </row>
    <row r="37" ht="30" customHeight="1" spans="1:10">
      <c r="A37" s="8">
        <v>35</v>
      </c>
      <c r="B37" s="14" t="s">
        <v>107</v>
      </c>
      <c r="C37" s="10" t="s">
        <v>54</v>
      </c>
      <c r="D37" s="11" t="s">
        <v>108</v>
      </c>
      <c r="E37" s="11" t="s">
        <v>113</v>
      </c>
      <c r="F37" s="14"/>
      <c r="G37" s="13">
        <v>71.74</v>
      </c>
      <c r="H37" s="11" t="s">
        <v>114</v>
      </c>
      <c r="I37" s="13">
        <f t="shared" si="4"/>
        <v>81.73</v>
      </c>
      <c r="J37" s="14"/>
    </row>
    <row r="38" ht="30" customHeight="1" spans="1:10">
      <c r="A38" s="8">
        <v>36</v>
      </c>
      <c r="B38" s="9" t="s">
        <v>115</v>
      </c>
      <c r="C38" s="10" t="s">
        <v>54</v>
      </c>
      <c r="D38" s="11" t="s">
        <v>116</v>
      </c>
      <c r="E38" s="11" t="s">
        <v>117</v>
      </c>
      <c r="F38" s="14" t="s">
        <v>118</v>
      </c>
      <c r="G38" s="13">
        <v>82.97</v>
      </c>
      <c r="H38" s="11" t="s">
        <v>119</v>
      </c>
      <c r="I38" s="13">
        <f t="shared" si="4"/>
        <v>86.155</v>
      </c>
      <c r="J38" s="14" t="s">
        <v>22</v>
      </c>
    </row>
    <row r="39" ht="30" customHeight="1" spans="1:10">
      <c r="A39" s="8">
        <v>37</v>
      </c>
      <c r="B39" s="14" t="s">
        <v>115</v>
      </c>
      <c r="C39" s="10" t="s">
        <v>54</v>
      </c>
      <c r="D39" s="11" t="s">
        <v>116</v>
      </c>
      <c r="E39" s="11" t="s">
        <v>120</v>
      </c>
      <c r="F39" s="14"/>
      <c r="G39" s="13">
        <v>81.1</v>
      </c>
      <c r="H39" s="11" t="s">
        <v>121</v>
      </c>
      <c r="I39" s="13">
        <f t="shared" si="4"/>
        <v>85.75</v>
      </c>
      <c r="J39" s="14"/>
    </row>
    <row r="40" ht="30" customHeight="1" spans="1:10">
      <c r="A40" s="8">
        <v>38</v>
      </c>
      <c r="B40" s="14" t="s">
        <v>115</v>
      </c>
      <c r="C40" s="10" t="s">
        <v>54</v>
      </c>
      <c r="D40" s="11" t="s">
        <v>116</v>
      </c>
      <c r="E40" s="11" t="s">
        <v>122</v>
      </c>
      <c r="F40" s="14"/>
      <c r="G40" s="13">
        <v>80.7</v>
      </c>
      <c r="H40" s="11" t="s">
        <v>123</v>
      </c>
      <c r="I40" s="13">
        <f t="shared" si="4"/>
        <v>83.86</v>
      </c>
      <c r="J40" s="14"/>
    </row>
    <row r="41" ht="30" customHeight="1" spans="1:10">
      <c r="A41" s="8">
        <v>39</v>
      </c>
      <c r="B41" s="9" t="s">
        <v>124</v>
      </c>
      <c r="C41" s="10" t="s">
        <v>54</v>
      </c>
      <c r="D41" s="11" t="s">
        <v>125</v>
      </c>
      <c r="E41" s="11" t="s">
        <v>126</v>
      </c>
      <c r="F41" s="14" t="s">
        <v>127</v>
      </c>
      <c r="G41" s="13">
        <v>84.44</v>
      </c>
      <c r="H41" s="11" t="s">
        <v>128</v>
      </c>
      <c r="I41" s="13">
        <f t="shared" si="4"/>
        <v>87.44</v>
      </c>
      <c r="J41" s="14" t="s">
        <v>22</v>
      </c>
    </row>
    <row r="42" ht="30" customHeight="1" spans="1:10">
      <c r="A42" s="8">
        <v>40</v>
      </c>
      <c r="B42" s="9" t="s">
        <v>129</v>
      </c>
      <c r="C42" s="10" t="s">
        <v>54</v>
      </c>
      <c r="D42" s="12" t="s">
        <v>130</v>
      </c>
      <c r="E42" s="16">
        <v>2026176</v>
      </c>
      <c r="F42" s="17" t="s">
        <v>131</v>
      </c>
      <c r="G42" s="13" t="s">
        <v>15</v>
      </c>
      <c r="H42" s="11" t="s">
        <v>132</v>
      </c>
      <c r="I42" s="13">
        <v>89.4</v>
      </c>
      <c r="J42" s="14" t="s">
        <v>22</v>
      </c>
    </row>
    <row r="43" ht="30" customHeight="1" spans="1:10">
      <c r="A43" s="8">
        <v>41</v>
      </c>
      <c r="B43" s="9" t="s">
        <v>133</v>
      </c>
      <c r="C43" s="10" t="s">
        <v>134</v>
      </c>
      <c r="D43" s="11" t="s">
        <v>135</v>
      </c>
      <c r="E43" s="11" t="s">
        <v>136</v>
      </c>
      <c r="F43" s="14" t="s">
        <v>137</v>
      </c>
      <c r="G43" s="13">
        <v>72.34</v>
      </c>
      <c r="H43" s="11" t="s">
        <v>138</v>
      </c>
      <c r="I43" s="13">
        <f>G43*0.5+H43*0.5</f>
        <v>81.17</v>
      </c>
      <c r="J43" s="14" t="s">
        <v>22</v>
      </c>
    </row>
    <row r="44" ht="30" customHeight="1" spans="1:10">
      <c r="A44" s="8">
        <v>42</v>
      </c>
      <c r="B44" s="14" t="s">
        <v>133</v>
      </c>
      <c r="C44" s="10" t="s">
        <v>134</v>
      </c>
      <c r="D44" s="11" t="s">
        <v>135</v>
      </c>
      <c r="E44" s="11" t="s">
        <v>139</v>
      </c>
      <c r="F44" s="14"/>
      <c r="G44" s="13">
        <v>76.64</v>
      </c>
      <c r="H44" s="11" t="s">
        <v>16</v>
      </c>
      <c r="I44" s="13">
        <f>G44/2</f>
        <v>38.32</v>
      </c>
      <c r="J44" s="14"/>
    </row>
    <row r="45" ht="30" customHeight="1" spans="1:10">
      <c r="A45" s="8">
        <v>43</v>
      </c>
      <c r="B45" s="14" t="s">
        <v>133</v>
      </c>
      <c r="C45" s="10" t="s">
        <v>134</v>
      </c>
      <c r="D45" s="11" t="s">
        <v>135</v>
      </c>
      <c r="E45" s="11" t="s">
        <v>140</v>
      </c>
      <c r="F45" s="14"/>
      <c r="G45" s="13">
        <v>61.68</v>
      </c>
      <c r="H45" s="11" t="s">
        <v>16</v>
      </c>
      <c r="I45" s="13">
        <f>G45/2</f>
        <v>30.84</v>
      </c>
      <c r="J45" s="14"/>
    </row>
    <row r="46" ht="30" customHeight="1" spans="1:10">
      <c r="A46" s="8">
        <v>44</v>
      </c>
      <c r="B46" s="9" t="s">
        <v>141</v>
      </c>
      <c r="C46" s="10" t="s">
        <v>12</v>
      </c>
      <c r="D46" s="11" t="s">
        <v>18</v>
      </c>
      <c r="E46" s="11" t="s">
        <v>142</v>
      </c>
      <c r="F46" s="14" t="s">
        <v>143</v>
      </c>
      <c r="G46" s="13">
        <v>79.5</v>
      </c>
      <c r="H46" s="11" t="s">
        <v>144</v>
      </c>
      <c r="I46" s="13">
        <f t="shared" ref="I46:I50" si="5">G46*0.5+H46*0.5</f>
        <v>84.98</v>
      </c>
      <c r="J46" s="14" t="s">
        <v>22</v>
      </c>
    </row>
    <row r="47" ht="30" customHeight="1" spans="1:10">
      <c r="A47" s="8">
        <v>45</v>
      </c>
      <c r="B47" s="14" t="s">
        <v>141</v>
      </c>
      <c r="C47" s="10" t="s">
        <v>12</v>
      </c>
      <c r="D47" s="11" t="s">
        <v>18</v>
      </c>
      <c r="E47" s="11" t="s">
        <v>145</v>
      </c>
      <c r="F47" s="14"/>
      <c r="G47" s="13">
        <v>47.49</v>
      </c>
      <c r="H47" s="11" t="s">
        <v>146</v>
      </c>
      <c r="I47" s="13">
        <f t="shared" si="5"/>
        <v>68.785</v>
      </c>
      <c r="J47" s="14"/>
    </row>
    <row r="48" ht="30" customHeight="1" spans="1:10">
      <c r="A48" s="8">
        <v>46</v>
      </c>
      <c r="B48" s="14" t="s">
        <v>141</v>
      </c>
      <c r="C48" s="10" t="s">
        <v>12</v>
      </c>
      <c r="D48" s="11" t="s">
        <v>18</v>
      </c>
      <c r="E48" s="11" t="s">
        <v>147</v>
      </c>
      <c r="F48" s="14"/>
      <c r="G48" s="13">
        <v>30.61</v>
      </c>
      <c r="H48" s="11" t="s">
        <v>148</v>
      </c>
      <c r="I48" s="13">
        <f t="shared" si="5"/>
        <v>60.925</v>
      </c>
      <c r="J48" s="14"/>
    </row>
    <row r="49" ht="30" customHeight="1" spans="1:10">
      <c r="A49" s="8">
        <v>47</v>
      </c>
      <c r="B49" s="9" t="s">
        <v>149</v>
      </c>
      <c r="C49" s="10" t="s">
        <v>12</v>
      </c>
      <c r="D49" s="11" t="s">
        <v>150</v>
      </c>
      <c r="E49" s="11" t="s">
        <v>151</v>
      </c>
      <c r="F49" s="14" t="s">
        <v>152</v>
      </c>
      <c r="G49" s="13">
        <v>75.99</v>
      </c>
      <c r="H49" s="11" t="s">
        <v>153</v>
      </c>
      <c r="I49" s="13">
        <f t="shared" si="5"/>
        <v>83.955</v>
      </c>
      <c r="J49" s="14" t="s">
        <v>22</v>
      </c>
    </row>
    <row r="50" ht="30" customHeight="1" spans="1:10">
      <c r="A50" s="8">
        <v>48</v>
      </c>
      <c r="B50" s="14" t="s">
        <v>149</v>
      </c>
      <c r="C50" s="10" t="s">
        <v>12</v>
      </c>
      <c r="D50" s="11" t="s">
        <v>150</v>
      </c>
      <c r="E50" s="11" t="s">
        <v>154</v>
      </c>
      <c r="F50" s="14"/>
      <c r="G50" s="13">
        <v>76.21</v>
      </c>
      <c r="H50" s="11" t="s">
        <v>155</v>
      </c>
      <c r="I50" s="13">
        <f t="shared" si="5"/>
        <v>81.125</v>
      </c>
      <c r="J50" s="14"/>
    </row>
    <row r="51" ht="30" customHeight="1" spans="1:10">
      <c r="A51" s="8">
        <v>49</v>
      </c>
      <c r="B51" s="14" t="s">
        <v>149</v>
      </c>
      <c r="C51" s="10" t="s">
        <v>12</v>
      </c>
      <c r="D51" s="11" t="s">
        <v>150</v>
      </c>
      <c r="E51" s="11" t="s">
        <v>156</v>
      </c>
      <c r="F51" s="14"/>
      <c r="G51" s="13">
        <v>65.43</v>
      </c>
      <c r="H51" s="11" t="s">
        <v>16</v>
      </c>
      <c r="I51" s="13">
        <f>G51/2</f>
        <v>32.715</v>
      </c>
      <c r="J51" s="14"/>
    </row>
    <row r="52" ht="30" customHeight="1" spans="1:10">
      <c r="A52" s="8">
        <v>50</v>
      </c>
      <c r="B52" s="9" t="s">
        <v>157</v>
      </c>
      <c r="C52" s="10" t="s">
        <v>12</v>
      </c>
      <c r="D52" s="11" t="s">
        <v>158</v>
      </c>
      <c r="E52" s="11" t="s">
        <v>159</v>
      </c>
      <c r="F52" s="14" t="s">
        <v>160</v>
      </c>
      <c r="G52" s="13">
        <v>70.14</v>
      </c>
      <c r="H52" s="11" t="s">
        <v>161</v>
      </c>
      <c r="I52" s="13">
        <f t="shared" ref="I52:I56" si="6">G52*0.5+H52*0.5</f>
        <v>81.18</v>
      </c>
      <c r="J52" s="14" t="s">
        <v>22</v>
      </c>
    </row>
    <row r="53" ht="30" customHeight="1" spans="1:10">
      <c r="A53" s="8">
        <v>51</v>
      </c>
      <c r="B53" s="14" t="s">
        <v>157</v>
      </c>
      <c r="C53" s="10" t="s">
        <v>12</v>
      </c>
      <c r="D53" s="11" t="s">
        <v>158</v>
      </c>
      <c r="E53" s="11" t="s">
        <v>162</v>
      </c>
      <c r="F53" s="14"/>
      <c r="G53" s="13">
        <v>49.56</v>
      </c>
      <c r="H53" s="11" t="s">
        <v>163</v>
      </c>
      <c r="I53" s="13">
        <f t="shared" si="6"/>
        <v>67.69</v>
      </c>
      <c r="J53" s="14"/>
    </row>
    <row r="54" ht="30" customHeight="1" spans="1:10">
      <c r="A54" s="8">
        <v>52</v>
      </c>
      <c r="B54" s="14" t="s">
        <v>157</v>
      </c>
      <c r="C54" s="10" t="s">
        <v>12</v>
      </c>
      <c r="D54" s="11" t="s">
        <v>158</v>
      </c>
      <c r="E54" s="11" t="s">
        <v>164</v>
      </c>
      <c r="F54" s="14"/>
      <c r="G54" s="13">
        <v>14.64</v>
      </c>
      <c r="H54" s="11" t="s">
        <v>16</v>
      </c>
      <c r="I54" s="13">
        <f>G54/2</f>
        <v>7.32</v>
      </c>
      <c r="J54" s="14"/>
    </row>
    <row r="55" ht="30" customHeight="1" spans="1:10">
      <c r="A55" s="8">
        <v>53</v>
      </c>
      <c r="B55" s="9" t="s">
        <v>165</v>
      </c>
      <c r="C55" s="10" t="s">
        <v>54</v>
      </c>
      <c r="D55" s="11" t="s">
        <v>166</v>
      </c>
      <c r="E55" s="11" t="s">
        <v>167</v>
      </c>
      <c r="F55" s="14" t="s">
        <v>168</v>
      </c>
      <c r="G55" s="13">
        <v>74.4</v>
      </c>
      <c r="H55" s="11" t="s">
        <v>169</v>
      </c>
      <c r="I55" s="13">
        <f t="shared" si="6"/>
        <v>82.55</v>
      </c>
      <c r="J55" s="14" t="s">
        <v>22</v>
      </c>
    </row>
    <row r="56" ht="30" customHeight="1" spans="1:10">
      <c r="A56" s="8">
        <v>54</v>
      </c>
      <c r="B56" s="14" t="s">
        <v>165</v>
      </c>
      <c r="C56" s="10" t="s">
        <v>54</v>
      </c>
      <c r="D56" s="11" t="s">
        <v>166</v>
      </c>
      <c r="E56" s="11" t="s">
        <v>170</v>
      </c>
      <c r="F56" s="14"/>
      <c r="G56" s="13">
        <v>68.43</v>
      </c>
      <c r="H56" s="11" t="s">
        <v>171</v>
      </c>
      <c r="I56" s="13">
        <f t="shared" si="6"/>
        <v>80.195</v>
      </c>
      <c r="J56" s="14"/>
    </row>
    <row r="57" ht="30" customHeight="1" spans="1:10">
      <c r="A57" s="8">
        <v>55</v>
      </c>
      <c r="B57" s="14" t="s">
        <v>165</v>
      </c>
      <c r="C57" s="10" t="s">
        <v>54</v>
      </c>
      <c r="D57" s="11" t="s">
        <v>166</v>
      </c>
      <c r="E57" s="11" t="s">
        <v>172</v>
      </c>
      <c r="F57" s="14"/>
      <c r="G57" s="13">
        <v>71.61</v>
      </c>
      <c r="H57" s="11" t="s">
        <v>16</v>
      </c>
      <c r="I57" s="13">
        <f>G57/2</f>
        <v>35.805</v>
      </c>
      <c r="J57" s="14"/>
    </row>
    <row r="58" ht="30" customHeight="1" spans="1:10">
      <c r="A58" s="8">
        <v>56</v>
      </c>
      <c r="B58" s="9" t="s">
        <v>173</v>
      </c>
      <c r="C58" s="10" t="s">
        <v>54</v>
      </c>
      <c r="D58" s="11" t="s">
        <v>95</v>
      </c>
      <c r="E58" s="11" t="s">
        <v>174</v>
      </c>
      <c r="F58" s="14" t="s">
        <v>175</v>
      </c>
      <c r="G58" s="13">
        <v>75.66</v>
      </c>
      <c r="H58" s="11" t="s">
        <v>176</v>
      </c>
      <c r="I58" s="13">
        <f t="shared" ref="I58:I62" si="7">G58*0.5+H58*0.5</f>
        <v>82.49</v>
      </c>
      <c r="J58" s="14" t="s">
        <v>22</v>
      </c>
    </row>
    <row r="59" ht="30" customHeight="1" spans="1:10">
      <c r="A59" s="8">
        <v>57</v>
      </c>
      <c r="B59" s="14" t="s">
        <v>173</v>
      </c>
      <c r="C59" s="10" t="s">
        <v>54</v>
      </c>
      <c r="D59" s="11" t="s">
        <v>95</v>
      </c>
      <c r="E59" s="11" t="s">
        <v>177</v>
      </c>
      <c r="F59" s="14"/>
      <c r="G59" s="13">
        <v>29.53</v>
      </c>
      <c r="H59" s="11" t="s">
        <v>178</v>
      </c>
      <c r="I59" s="13">
        <f t="shared" si="7"/>
        <v>57.825</v>
      </c>
      <c r="J59" s="14"/>
    </row>
    <row r="60" ht="30" customHeight="1" spans="1:10">
      <c r="A60" s="8">
        <v>58</v>
      </c>
      <c r="B60" s="14" t="s">
        <v>173</v>
      </c>
      <c r="C60" s="10" t="s">
        <v>54</v>
      </c>
      <c r="D60" s="11" t="s">
        <v>95</v>
      </c>
      <c r="E60" s="11" t="s">
        <v>179</v>
      </c>
      <c r="F60" s="14"/>
      <c r="G60" s="13">
        <v>27.01</v>
      </c>
      <c r="H60" s="11" t="s">
        <v>180</v>
      </c>
      <c r="I60" s="13">
        <f t="shared" si="7"/>
        <v>57.495</v>
      </c>
      <c r="J60" s="14"/>
    </row>
    <row r="61" ht="30" customHeight="1" spans="1:10">
      <c r="A61" s="8">
        <v>59</v>
      </c>
      <c r="B61" s="9" t="s">
        <v>181</v>
      </c>
      <c r="C61" s="10" t="s">
        <v>182</v>
      </c>
      <c r="D61" s="11" t="s">
        <v>183</v>
      </c>
      <c r="E61" s="11" t="s">
        <v>184</v>
      </c>
      <c r="F61" s="14" t="s">
        <v>185</v>
      </c>
      <c r="G61" s="13">
        <v>65.7</v>
      </c>
      <c r="H61" s="11" t="s">
        <v>186</v>
      </c>
      <c r="I61" s="13">
        <f t="shared" si="7"/>
        <v>78.91</v>
      </c>
      <c r="J61" s="14" t="s">
        <v>22</v>
      </c>
    </row>
    <row r="62" ht="30" customHeight="1" spans="1:10">
      <c r="A62" s="8">
        <v>60</v>
      </c>
      <c r="B62" s="14" t="s">
        <v>181</v>
      </c>
      <c r="C62" s="10" t="s">
        <v>182</v>
      </c>
      <c r="D62" s="11" t="s">
        <v>183</v>
      </c>
      <c r="E62" s="11" t="s">
        <v>187</v>
      </c>
      <c r="F62" s="14"/>
      <c r="G62" s="13">
        <v>63.07</v>
      </c>
      <c r="H62" s="11" t="s">
        <v>188</v>
      </c>
      <c r="I62" s="13">
        <f t="shared" si="7"/>
        <v>74.855</v>
      </c>
      <c r="J62" s="14"/>
    </row>
    <row r="63" ht="30" customHeight="1" spans="1:10">
      <c r="A63" s="8">
        <v>61</v>
      </c>
      <c r="B63" s="14" t="s">
        <v>181</v>
      </c>
      <c r="C63" s="10" t="s">
        <v>182</v>
      </c>
      <c r="D63" s="11" t="s">
        <v>183</v>
      </c>
      <c r="E63" s="11" t="s">
        <v>189</v>
      </c>
      <c r="F63" s="14"/>
      <c r="G63" s="13">
        <v>58.29</v>
      </c>
      <c r="H63" s="11" t="s">
        <v>16</v>
      </c>
      <c r="I63" s="13">
        <f>G63/2</f>
        <v>29.145</v>
      </c>
      <c r="J63" s="14"/>
    </row>
    <row r="64" ht="30" customHeight="1" spans="1:10">
      <c r="A64" s="8">
        <v>62</v>
      </c>
      <c r="B64" s="9" t="s">
        <v>190</v>
      </c>
      <c r="C64" s="10" t="s">
        <v>134</v>
      </c>
      <c r="D64" s="11" t="s">
        <v>135</v>
      </c>
      <c r="E64" s="11" t="s">
        <v>191</v>
      </c>
      <c r="F64" s="14" t="s">
        <v>192</v>
      </c>
      <c r="G64" s="13">
        <v>82.29</v>
      </c>
      <c r="H64" s="11" t="s">
        <v>193</v>
      </c>
      <c r="I64" s="13">
        <f t="shared" ref="I64:I66" si="8">G64*0.5+H64*0.5</f>
        <v>86.875</v>
      </c>
      <c r="J64" s="14" t="s">
        <v>22</v>
      </c>
    </row>
    <row r="65" ht="30" customHeight="1" spans="1:10">
      <c r="A65" s="8">
        <v>63</v>
      </c>
      <c r="B65" s="14" t="s">
        <v>190</v>
      </c>
      <c r="C65" s="10" t="s">
        <v>134</v>
      </c>
      <c r="D65" s="11" t="s">
        <v>135</v>
      </c>
      <c r="E65" s="11" t="s">
        <v>194</v>
      </c>
      <c r="F65" s="14"/>
      <c r="G65" s="13">
        <v>80.26</v>
      </c>
      <c r="H65" s="11" t="s">
        <v>195</v>
      </c>
      <c r="I65" s="13">
        <f t="shared" si="8"/>
        <v>85.79</v>
      </c>
      <c r="J65" s="14"/>
    </row>
    <row r="66" ht="30" customHeight="1" spans="1:10">
      <c r="A66" s="8">
        <v>64</v>
      </c>
      <c r="B66" s="14" t="s">
        <v>190</v>
      </c>
      <c r="C66" s="10" t="s">
        <v>134</v>
      </c>
      <c r="D66" s="11" t="s">
        <v>135</v>
      </c>
      <c r="E66" s="11" t="s">
        <v>196</v>
      </c>
      <c r="F66" s="14"/>
      <c r="G66" s="13">
        <v>82.33</v>
      </c>
      <c r="H66" s="11" t="s">
        <v>197</v>
      </c>
      <c r="I66" s="13">
        <f t="shared" si="8"/>
        <v>85.395</v>
      </c>
      <c r="J66" s="14"/>
    </row>
  </sheetData>
  <mergeCells count="1">
    <mergeCell ref="A1:J1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小莼子</cp:lastModifiedBy>
  <dcterms:created xsi:type="dcterms:W3CDTF">2023-05-27T05:34:00Z</dcterms:created>
  <cp:lastPrinted>2026-04-20T03:21:00Z</cp:lastPrinted>
  <dcterms:modified xsi:type="dcterms:W3CDTF">2026-05-25T09:28:02Z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8C0C93559C81458694F327A59037512B_13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