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585" windowHeight="2040" tabRatio="804" firstSheet="7" activeTab="10"/>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'收入总表'!$A$1:$K$24</definedName>
    <definedName name="_xlnm.Print_Area" localSheetId="2">'收支总表'!$A$1:$D$35</definedName>
    <definedName name="_xlnm.Print_Area" localSheetId="10">'一般公共预算“三公”经费支出表'!$A$1:$K$9</definedName>
    <definedName name="_xlnm.Print_Area" localSheetId="8">'一般公共预算基本支出表（横向）'!$A$1:$AI$25</definedName>
    <definedName name="_xlnm.Print_Area" localSheetId="7">'一般公共预算基本支出表（纵向）'!$A$1:$E$37</definedName>
    <definedName name="_xlnm.Print_Area" localSheetId="6">'一般公共预算支出表'!$A$1:$E$24</definedName>
    <definedName name="_xlnm.Print_Area" localSheetId="1">'预算公开说明'!$A$1:$K$18</definedName>
    <definedName name="_xlnm.Print_Area" localSheetId="11">'政府采购预算表'!$A$1:$Q$7</definedName>
    <definedName name="_xlnm.Print_Area" localSheetId="9">'政府性基金预算支出表'!$A$1:$E$5</definedName>
    <definedName name="_xlnm.Print_Area" localSheetId="5">'支出总表'!$A$1:$E$24</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iterate="1" iterateCount="100" iterateDelta="0.001"/>
</workbook>
</file>

<file path=xl/sharedStrings.xml><?xml version="1.0" encoding="utf-8"?>
<sst xmlns="http://schemas.openxmlformats.org/spreadsheetml/2006/main" count="464" uniqueCount="244">
  <si>
    <t>机关事业单位基本养老保险缴费</t>
  </si>
  <si>
    <t>部门2018年一般公共预算支出表</t>
  </si>
  <si>
    <t>项         目</t>
  </si>
  <si>
    <t>离休费</t>
  </si>
  <si>
    <t>资金来源</t>
  </si>
  <si>
    <t>六、未纳入财政专户管理的自有资金</t>
  </si>
  <si>
    <t>单位名称：</t>
  </si>
  <si>
    <t>住房公积金</t>
  </si>
  <si>
    <t>职业年金缴费</t>
  </si>
  <si>
    <t>基本支出</t>
  </si>
  <si>
    <t>津补贴</t>
  </si>
  <si>
    <t>上级补助收入</t>
  </si>
  <si>
    <t>其他社会保障缴费</t>
  </si>
  <si>
    <t>五、附属单位上缴收入</t>
  </si>
  <si>
    <t>一般公共预算拨款</t>
  </si>
  <si>
    <t>上年结转</t>
  </si>
  <si>
    <t>一、一般公共服务支出</t>
  </si>
  <si>
    <t>财政专户拨款</t>
  </si>
  <si>
    <t>一、一般公共预算拨款</t>
  </si>
  <si>
    <t>六、科学技术支出</t>
  </si>
  <si>
    <t>2018年部门预算公开说明</t>
  </si>
  <si>
    <t>二、外交支出</t>
  </si>
  <si>
    <t>本年支出合计</t>
  </si>
  <si>
    <t>支  出  总  计</t>
  </si>
  <si>
    <t>公务用车购置费</t>
  </si>
  <si>
    <t>部门2018年一般公共预算基本支出表</t>
  </si>
  <si>
    <t>本年收入合计</t>
  </si>
  <si>
    <t>部门2018年收支预算总表</t>
  </si>
  <si>
    <t>合计</t>
  </si>
  <si>
    <t>附属单位上缴收入</t>
  </si>
  <si>
    <t>2018年政府采购预算表</t>
  </si>
  <si>
    <t>福利费</t>
  </si>
  <si>
    <t>九、社会保险基金支出</t>
  </si>
  <si>
    <t>人员经费</t>
  </si>
  <si>
    <t>部门2018年支出总表</t>
  </si>
  <si>
    <t>部门2018年一般公共预算“三公”经费支出表</t>
  </si>
  <si>
    <t>二十五、转移性支出（结余结转）</t>
  </si>
  <si>
    <t>科目名称</t>
  </si>
  <si>
    <t>基层党组织活动经费</t>
  </si>
  <si>
    <t>公共财政预算拨款（结转）</t>
  </si>
  <si>
    <t>政府性基金预算拨款</t>
  </si>
  <si>
    <t>十四、交通运输支出</t>
  </si>
  <si>
    <t>采购目录</t>
  </si>
  <si>
    <t>支                  出</t>
  </si>
  <si>
    <t>基金预算拨款</t>
  </si>
  <si>
    <t>纳入预算管理的非税收入拨款结余（结转）</t>
  </si>
  <si>
    <t>十六、商业服务业等支出</t>
  </si>
  <si>
    <t>上年结余（结转）</t>
  </si>
  <si>
    <t>未纳入专户管理的自有资金</t>
  </si>
  <si>
    <t>二十一、粮油物资储备支出</t>
  </si>
  <si>
    <t>机关党员教育经费</t>
  </si>
  <si>
    <t>益阳市2018部门预算公开表</t>
  </si>
  <si>
    <t>部门2018年收入总表</t>
  </si>
  <si>
    <t>奖金</t>
  </si>
  <si>
    <t>（一）一般公共预算拨款</t>
  </si>
  <si>
    <t>离退休干部党组织工作经费</t>
  </si>
  <si>
    <t>十五、资源勘探电力信息等支出</t>
  </si>
  <si>
    <t>二、上年结转</t>
  </si>
  <si>
    <t>十一、节能环保支出</t>
  </si>
  <si>
    <t>三、财政专户拨款</t>
  </si>
  <si>
    <t>本  年  预  算</t>
  </si>
  <si>
    <t>绩效工资</t>
  </si>
  <si>
    <t>四、公共安全支出</t>
  </si>
  <si>
    <t>十、医疗卫生与计划生育支出</t>
  </si>
  <si>
    <t>公务接待费</t>
  </si>
  <si>
    <t>公务费</t>
  </si>
  <si>
    <t>单位：万元</t>
  </si>
  <si>
    <t>基本医疗保险缴费</t>
  </si>
  <si>
    <t xml:space="preserve">    纳入预算管理的非税收入拨款</t>
  </si>
  <si>
    <t>遗属补助（生活补助）</t>
  </si>
  <si>
    <t>合    计</t>
  </si>
  <si>
    <t>工资福利支出</t>
  </si>
  <si>
    <t>小计</t>
  </si>
  <si>
    <t>八、社会保障和就业支出</t>
  </si>
  <si>
    <t>二十八、债务发行费用支出</t>
  </si>
  <si>
    <t>2017年</t>
  </si>
  <si>
    <t>公用经费</t>
  </si>
  <si>
    <t>项目支出</t>
  </si>
  <si>
    <t>公务交通补贴（车改单位）</t>
  </si>
  <si>
    <t>一般公共预算</t>
  </si>
  <si>
    <t>未纳入财政专户管理的自有资金</t>
  </si>
  <si>
    <t xml:space="preserve">    公共财政预算拨款</t>
  </si>
  <si>
    <t>其他预算</t>
  </si>
  <si>
    <t>政府性基金拨款结余（结转）</t>
  </si>
  <si>
    <t>公务用车运行维护费（未参加车改单位）</t>
  </si>
  <si>
    <t>**</t>
  </si>
  <si>
    <t>十九、国土海洋气象等支出</t>
  </si>
  <si>
    <t>商品和服务支出</t>
  </si>
  <si>
    <t>部门2018年政府性基金预算支出表</t>
  </si>
  <si>
    <t>部门2018年财政拨款总表</t>
  </si>
  <si>
    <t>离休公务费</t>
  </si>
  <si>
    <t>财政专户结余（结转）</t>
  </si>
  <si>
    <t>工会经费</t>
  </si>
  <si>
    <t>二、政府性基金拨款</t>
  </si>
  <si>
    <t>“三公”经费增减变化情况说明</t>
  </si>
  <si>
    <t>公共财政预算拨款</t>
  </si>
  <si>
    <t>五、教育支出</t>
  </si>
  <si>
    <t>2018年</t>
  </si>
  <si>
    <t>二十二、国有资本经营预算支出</t>
  </si>
  <si>
    <t>单位名称</t>
  </si>
  <si>
    <t>二十七、债务付息支出</t>
  </si>
  <si>
    <t>二十三、预备费</t>
  </si>
  <si>
    <t>总计</t>
  </si>
  <si>
    <t>其他对个人和家庭的补助支出</t>
  </si>
  <si>
    <t>十三、农林水支出</t>
  </si>
  <si>
    <t>公务用车运行费</t>
  </si>
  <si>
    <t>二十、住房保障支出</t>
  </si>
  <si>
    <t>七、上年结转结余</t>
  </si>
  <si>
    <t>十八、援助其他地区支出</t>
  </si>
  <si>
    <t>收                  入</t>
  </si>
  <si>
    <t>三、国防支出</t>
  </si>
  <si>
    <t>财政专户预算拨款</t>
  </si>
  <si>
    <t>二十四、其他支出</t>
  </si>
  <si>
    <t>公务用车运行维护费（参加车改单位）</t>
  </si>
  <si>
    <t>基本工资</t>
  </si>
  <si>
    <t>伤残津贴</t>
  </si>
  <si>
    <t>四、上级部门补助收入</t>
  </si>
  <si>
    <t>本年政府性基金预算财政拨款支出</t>
  </si>
  <si>
    <t>对个人和家庭补助支出</t>
  </si>
  <si>
    <t>单位:万元</t>
  </si>
  <si>
    <t>二十六、债务还本支出</t>
  </si>
  <si>
    <t>十七、金融支出</t>
  </si>
  <si>
    <t>公务员医疗补助缴费</t>
  </si>
  <si>
    <t>七、文化体育与传媒支出</t>
  </si>
  <si>
    <t>十二、城乡社区支出</t>
  </si>
  <si>
    <t>一、本年收入</t>
  </si>
  <si>
    <t>因公出国（境）费</t>
  </si>
  <si>
    <t>其他工资福利支出</t>
  </si>
  <si>
    <t>二十九、结转下年</t>
  </si>
  <si>
    <t>纳入预算管理的非税收入拨款</t>
  </si>
  <si>
    <t>（二）政府性基金预算拨款</t>
  </si>
  <si>
    <t>采购数量</t>
  </si>
  <si>
    <t>退休费</t>
  </si>
  <si>
    <t>科目编码</t>
  </si>
  <si>
    <t>收  入  总  计</t>
  </si>
  <si>
    <t>单位名称：市商务局</t>
  </si>
  <si>
    <t>一般公共服务支出</t>
  </si>
  <si>
    <t xml:space="preserve">  商贸事务</t>
  </si>
  <si>
    <t xml:space="preserve">    行政运行（商贸事务）</t>
  </si>
  <si>
    <t xml:space="preserve">    机关服务（商贸事务）</t>
  </si>
  <si>
    <t xml:space="preserve">    招商引资</t>
  </si>
  <si>
    <t xml:space="preserve">    事业运行（商贸事务）</t>
  </si>
  <si>
    <t xml:space="preserve">    其他商贸事务支出</t>
  </si>
  <si>
    <t>社会保障和就业支出</t>
  </si>
  <si>
    <t xml:space="preserve">  行政事业单位离退休</t>
  </si>
  <si>
    <t xml:space="preserve">    机关事业单位基本养老保险缴费支出</t>
  </si>
  <si>
    <t>医疗卫生与计划生育支出</t>
  </si>
  <si>
    <t xml:space="preserve">  行政事业单位医疗</t>
  </si>
  <si>
    <t xml:space="preserve">    行政单位医疗</t>
  </si>
  <si>
    <t xml:space="preserve">    事业单位医疗</t>
  </si>
  <si>
    <t xml:space="preserve">    公务员医疗补助</t>
  </si>
  <si>
    <t>住房保障支出</t>
  </si>
  <si>
    <t xml:space="preserve">  住房改革支出</t>
  </si>
  <si>
    <t xml:space="preserve">    住房公积金</t>
  </si>
  <si>
    <t>201</t>
  </si>
  <si>
    <t xml:space="preserve">  20113</t>
  </si>
  <si>
    <t xml:space="preserve">    2011301</t>
  </si>
  <si>
    <t xml:space="preserve">    2011303</t>
  </si>
  <si>
    <t xml:space="preserve">    2011308</t>
  </si>
  <si>
    <t xml:space="preserve">    2011350</t>
  </si>
  <si>
    <t xml:space="preserve">    2011399</t>
  </si>
  <si>
    <t>208</t>
  </si>
  <si>
    <t xml:space="preserve">  20805</t>
  </si>
  <si>
    <t xml:space="preserve">    2080505</t>
  </si>
  <si>
    <t>210</t>
  </si>
  <si>
    <t xml:space="preserve">  21011</t>
  </si>
  <si>
    <t xml:space="preserve">    2101101</t>
  </si>
  <si>
    <t xml:space="preserve">    2101102</t>
  </si>
  <si>
    <t xml:space="preserve">    2101103</t>
  </si>
  <si>
    <t>221</t>
  </si>
  <si>
    <t xml:space="preserve">  22102</t>
  </si>
  <si>
    <t xml:space="preserve">    2210201</t>
  </si>
  <si>
    <t>单位名称：市商务局</t>
  </si>
  <si>
    <t xml:space="preserve">  基本工资</t>
  </si>
  <si>
    <t xml:space="preserve">  津贴补贴</t>
  </si>
  <si>
    <t xml:space="preserve">  奖金</t>
  </si>
  <si>
    <t xml:space="preserve">  绩效工资</t>
  </si>
  <si>
    <t xml:space="preserve">  机关事业单位基本养老保险缴费</t>
  </si>
  <si>
    <t xml:space="preserve">  职工基本医疗保险缴费</t>
  </si>
  <si>
    <t xml:space="preserve">  公务员医疗补助缴费</t>
  </si>
  <si>
    <t xml:space="preserve">  其他社会保障缴费</t>
  </si>
  <si>
    <t xml:space="preserve">  住房公积金</t>
  </si>
  <si>
    <t xml:space="preserve">  办公费</t>
  </si>
  <si>
    <t xml:space="preserve">  印刷费</t>
  </si>
  <si>
    <t xml:space="preserve">  水费</t>
  </si>
  <si>
    <t xml:space="preserve">  电费</t>
  </si>
  <si>
    <t xml:space="preserve">  物业管理费</t>
  </si>
  <si>
    <t xml:space="preserve">  差旅费</t>
  </si>
  <si>
    <t xml:space="preserve">  维修（护）费</t>
  </si>
  <si>
    <t xml:space="preserve">  会议费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</si>
  <si>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</si>
  <si>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</si>
  <si>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</si>
  <si>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</si>
  <si>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</si>
  <si>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</si>
  <si>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</si>
  <si>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</si>
  <si>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</si>
  <si>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离休费</t>
  </si>
  <si>
    <t xml:space="preserve">  退休费</t>
  </si>
  <si>
    <t xml:space="preserve">  生活补助</t>
  </si>
  <si>
    <t>301</t>
  </si>
  <si>
    <t xml:space="preserve">  30101</t>
  </si>
  <si>
    <t xml:space="preserve">  30102</t>
  </si>
  <si>
    <t xml:space="preserve">  30103</t>
  </si>
  <si>
    <t xml:space="preserve">  30107</t>
  </si>
  <si>
    <t xml:space="preserve">  30108</t>
  </si>
  <si>
    <t xml:space="preserve">  30110</t>
  </si>
  <si>
    <t xml:space="preserve">  30111</t>
  </si>
  <si>
    <t xml:space="preserve">  30112</t>
  </si>
  <si>
    <t xml:space="preserve">  30113</t>
  </si>
  <si>
    <t>302</t>
  </si>
  <si>
    <t xml:space="preserve">  30201</t>
  </si>
  <si>
    <t xml:space="preserve">  30202</t>
  </si>
  <si>
    <t xml:space="preserve">  30205</t>
  </si>
  <si>
    <t xml:space="preserve">  30206</t>
  </si>
  <si>
    <t xml:space="preserve">  30209</t>
  </si>
  <si>
    <t xml:space="preserve">  30211</t>
  </si>
  <si>
    <t xml:space="preserve">  30213</t>
  </si>
  <si>
    <t xml:space="preserve">  30215</t>
  </si>
  <si>
    <t xml:space="preserve">  30216</t>
  </si>
  <si>
    <t xml:space="preserve">  30217</t>
  </si>
  <si>
    <t xml:space="preserve">  30226</t>
  </si>
  <si>
    <t xml:space="preserve">  30228</t>
  </si>
  <si>
    <t xml:space="preserve">  30229</t>
  </si>
  <si>
    <t xml:space="preserve">  30231</t>
  </si>
  <si>
    <t xml:space="preserve">  30239</t>
  </si>
  <si>
    <t xml:space="preserve">  30299</t>
  </si>
  <si>
    <t>303</t>
  </si>
  <si>
    <t xml:space="preserve">  30301</t>
  </si>
  <si>
    <t xml:space="preserve">  30302</t>
  </si>
  <si>
    <t xml:space="preserve">  30305</t>
  </si>
  <si>
    <t>单位名称：市商务局</t>
  </si>
  <si>
    <t xml:space="preserve">三、部门收支总体情况
商务局系统2018年部门预算包括机关本级预算和所属二级机构单位预算在内的汇总预算。
（一）收入预算，2018年年初预算数3069.17万元，其中，一般公共预算拨款1746.17万元，无政府性基金预算拨款，无国有资本经营预算拨款，纳入专户管理的非税收入1323万元。收入较去年增加411.76万元，主要是人员工资津贴调标引起人员工资、医保、社保、住房公积金、工会经费、福利费等人员支出预算增加。
（二）支出预算，2018年年初预算数3069.17万元，其中，一般公共服务2641.41万元，社会保障和就业支出93.94万元，医疗卫生与计划生育支出155.38万元，住房保障支出178.44万元。支出较去年增加411.76万元，主要是人员工资津贴调标引起人员工资、医保、社保、住房公积金、工会经费、福利费等人员支出增加。
</t>
  </si>
  <si>
    <t xml:space="preserve">四、一般公共预算拨款支出预算
2018年一般公共预算拨款收入1746.17万元，具体安排情况如下：
（一）基本支出：2018年年初预算数为1486.74万元，是指为保障单位机构正常运转、完成日常工作任务而发生的各项支出，包括用于基本工资、津贴补贴等人员经费以及办公费、印刷费、水电费、办公设备购置等日常公用经费。
（二）项目支出：2018年年初预算数为259.43万元，是指单位为完成特定行政工作任务或事业发展目标而发生的支出，主要包括行政运行6.25万元，机关服务23.28万元，招商引资2万元，事业运行2.45万元，其他商贸事务支出225.45万元。
</t>
  </si>
  <si>
    <t xml:space="preserve">六、名词解释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
</t>
  </si>
  <si>
    <t>市商务局系统</t>
  </si>
  <si>
    <t xml:space="preserve">二、部门预算单位构成:包括本部门预算和所属单位预算在内的汇总预算情况：2018年商务局整体部门预算单位包括：
1、益阳市商务局机关
2、益阳市商务局离退休干部管理中心
3、益阳市市场服务中心
4、益阳市投资促进事务局
对商务系统各单位总数据2018年预算收支总表、财政拨款总表、收入总表、支出总表、一般公共预算支出表、一般公共预算基本支出表、政府性基金预算支出表、一般公共预算“三公”经费支出表、政府采购预算表等10个内容进行公开。
</t>
  </si>
  <si>
    <t>一、部门基本概况:1、部门主要职责职能职责与职能：（一）贯彻执行有关内外贸易、经济合作的方针、政策和法律、法规，起草我市国内外贸易、招商引资、承接产业转移、对外援助、对外投资和对外经济合作的政策措施和实施办法，研究经济全球化、区域经济合作、现代流通方式的发展趋势和流通体制改革并提出建议。
（二）负责推进流通产业结构调整，指导流通企业改革，促进商贸服务业和社区商业发展，提出促进商贸中小企业发展的政策建议，推动流通标准化和连锁经营、商业特许经营、物流配送、电子商务等现代流通方式的发展。 
（三）拟订全市国内贸易发展规划，促进城乡市场发展，研究提出引导国内外资金投向市场体系建设的政策建议，指导大宗产品批发市场规划和城市商业网点规划、商业体系建设工作，推进农村市场体系建设，组织实施农村现代流通网络工程。 
（四）承担牵头协调整顿和规范市场经济秩序工作的责任，拟订规范市场秩序的政策；协调全市消除地区封锁、打破行业垄断的有关工作，规范商贸企业交易行为；推动商务领域信用建设，指导商业信用销售，建立市场诚信公共服务平台；按有关规定对特殊流通行业进行监督管理；负责全市商务行政综合执法工作。  
（五）承担组织实施重要消费品市场调控和重要生产资料流通管理的责任，负责建立健全生活必需品市场供应应急管理机制，监测分析市场运行、商品供求状况，调查分析商品价格信息，进行预测预警和信息引导；按分工负责重要消费品储备管理和市场调控工作；按有关规定对成品油流通进行监督管理。 
（六）贯彻执行国家进出口商品、加工贸易管理办法和进出口管理商品、技术目录，拟订促进外贸增长方式转变的政策措施，组织实施重要工业品、原材料和重要农产品进出口总量计划，会同有关部门协调大宗进出口商品，指导贸易促进活动和外贸促进体系建设。 
（七）贯彻执行国家对外技术贸易、出口管制以及鼓励技术和成套设备进出口的贸易政策，推进进出口贸易标准化工作；依法监督技术引进、设备进口、国家限制出口技术的工作。 
（八）牵头拟订服务贸易发展规划并开展相关工作；会同有关部门制定促进服务出口、服务外包的规划、政策并组织实施，推动服务外包平台建设。 
（九）贯彻执行我国多双边(含区域、自由贸易区)经贸合作战略和政策，推进我市与其他国家(地区)的经贸往来与投资贸易合作；承担全市商务领域涉及世界贸易组织事务的相关工作，负责对外经济贸易协调工作。 指导我市对港、澳、台地区贸易和经贸合作活动，协调港、澳、台投资管理工作。
（十）负责组织协调反倾销、反补贴、保障措施及其他与进出口公平贸易相关的工作，协助开展对外贸易调查和产业损害调查，指导协调产业安全应对工作；协助对经营者集中行为进行反垄断审查，指导企业在国外的反垄断应诉工作。
（十一）宏观指导全市招商引资和承接产业转移工作，拟订并组织实施招商引资和承接产业转移政策；依法核准外商投资企业的设立及变更事项；依法核准重大外商投资项目的合同章程及法律特别规定的重大变更事项；依法监督检查外商投资企业执行有关法律法规规章、合同章程的情况并协调解决有关问题；指导投资促进及全市外商投资企业审批工作，规范招商引资活动；承接会展业促进与管理有关工作，指导省级经济技术开发区的有关工作。 
（十二）拟订并组织实施对外经济合作政策；依法管理和监督对外承包工程、对外劳务合作等；拟订市内人员出境就业管理政策并组织实施，负责牵头外派劳务和境外就业人员的权益保护工作；拟订境外投资的管理办法和具体政策。 
（十三）贯彻执行国家对外援助政策和方案，协调管理全市承担的对外援助项目；协调管理多双边对我市的无偿援助和赠款(不含财政合作项下外国政府及国际金融组织的赠款)等发展合作业务。 
（十四）负责全市对外开放口岸的规划、申报及有关审批工作；协调管理全市口岸工作，推动建立大通关机制。
（十五）承担全市商务系统统计及其信息发布工作，提供信息咨询服务，指导全市流通领域信息网络和电子商务建设。
（十六）承办市人民政府交办的其他事项。
2、机构设置情况:益阳市商务局为市人民政府工作部门，内设16个职能科室：办公室、法规科、市场运行调节和消费促进科（市成品油流通管理办公室）、市场体系建设科、流通业发展科、市场秩序科、电子商务科、服务贸易和商贸服务业科、对外贸易科、承接产业转移和加工贸易科、投资管理科、对外投资和经济合作科、口岸科、财务科、人事科（离退休人员管理科）、机关党委（机关纪委）；局直属事业单位4个：市投资促进事务局、市市场服务中心、市商务局离退休干部管理服务中心、市商务行政综合执法支队。。
市商务局机关行政编制为42名，机关后勤服务全额拨款事业编制2名（后勤服务人员只出不进，空一减一）。</t>
  </si>
  <si>
    <t xml:space="preserve">五、其他重要事项的情况说明
1、机关运行经费
2018年机关运行经费当年一般公共预算拨款208.3万元，比2017年预算增加100.14万元，上升62.87%。主要原因是2018年机关运行经费统计了其他交通费（公车补贴），而2017年没有统计，统计口径不一至。再就是人员工资津贴调标引起工会经费、福利费等经费增加。
备注：机关运行经费指本部门的运行经费，公开口径为一般公共预算基本支出中的商品和服务支出情况。
2、“三公”经费预算
2018年“三公”经费预算商务局系统总数为70万元，其中，公务接待费35万元，公务用车购置及运行费35万元（其中，公务用车购置费0万元，公务用车运行费35万元），无因公出国（境）费。2018年“三公”经费预算较2017年增加5.6万元，主要是投资进事务局因招商工作任务重增加了4万元接待费；离退休服务中心车辆运行费由3万元增加至7万元，净增加了4万元。另离退休中心接待费减少1.4万元，商务局机关本级车辆运行减少了1万元。
3、政府采购情况及政府性基金预算情况    
2018年政府采购预算总额为0万元。 政府性基金预算为0。
</t>
  </si>
  <si>
    <t>投资进事务局因招商工作任务重增加了4万元接待费</t>
  </si>
  <si>
    <t>离退休服务中心车辆运行费由3万元增加至7万元，接待费减少1.4万元，净增加了4万元.</t>
  </si>
  <si>
    <t>商务局机关本级车辆运行减少了1万元。</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</si>
</sst>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 _-&quot;¥&quot;#,##0;* \-&quot;¥&quot;#,##0;* _-&quot;¥&quot;&quot;-&quot;;@"/>
    <numFmt numFmtId="181" formatCode="* #,##0;* \-#,##0;* &quot;-&quot;;@"/>
    <numFmt numFmtId="182" formatCode="* _-&quot;¥&quot;#,##0.00;* \-&quot;¥&quot;#,##0.00;* _-&quot;¥&quot;&quot;-&quot;??;@"/>
    <numFmt numFmtId="183" formatCode="* #,##0.00;* \-#,##0.00;* &quot;-&quot;??;@"/>
    <numFmt numFmtId="184" formatCode="&quot;¥&quot;* _-#,##0;&quot;¥&quot;* \-#,##0;&quot;¥&quot;* _-&quot;-&quot;;@"/>
    <numFmt numFmtId="185" formatCode="&quot;¥&quot;* _-#,##0.00;&quot;¥&quot;* \-#,##0.00;&quot;¥&quot;* _-&quot;-&quot;??;@"/>
    <numFmt numFmtId="186" formatCode="#,##0.0_ "/>
    <numFmt numFmtId="187" formatCode="0.00_ "/>
    <numFmt numFmtId="188" formatCode=";;"/>
    <numFmt numFmtId="189" formatCode="#,##0.0000"/>
    <numFmt numFmtId="190" formatCode="&quot;Yes&quot;;&quot;Yes&quot;;&quot;No&quot;"/>
    <numFmt numFmtId="191" formatCode="&quot;True&quot;;&quot;True&quot;;&quot;False&quot;"/>
    <numFmt numFmtId="192" formatCode="&quot;On&quot;;&quot;On&quot;;&quot;Off&quot;"/>
    <numFmt numFmtId="193" formatCode="[$€-2]\ #,##0.00_);[Red]\([$€-2]\ #,##0.00\)"/>
  </numFmts>
  <fonts count="15">
    <font>
      <sz val="9"/>
      <name val="宋体"/>
      <family val="0"/>
    </font>
    <font>
      <b/>
      <sz val="10"/>
      <name val="Arial"/>
      <family val="2"/>
    </font>
    <font>
      <i/>
      <sz val="10"/>
      <name val="Arial"/>
      <family val="2"/>
    </font>
    <font>
      <b/>
      <i/>
      <sz val="10"/>
      <name val="Arial"/>
      <family val="2"/>
    </font>
    <font>
      <sz val="10"/>
      <name val="宋体"/>
      <family val="0"/>
    </font>
    <font>
      <b/>
      <sz val="22"/>
      <name val="宋体"/>
      <family val="0"/>
    </font>
    <font>
      <sz val="11"/>
      <name val="宋体"/>
      <family val="0"/>
    </font>
    <font>
      <sz val="10"/>
      <color indexed="8"/>
      <name val="宋体"/>
      <family val="0"/>
    </font>
    <font>
      <b/>
      <sz val="36"/>
      <name val="宋体"/>
      <family val="0"/>
    </font>
    <font>
      <sz val="15"/>
      <name val="宋体"/>
      <family val="0"/>
    </font>
    <font>
      <sz val="12"/>
      <name val="宋体"/>
      <family val="0"/>
    </font>
    <font>
      <sz val="14"/>
      <name val="宋体"/>
      <family val="0"/>
    </font>
    <font>
      <b/>
      <sz val="15"/>
      <name val="宋体"/>
      <family val="0"/>
    </font>
    <font>
      <b/>
      <sz val="24"/>
      <name val="宋体"/>
      <family val="0"/>
    </font>
    <font>
      <b/>
      <sz val="11"/>
      <name val="宋体"/>
      <family val="0"/>
    </font>
  </fonts>
  <fills count="3">
    <fill>
      <patternFill/>
    </fill>
    <fill>
      <patternFill patternType="gray125"/>
    </fill>
    <fill>
      <patternFill patternType="solid">
        <fgColor indexed="9"/>
        <bgColor indexed="64"/>
      </patternFill>
    </fill>
  </fills>
  <borders count="10">
    <border>
      <left/>
      <right/>
      <top/>
      <bottom/>
      <diagonal/>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3" fontId="1" fillId="0" borderId="0" applyFont="0" applyFill="0" applyBorder="0" applyAlignment="0" applyProtection="0"/>
    <xf numFmtId="181" fontId="1" fillId="0" borderId="0" applyFont="0" applyFill="0" applyBorder="0" applyAlignment="0" applyProtection="0"/>
  </cellStyleXfs>
  <cellXfs count="109">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xf>
    <xf numFmtId="0" fontId="4" fillId="0" borderId="0" xfId="0" applyFont="1" applyAlignment="1">
      <alignment horizontal="right"/>
    </xf>
    <xf numFmtId="0" fontId="4" fillId="0" borderId="0" xfId="0" applyFont="1" applyFill="1" applyAlignment="1">
      <alignment vertical="center"/>
    </xf>
    <xf numFmtId="0" fontId="4" fillId="0" borderId="0" xfId="0" applyFont="1" applyAlignment="1">
      <alignment/>
    </xf>
    <xf numFmtId="0" fontId="0" fillId="0" borderId="0" xfId="0" applyFont="1" applyAlignment="1">
      <alignment vertical="center"/>
    </xf>
    <xf numFmtId="186" fontId="6" fillId="2" borderId="0" xfId="0" applyNumberFormat="1" applyFont="1" applyFill="1" applyAlignment="1" applyProtection="1">
      <alignment horizontal="right" vertical="center"/>
      <protection/>
    </xf>
    <xf numFmtId="186" fontId="4" fillId="2" borderId="0" xfId="0" applyNumberFormat="1" applyFont="1" applyFill="1" applyAlignment="1" applyProtection="1">
      <alignment horizontal="right" vertical="center"/>
      <protection/>
    </xf>
    <xf numFmtId="0" fontId="6" fillId="0" borderId="0" xfId="0" applyNumberFormat="1" applyFont="1" applyFill="1" applyAlignment="1" applyProtection="1">
      <alignment vertical="center" wrapText="1"/>
      <protection/>
    </xf>
    <xf numFmtId="0" fontId="0" fillId="0" borderId="0" xfId="0" applyFont="1" applyFill="1" applyAlignment="1">
      <alignment vertical="center"/>
    </xf>
    <xf numFmtId="0" fontId="0" fillId="0" borderId="0" xfId="0" applyFill="1" applyAlignment="1">
      <alignment/>
    </xf>
    <xf numFmtId="0" fontId="9" fillId="0" borderId="0" xfId="0" applyFont="1" applyFill="1" applyAlignment="1">
      <alignment horizontal="left"/>
    </xf>
    <xf numFmtId="0" fontId="5" fillId="0" borderId="0" xfId="0" applyFont="1" applyAlignment="1">
      <alignment horizontal="righ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xf>
    <xf numFmtId="0" fontId="4" fillId="0" borderId="1" xfId="0" applyFont="1" applyBorder="1" applyAlignment="1">
      <alignmen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1" xfId="15" applyFont="1" applyFill="1" applyBorder="1" applyAlignment="1">
      <alignment horizontal="center" vertical="center"/>
    </xf>
    <xf numFmtId="0" fontId="0" fillId="0" borderId="1"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3" xfId="0"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4" fillId="0" borderId="4" xfId="0" applyFont="1" applyFill="1" applyBorder="1" applyAlignment="1">
      <alignment horizontal="center" vertical="center" wrapText="1"/>
    </xf>
    <xf numFmtId="2" fontId="4" fillId="0" borderId="2"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2" fontId="4" fillId="0" borderId="1" xfId="0" applyNumberFormat="1" applyFont="1" applyBorder="1" applyAlignment="1">
      <alignment horizontal="center" vertical="center" wrapText="1"/>
    </xf>
    <xf numFmtId="2" fontId="4" fillId="0" borderId="4" xfId="0" applyNumberFormat="1" applyFont="1" applyFill="1" applyBorder="1" applyAlignment="1">
      <alignment horizontal="center" vertical="center" wrapText="1"/>
    </xf>
    <xf numFmtId="0" fontId="10" fillId="0" borderId="0" xfId="0" applyFont="1" applyAlignment="1">
      <alignment horizontal="right" vertical="center"/>
    </xf>
    <xf numFmtId="186" fontId="10" fillId="2" borderId="0" xfId="0" applyNumberFormat="1" applyFont="1" applyFill="1" applyAlignment="1" applyProtection="1">
      <alignment horizontal="right" vertical="center"/>
      <protection/>
    </xf>
    <xf numFmtId="0" fontId="10" fillId="0" borderId="1" xfId="0" applyNumberFormat="1" applyFont="1" applyFill="1" applyBorder="1" applyAlignment="1" applyProtection="1">
      <alignment horizontal="center" vertical="center" wrapText="1"/>
      <protection/>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9" fillId="0" borderId="0" xfId="0" applyFont="1" applyFill="1" applyAlignment="1">
      <alignment horizontal="left" vertical="center"/>
    </xf>
    <xf numFmtId="0" fontId="4" fillId="0" borderId="1" xfId="0" applyFont="1" applyBorder="1" applyAlignment="1">
      <alignment horizontal="center" vertical="center"/>
    </xf>
    <xf numFmtId="0" fontId="0" fillId="0" borderId="1" xfId="0" applyFill="1" applyBorder="1" applyAlignment="1">
      <alignment/>
    </xf>
    <xf numFmtId="0" fontId="4" fillId="0" borderId="1" xfId="0" applyNumberFormat="1" applyFont="1" applyFill="1" applyBorder="1" applyAlignment="1" applyProtection="1">
      <alignment horizontal="center" vertical="center" wrapText="1"/>
      <protection/>
    </xf>
    <xf numFmtId="0" fontId="4"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10" fillId="0" borderId="1" xfId="0" applyFont="1" applyBorder="1" applyAlignment="1">
      <alignment horizontal="center" vertical="center"/>
    </xf>
    <xf numFmtId="0" fontId="10" fillId="0" borderId="1" xfId="0" applyFont="1" applyFill="1" applyBorder="1" applyAlignment="1">
      <alignment horizontal="center" vertical="center"/>
    </xf>
    <xf numFmtId="188" fontId="4" fillId="2" borderId="1" xfId="0" applyNumberFormat="1" applyFont="1" applyFill="1" applyBorder="1" applyAlignment="1" applyProtection="1">
      <alignment horizontal="left" vertical="center" wrapText="1"/>
      <protection/>
    </xf>
    <xf numFmtId="0" fontId="9" fillId="2" borderId="0" xfId="0" applyFont="1" applyFill="1" applyAlignment="1">
      <alignment horizontal="left" vertical="center"/>
    </xf>
    <xf numFmtId="0" fontId="0" fillId="2" borderId="0" xfId="0" applyFont="1" applyFill="1" applyAlignment="1">
      <alignment vertical="center"/>
    </xf>
    <xf numFmtId="0" fontId="6" fillId="2" borderId="0" xfId="0" applyNumberFormat="1" applyFont="1" applyFill="1" applyAlignment="1" applyProtection="1">
      <alignment vertical="center" wrapText="1"/>
      <protection/>
    </xf>
    <xf numFmtId="186" fontId="6" fillId="2" borderId="0" xfId="0" applyNumberFormat="1" applyFont="1" applyFill="1" applyAlignment="1" applyProtection="1">
      <alignment horizontal="right" vertical="center"/>
      <protection/>
    </xf>
    <xf numFmtId="186" fontId="4" fillId="2" borderId="0" xfId="0" applyNumberFormat="1" applyFont="1" applyFill="1" applyAlignment="1" applyProtection="1">
      <alignment horizontal="right" vertical="center"/>
      <protection/>
    </xf>
    <xf numFmtId="49" fontId="0" fillId="2" borderId="1" xfId="0" applyNumberFormat="1" applyFont="1" applyFill="1" applyBorder="1" applyAlignment="1" applyProtection="1">
      <alignment horizontal="left" vertical="center" wrapText="1"/>
      <protection/>
    </xf>
    <xf numFmtId="0" fontId="11" fillId="0" borderId="0" xfId="0" applyFont="1" applyFill="1" applyAlignment="1">
      <alignment vertical="center"/>
    </xf>
    <xf numFmtId="4" fontId="4" fillId="2" borderId="1" xfId="0" applyNumberFormat="1" applyFont="1" applyFill="1" applyBorder="1" applyAlignment="1" applyProtection="1">
      <alignment horizontal="left" vertical="center" wrapText="1"/>
      <protection/>
    </xf>
    <xf numFmtId="2" fontId="4" fillId="2" borderId="1" xfId="0" applyNumberFormat="1" applyFont="1" applyFill="1" applyBorder="1" applyAlignment="1" applyProtection="1">
      <alignment horizontal="right" vertical="center" wrapText="1"/>
      <protection/>
    </xf>
    <xf numFmtId="0" fontId="10" fillId="0" borderId="2" xfId="0" applyNumberFormat="1" applyFont="1" applyFill="1" applyBorder="1" applyAlignment="1" applyProtection="1">
      <alignment horizontal="center" vertical="center" wrapText="1"/>
      <protection/>
    </xf>
    <xf numFmtId="0" fontId="10" fillId="0" borderId="4" xfId="0" applyNumberFormat="1"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0" fontId="0" fillId="2" borderId="1" xfId="0" applyFill="1" applyBorder="1" applyAlignment="1">
      <alignment vertical="center"/>
    </xf>
    <xf numFmtId="2" fontId="4" fillId="2" borderId="3" xfId="0" applyNumberFormat="1" applyFont="1" applyFill="1" applyBorder="1" applyAlignment="1" applyProtection="1">
      <alignment horizontal="center" vertical="center" wrapText="1"/>
      <protection/>
    </xf>
    <xf numFmtId="0" fontId="4" fillId="2" borderId="1"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0" fillId="2" borderId="0" xfId="0" applyFill="1" applyAlignment="1">
      <alignment/>
    </xf>
    <xf numFmtId="0" fontId="0" fillId="2" borderId="1" xfId="0" applyFill="1" applyBorder="1" applyAlignment="1">
      <alignment horizontal="left" vertical="center"/>
    </xf>
    <xf numFmtId="49" fontId="4" fillId="2" borderId="1" xfId="0" applyNumberFormat="1" applyFont="1" applyFill="1" applyBorder="1" applyAlignment="1" applyProtection="1">
      <alignment horizontal="left" vertical="center" wrapText="1"/>
      <protection/>
    </xf>
    <xf numFmtId="2" fontId="0" fillId="2" borderId="1" xfId="0" applyNumberFormat="1" applyFont="1" applyFill="1" applyBorder="1" applyAlignment="1" applyProtection="1">
      <alignment horizontal="center" vertical="center" wrapText="1"/>
      <protection/>
    </xf>
    <xf numFmtId="49" fontId="4" fillId="2" borderId="5" xfId="0" applyNumberFormat="1" applyFont="1" applyFill="1" applyBorder="1" applyAlignment="1" applyProtection="1">
      <alignment horizontal="left" vertical="center" wrapText="1"/>
      <protection/>
    </xf>
    <xf numFmtId="188" fontId="4" fillId="2" borderId="5" xfId="0" applyNumberFormat="1" applyFont="1" applyFill="1" applyBorder="1" applyAlignment="1" applyProtection="1">
      <alignment horizontal="left" vertical="center" wrapText="1"/>
      <protection/>
    </xf>
    <xf numFmtId="2" fontId="4" fillId="2" borderId="5" xfId="0" applyNumberFormat="1" applyFont="1" applyFill="1" applyBorder="1" applyAlignment="1" applyProtection="1">
      <alignment horizontal="center" vertical="center" wrapText="1"/>
      <protection/>
    </xf>
    <xf numFmtId="2" fontId="4" fillId="2" borderId="6" xfId="0" applyNumberFormat="1" applyFont="1" applyFill="1" applyBorder="1" applyAlignment="1" applyProtection="1">
      <alignment horizontal="center" vertical="center" wrapText="1"/>
      <protection/>
    </xf>
    <xf numFmtId="2" fontId="4" fillId="2" borderId="7" xfId="0" applyNumberFormat="1" applyFont="1" applyFill="1" applyBorder="1" applyAlignment="1" applyProtection="1">
      <alignment horizontal="center" vertical="center" wrapText="1"/>
      <protection/>
    </xf>
    <xf numFmtId="0" fontId="5" fillId="0" borderId="0" xfId="0" applyFont="1" applyFill="1" applyAlignment="1">
      <alignment horizontal="left" vertical="center"/>
    </xf>
    <xf numFmtId="0" fontId="4" fillId="2" borderId="1" xfId="0" applyFont="1" applyFill="1" applyBorder="1" applyAlignment="1">
      <alignment horizontal="left" vertical="center" wrapText="1"/>
    </xf>
    <xf numFmtId="2" fontId="4" fillId="2" borderId="1" xfId="0" applyNumberFormat="1" applyFont="1" applyFill="1" applyBorder="1" applyAlignment="1" applyProtection="1">
      <alignment horizontal="center" vertical="center" wrapText="1"/>
      <protection/>
    </xf>
    <xf numFmtId="0" fontId="4" fillId="2" borderId="6" xfId="0" applyFont="1" applyFill="1" applyBorder="1" applyAlignment="1">
      <alignment vertical="center"/>
    </xf>
    <xf numFmtId="0" fontId="4" fillId="2" borderId="0" xfId="0" applyFont="1" applyFill="1" applyAlignment="1">
      <alignment vertical="center"/>
    </xf>
    <xf numFmtId="0" fontId="4" fillId="2" borderId="0" xfId="0" applyFont="1" applyFill="1" applyAlignment="1">
      <alignment/>
    </xf>
    <xf numFmtId="0" fontId="4" fillId="2" borderId="1" xfId="0" applyFont="1" applyFill="1" applyBorder="1" applyAlignment="1">
      <alignment vertical="center"/>
    </xf>
    <xf numFmtId="0" fontId="0" fillId="2" borderId="0" xfId="0" applyFill="1" applyAlignment="1">
      <alignment horizontal="left" vertical="center"/>
    </xf>
    <xf numFmtId="0" fontId="4" fillId="2" borderId="5" xfId="0" applyFont="1" applyFill="1" applyBorder="1" applyAlignment="1">
      <alignment vertical="center"/>
    </xf>
    <xf numFmtId="2" fontId="4" fillId="2" borderId="4"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horizontal="left" vertical="top" wrapText="1"/>
      <protection/>
    </xf>
    <xf numFmtId="0" fontId="12" fillId="0" borderId="0" xfId="0" applyNumberFormat="1" applyFont="1" applyFill="1" applyAlignment="1" applyProtection="1">
      <alignment horizontal="left" vertical="top"/>
      <protection/>
    </xf>
    <xf numFmtId="0" fontId="13" fillId="0" borderId="0" xfId="0" applyNumberFormat="1" applyFont="1" applyFill="1" applyAlignment="1" applyProtection="1">
      <alignment horizontal="center" vertical="center"/>
      <protection/>
    </xf>
    <xf numFmtId="0" fontId="14" fillId="0" borderId="0" xfId="0" applyNumberFormat="1" applyFont="1" applyFill="1" applyAlignment="1" applyProtection="1">
      <alignment vertical="top" wrapText="1"/>
      <protection/>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4" fillId="0" borderId="1"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horizontal="center" vertical="center" wrapText="1"/>
      <protection/>
    </xf>
    <xf numFmtId="0" fontId="0" fillId="0" borderId="1" xfId="0" applyFont="1" applyFill="1" applyBorder="1" applyAlignment="1">
      <alignment horizontal="center" vertical="center" wrapText="1"/>
    </xf>
    <xf numFmtId="0" fontId="4" fillId="0" borderId="6" xfId="0" applyNumberFormat="1" applyFont="1" applyFill="1" applyBorder="1" applyAlignment="1" applyProtection="1">
      <alignment horizontal="center" vertical="center" wrapText="1"/>
      <protection/>
    </xf>
    <xf numFmtId="0" fontId="0" fillId="0" borderId="6" xfId="0" applyFont="1" applyFill="1" applyBorder="1" applyAlignment="1">
      <alignment horizontal="center" vertical="center" wrapText="1"/>
    </xf>
    <xf numFmtId="0" fontId="4" fillId="0" borderId="5" xfId="0" applyNumberFormat="1" applyFont="1" applyFill="1" applyBorder="1" applyAlignment="1" applyProtection="1">
      <alignment horizontal="center" vertical="center" wrapText="1"/>
      <protection/>
    </xf>
    <xf numFmtId="0" fontId="0" fillId="0" borderId="5" xfId="0" applyFont="1" applyFill="1" applyBorder="1" applyAlignment="1">
      <alignment horizontal="center" vertical="center" wrapText="1"/>
    </xf>
    <xf numFmtId="0" fontId="0" fillId="0" borderId="5"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49" fontId="0" fillId="2" borderId="1" xfId="0" applyNumberFormat="1" applyFill="1" applyBorder="1" applyAlignment="1" applyProtection="1">
      <alignment horizontal="left" vertical="center" wrapText="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D6" sqref="D6"/>
    </sheetView>
  </sheetViews>
  <sheetFormatPr defaultColWidth="9.160156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 min="7" max="16384" width="6.83203125" style="0"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86" t="s">
        <v>51</v>
      </c>
      <c r="B2" s="86"/>
      <c r="C2" s="86"/>
      <c r="D2" s="86"/>
      <c r="E2" s="86"/>
      <c r="F2" s="86"/>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86"/>
      <c r="B3" s="86"/>
      <c r="C3" s="86"/>
      <c r="D3" s="86"/>
      <c r="E3" s="86"/>
      <c r="F3" s="86"/>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6</v>
      </c>
      <c r="D5" s="76" t="s">
        <v>237</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19.5"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19.5"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19.5"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19.5"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19.5"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19.5"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19.5"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19.5"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19.5"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19.5"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19.5"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19.5"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19.5"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19.5"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19.5"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19.5"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19.5"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19.5"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19.5"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19.5"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19.5"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19.5"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19.5"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19.5"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19.5"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19.5"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9.5"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formatCells="0" formatColumns="0" formatRows="0"/>
  <mergeCells count="2">
    <mergeCell ref="A2:F2"/>
    <mergeCell ref="A3:F3"/>
  </mergeCells>
  <printOptions horizontalCentered="1" verticalCentered="1"/>
  <pageMargins left="0.39370078740157477" right="0.39370078740157477" top="1.1811023622047243" bottom="0.39370078740157477" header="0.3930708554786021" footer="0.23610235199214905"/>
  <pageSetup fitToHeight="1" fitToWidth="1"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A1" sqref="A1:E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4" t="s">
        <v>88</v>
      </c>
      <c r="B1" s="94"/>
      <c r="C1" s="94"/>
      <c r="D1" s="94"/>
      <c r="E1" s="94"/>
    </row>
    <row r="2" spans="1:5" s="67" customFormat="1" ht="19.5" customHeight="1">
      <c r="A2" s="51" t="s">
        <v>135</v>
      </c>
      <c r="B2" s="52"/>
      <c r="C2" s="53"/>
      <c r="D2" s="54"/>
      <c r="E2" s="55" t="s">
        <v>66</v>
      </c>
    </row>
    <row r="3" spans="1:5" ht="30" customHeight="1">
      <c r="A3" s="96" t="s">
        <v>133</v>
      </c>
      <c r="B3" s="95" t="s">
        <v>37</v>
      </c>
      <c r="C3" s="95" t="s">
        <v>117</v>
      </c>
      <c r="D3" s="95"/>
      <c r="E3" s="95"/>
    </row>
    <row r="4" spans="1:5" ht="30" customHeight="1">
      <c r="A4" s="96"/>
      <c r="B4" s="97"/>
      <c r="C4" s="42" t="s">
        <v>28</v>
      </c>
      <c r="D4" s="22" t="s">
        <v>9</v>
      </c>
      <c r="E4" s="22" t="s">
        <v>77</v>
      </c>
    </row>
    <row r="5" spans="1:5" ht="19.5" customHeight="1">
      <c r="A5" s="45" t="s">
        <v>85</v>
      </c>
      <c r="B5" s="46" t="s">
        <v>85</v>
      </c>
      <c r="C5" s="46">
        <v>1</v>
      </c>
      <c r="D5" s="43">
        <v>2</v>
      </c>
      <c r="E5" s="47">
        <v>3</v>
      </c>
    </row>
    <row r="6" spans="1:5" s="67" customFormat="1" ht="23.25" customHeight="1">
      <c r="A6" s="69"/>
      <c r="B6" s="50"/>
      <c r="C6" s="78"/>
      <c r="D6" s="78"/>
      <c r="E6" s="70"/>
    </row>
    <row r="7" spans="1:6" ht="19.5" customHeight="1">
      <c r="A7" s="12"/>
      <c r="B7" s="23"/>
      <c r="C7" s="11"/>
      <c r="D7" s="11"/>
      <c r="E7" s="12"/>
      <c r="F7" s="12"/>
    </row>
    <row r="8" spans="1:6" ht="19.5" customHeight="1">
      <c r="A8" s="12"/>
      <c r="B8" s="12"/>
      <c r="C8" s="12"/>
      <c r="D8" s="12"/>
      <c r="F8" s="12"/>
    </row>
    <row r="9" spans="1:6" ht="19.5" customHeight="1">
      <c r="A9" s="12"/>
      <c r="B9" s="12"/>
      <c r="C9" s="12"/>
      <c r="D9" s="12"/>
      <c r="E9" s="12"/>
      <c r="F9" s="12"/>
    </row>
    <row r="10" spans="1:6" ht="19.5" customHeight="1">
      <c r="A10" s="12"/>
      <c r="B10" s="12"/>
      <c r="C10" s="12"/>
      <c r="D10" s="12"/>
      <c r="E10" s="12"/>
      <c r="F10" s="12"/>
    </row>
    <row r="11" spans="1:4" ht="19.5" customHeight="1">
      <c r="A11" s="12"/>
      <c r="B11" s="12"/>
      <c r="C11" s="12"/>
      <c r="D11" s="12"/>
    </row>
    <row r="12" spans="2:3" ht="19.5" customHeight="1">
      <c r="B12" s="12"/>
      <c r="C12" s="12"/>
    </row>
    <row r="13" spans="2:3" ht="19.5" customHeight="1">
      <c r="B13" s="12"/>
      <c r="C13" s="12"/>
    </row>
    <row r="14" spans="2:3" ht="19.5" customHeight="1">
      <c r="B14" s="12"/>
      <c r="C14" s="12"/>
    </row>
    <row r="15" spans="2:4" ht="19.5" customHeight="1">
      <c r="B15" s="12"/>
      <c r="C15" s="12"/>
      <c r="D15" s="12"/>
    </row>
    <row r="16" spans="1:4" ht="19.5" customHeight="1">
      <c r="A16" s="7"/>
      <c r="B16" s="11"/>
      <c r="C16" s="7"/>
      <c r="D16" s="7"/>
    </row>
    <row r="17" spans="2:4" ht="19.5" customHeight="1">
      <c r="B17" s="12"/>
      <c r="D17" s="12"/>
    </row>
    <row r="18" ht="19.5" customHeight="1">
      <c r="B18" s="12"/>
    </row>
    <row r="19" spans="1:4" ht="19.5" customHeight="1">
      <c r="A19" s="7"/>
      <c r="B19" s="11"/>
      <c r="C19" s="7"/>
      <c r="D19" s="7"/>
    </row>
    <row r="20" ht="19.5" customHeight="1"/>
    <row r="21" ht="19.5" customHeight="1"/>
    <row r="22" ht="19.5" customHeight="1"/>
    <row r="23" ht="19.5" customHeight="1"/>
    <row r="24" spans="1:4" ht="19.5" customHeight="1">
      <c r="A24" s="7"/>
      <c r="B24" s="7"/>
      <c r="C24" s="7"/>
      <c r="D24" s="7"/>
    </row>
  </sheetData>
  <sheetProtection formatCells="0" formatColumns="0" formatRows="0"/>
  <mergeCells count="4">
    <mergeCell ref="B3:B4"/>
    <mergeCell ref="A3:A4"/>
    <mergeCell ref="A1:E1"/>
    <mergeCell ref="C3:E3"/>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tabSelected="1" workbookViewId="0" topLeftCell="A1">
      <selection activeCell="I12" sqref="I12"/>
    </sheetView>
  </sheetViews>
  <sheetFormatPr defaultColWidth="9.16015625" defaultRowHeight="12.75" customHeight="1"/>
  <cols>
    <col min="1" max="10" width="15.66015625" style="0" customWidth="1"/>
    <col min="11" max="11" width="36.33203125" style="0" customWidth="1"/>
  </cols>
  <sheetData>
    <row r="1" spans="1:11" ht="42.75" customHeight="1">
      <c r="A1" s="94" t="s">
        <v>35</v>
      </c>
      <c r="B1" s="94"/>
      <c r="C1" s="94"/>
      <c r="D1" s="94"/>
      <c r="E1" s="94"/>
      <c r="F1" s="94"/>
      <c r="G1" s="94"/>
      <c r="H1" s="94"/>
      <c r="I1" s="94"/>
      <c r="J1" s="94"/>
      <c r="K1" s="94"/>
    </row>
    <row r="2" spans="1:11" ht="19.5" customHeight="1">
      <c r="A2" s="57" t="s">
        <v>233</v>
      </c>
      <c r="B2" s="12"/>
      <c r="F2" s="39"/>
      <c r="G2" s="7"/>
      <c r="H2" s="10"/>
      <c r="I2" s="8"/>
      <c r="K2" s="9" t="s">
        <v>66</v>
      </c>
    </row>
    <row r="3" spans="1:11" ht="12" customHeight="1">
      <c r="A3" s="96" t="s">
        <v>75</v>
      </c>
      <c r="B3" s="96"/>
      <c r="C3" s="96"/>
      <c r="D3" s="96"/>
      <c r="E3" s="96"/>
      <c r="F3" s="96" t="s">
        <v>97</v>
      </c>
      <c r="G3" s="96"/>
      <c r="H3" s="96"/>
      <c r="I3" s="96"/>
      <c r="J3" s="96"/>
      <c r="K3" s="96" t="s">
        <v>94</v>
      </c>
    </row>
    <row r="4" spans="1:11" ht="12" customHeight="1">
      <c r="A4" s="96"/>
      <c r="B4" s="96"/>
      <c r="C4" s="96"/>
      <c r="D4" s="96"/>
      <c r="E4" s="96"/>
      <c r="F4" s="96"/>
      <c r="G4" s="96"/>
      <c r="H4" s="96"/>
      <c r="I4" s="96"/>
      <c r="J4" s="96"/>
      <c r="K4" s="96"/>
    </row>
    <row r="5" spans="1:11" ht="25.5" customHeight="1">
      <c r="A5" s="45" t="s">
        <v>28</v>
      </c>
      <c r="B5" s="46" t="s">
        <v>64</v>
      </c>
      <c r="C5" s="46" t="s">
        <v>24</v>
      </c>
      <c r="D5" s="43" t="s">
        <v>105</v>
      </c>
      <c r="E5" s="47" t="s">
        <v>126</v>
      </c>
      <c r="F5" s="45" t="s">
        <v>28</v>
      </c>
      <c r="G5" s="46" t="s">
        <v>64</v>
      </c>
      <c r="H5" s="46" t="s">
        <v>24</v>
      </c>
      <c r="I5" s="43" t="s">
        <v>105</v>
      </c>
      <c r="J5" s="47" t="s">
        <v>126</v>
      </c>
      <c r="K5" s="96"/>
    </row>
    <row r="6" spans="1:11" ht="17.25" customHeight="1">
      <c r="A6" s="47">
        <v>1</v>
      </c>
      <c r="B6" s="47">
        <v>2</v>
      </c>
      <c r="C6" s="47">
        <v>3</v>
      </c>
      <c r="D6" s="47">
        <v>4</v>
      </c>
      <c r="E6" s="47">
        <v>5</v>
      </c>
      <c r="F6" s="47">
        <v>6</v>
      </c>
      <c r="G6" s="47">
        <v>7</v>
      </c>
      <c r="H6" s="47">
        <v>8</v>
      </c>
      <c r="I6" s="47">
        <v>9</v>
      </c>
      <c r="J6" s="47">
        <v>10</v>
      </c>
      <c r="K6" s="96"/>
    </row>
    <row r="7" spans="1:11" s="67" customFormat="1" ht="22.5" customHeight="1">
      <c r="A7" s="70">
        <v>50</v>
      </c>
      <c r="B7" s="70">
        <v>28</v>
      </c>
      <c r="C7" s="70">
        <v>0</v>
      </c>
      <c r="D7" s="70">
        <v>22</v>
      </c>
      <c r="E7" s="70">
        <v>0</v>
      </c>
      <c r="F7" s="78">
        <v>49</v>
      </c>
      <c r="G7" s="78">
        <v>28</v>
      </c>
      <c r="H7" s="78">
        <v>0</v>
      </c>
      <c r="I7" s="78">
        <v>21</v>
      </c>
      <c r="J7" s="70">
        <v>0</v>
      </c>
      <c r="K7" s="108" t="s">
        <v>243</v>
      </c>
    </row>
    <row r="8" spans="1:11" ht="22.5" customHeight="1">
      <c r="A8" s="70">
        <v>5.4</v>
      </c>
      <c r="B8" s="70">
        <v>2.4</v>
      </c>
      <c r="C8" s="70">
        <v>0</v>
      </c>
      <c r="D8" s="70">
        <v>3</v>
      </c>
      <c r="E8" s="70">
        <v>0</v>
      </c>
      <c r="F8" s="78">
        <v>8</v>
      </c>
      <c r="G8" s="78">
        <v>1</v>
      </c>
      <c r="H8" s="78">
        <v>0</v>
      </c>
      <c r="I8" s="78">
        <v>7</v>
      </c>
      <c r="J8" s="70">
        <v>0</v>
      </c>
      <c r="K8" s="108" t="s">
        <v>242</v>
      </c>
    </row>
    <row r="9" spans="1:11" ht="22.5" customHeight="1">
      <c r="A9" s="70">
        <v>9</v>
      </c>
      <c r="B9" s="70">
        <v>2</v>
      </c>
      <c r="C9" s="70">
        <v>0</v>
      </c>
      <c r="D9" s="70">
        <v>7</v>
      </c>
      <c r="E9" s="70">
        <v>0</v>
      </c>
      <c r="F9" s="78">
        <v>13</v>
      </c>
      <c r="G9" s="78">
        <v>6</v>
      </c>
      <c r="H9" s="78">
        <v>0</v>
      </c>
      <c r="I9" s="78">
        <v>7</v>
      </c>
      <c r="J9" s="70">
        <v>0</v>
      </c>
      <c r="K9" s="56" t="s">
        <v>241</v>
      </c>
    </row>
    <row r="10" spans="1:11" ht="22.5" customHeight="1">
      <c r="A10" s="12"/>
      <c r="B10" s="12"/>
      <c r="C10" s="12"/>
      <c r="D10" s="12"/>
      <c r="E10" s="12"/>
      <c r="F10" s="12"/>
      <c r="G10" s="12"/>
      <c r="H10" s="12"/>
      <c r="I10" s="12"/>
      <c r="J10" s="12"/>
      <c r="K10" s="12"/>
    </row>
    <row r="11" spans="1:10" ht="22.5" customHeight="1">
      <c r="A11" s="12"/>
      <c r="B11" s="12"/>
      <c r="C11" s="12"/>
      <c r="D11" s="12"/>
      <c r="E11" s="12"/>
      <c r="F11" s="12"/>
      <c r="G11" s="12"/>
      <c r="H11" s="12"/>
      <c r="I11" s="12"/>
      <c r="J11" s="12"/>
    </row>
    <row r="12" spans="2:11" ht="22.5" customHeight="1">
      <c r="B12" s="12"/>
      <c r="C12" s="12"/>
      <c r="D12" s="12"/>
      <c r="E12" s="12"/>
      <c r="F12" s="12"/>
      <c r="G12" s="12"/>
      <c r="H12" s="12"/>
      <c r="I12" s="12"/>
      <c r="J12" s="12"/>
      <c r="K12" s="12"/>
    </row>
    <row r="13" spans="2:11" ht="22.5" customHeight="1">
      <c r="B13" s="12"/>
      <c r="C13" s="12"/>
      <c r="D13" s="12"/>
      <c r="E13" s="12"/>
      <c r="G13" s="12"/>
      <c r="H13" s="12"/>
      <c r="I13" s="12"/>
      <c r="K13" s="12"/>
    </row>
    <row r="14" spans="3:10" ht="22.5" customHeight="1">
      <c r="C14" s="12"/>
      <c r="D14" s="12"/>
      <c r="E14" s="12"/>
      <c r="F14" s="12"/>
      <c r="G14" s="12"/>
      <c r="H14" s="12"/>
      <c r="I14" s="12"/>
      <c r="J14" s="12"/>
    </row>
    <row r="15" spans="3:9" ht="22.5" customHeight="1">
      <c r="C15" s="12"/>
      <c r="D15" s="12"/>
      <c r="E15" s="12"/>
      <c r="G15" s="12"/>
      <c r="H15" s="12"/>
      <c r="I15" s="12"/>
    </row>
    <row r="16" spans="4:11" ht="22.5" customHeight="1">
      <c r="D16" s="12"/>
      <c r="E16" s="12"/>
      <c r="F16" s="12"/>
      <c r="G16" s="12"/>
      <c r="H16" s="12"/>
      <c r="I16" s="12"/>
      <c r="J16" s="12"/>
      <c r="K16" s="12"/>
    </row>
    <row r="17" spans="5:9" ht="22.5" customHeight="1">
      <c r="E17" s="12"/>
      <c r="F17" s="11"/>
      <c r="G17" s="11"/>
      <c r="H17" s="11"/>
      <c r="I17" s="11"/>
    </row>
    <row r="18" spans="4:9" ht="22.5" customHeight="1">
      <c r="D18" s="12"/>
      <c r="E18" s="12"/>
      <c r="F18" s="12"/>
      <c r="G18" s="12"/>
      <c r="H18" s="12"/>
      <c r="I18" s="12"/>
    </row>
    <row r="19" spans="6:9" ht="22.5" customHeight="1">
      <c r="F19" s="12"/>
      <c r="G19" s="12"/>
      <c r="I19" s="12"/>
    </row>
    <row r="20" spans="5:9" ht="22.5" customHeight="1">
      <c r="E20" s="12"/>
      <c r="F20" s="11"/>
      <c r="G20" s="11"/>
      <c r="H20" s="7"/>
      <c r="I20" s="7"/>
    </row>
    <row r="21" ht="22.5" customHeight="1">
      <c r="G21" s="12"/>
    </row>
    <row r="22" ht="22.5" customHeight="1">
      <c r="F22" s="12"/>
    </row>
    <row r="23" ht="22.5" customHeight="1">
      <c r="H23" s="12"/>
    </row>
    <row r="24" ht="22.5" customHeight="1"/>
    <row r="25" spans="6:9" ht="22.5" customHeight="1">
      <c r="F25" s="7"/>
      <c r="G25" s="11"/>
      <c r="H25" s="11"/>
      <c r="I25" s="7"/>
    </row>
    <row r="26" ht="22.5" customHeight="1"/>
    <row r="27" ht="22.5" customHeight="1"/>
    <row r="28" ht="22.5" customHeight="1"/>
    <row r="29" ht="22.5" customHeight="1">
      <c r="K29" s="12"/>
    </row>
  </sheetData>
  <sheetProtection formatCells="0" formatColumns="0" formatRows="0"/>
  <mergeCells count="4">
    <mergeCell ref="A3:E4"/>
    <mergeCell ref="F3:J4"/>
    <mergeCell ref="K3:K6"/>
    <mergeCell ref="A1:K1"/>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4" t="s">
        <v>30</v>
      </c>
      <c r="B1" s="94"/>
      <c r="C1" s="94"/>
      <c r="D1" s="94"/>
      <c r="E1" s="94"/>
      <c r="F1" s="94"/>
      <c r="G1" s="94"/>
      <c r="H1" s="94"/>
      <c r="I1" s="94"/>
      <c r="J1" s="94"/>
      <c r="K1" s="94"/>
      <c r="L1" s="94"/>
      <c r="M1" s="94"/>
      <c r="N1" s="94"/>
      <c r="O1" s="94"/>
      <c r="P1" s="94"/>
      <c r="Q1" s="94"/>
    </row>
    <row r="2" ht="25.5" customHeight="1">
      <c r="Q2" s="33" t="s">
        <v>66</v>
      </c>
    </row>
    <row r="3" spans="1:17" ht="28.5" customHeight="1">
      <c r="A3" s="103" t="s">
        <v>99</v>
      </c>
      <c r="B3" s="103" t="s">
        <v>42</v>
      </c>
      <c r="C3" s="103" t="s">
        <v>131</v>
      </c>
      <c r="D3" s="103" t="s">
        <v>4</v>
      </c>
      <c r="E3" s="103"/>
      <c r="F3" s="103"/>
      <c r="G3" s="103"/>
      <c r="H3" s="103"/>
      <c r="I3" s="103"/>
      <c r="J3" s="103"/>
      <c r="K3" s="103"/>
      <c r="L3" s="103"/>
      <c r="M3" s="103"/>
      <c r="N3" s="103"/>
      <c r="O3" s="103"/>
      <c r="P3" s="103"/>
      <c r="Q3" s="103"/>
    </row>
    <row r="4" spans="1:17" ht="28.5" customHeight="1">
      <c r="A4" s="103"/>
      <c r="B4" s="103"/>
      <c r="C4" s="103"/>
      <c r="D4" s="103" t="s">
        <v>102</v>
      </c>
      <c r="E4" s="103" t="s">
        <v>79</v>
      </c>
      <c r="F4" s="103"/>
      <c r="G4" s="103"/>
      <c r="H4" s="103" t="s">
        <v>44</v>
      </c>
      <c r="I4" s="103" t="s">
        <v>111</v>
      </c>
      <c r="J4" s="103" t="s">
        <v>82</v>
      </c>
      <c r="K4" s="103"/>
      <c r="L4" s="103"/>
      <c r="M4" s="103"/>
      <c r="N4" s="103"/>
      <c r="O4" s="103"/>
      <c r="P4" s="103"/>
      <c r="Q4" s="103"/>
    </row>
    <row r="5" spans="1:17" ht="26.25" customHeight="1">
      <c r="A5" s="103"/>
      <c r="B5" s="103"/>
      <c r="C5" s="103"/>
      <c r="D5" s="103"/>
      <c r="E5" s="103"/>
      <c r="F5" s="103"/>
      <c r="G5" s="103"/>
      <c r="H5" s="103"/>
      <c r="I5" s="103"/>
      <c r="J5" s="103" t="s">
        <v>48</v>
      </c>
      <c r="K5" s="103" t="s">
        <v>11</v>
      </c>
      <c r="L5" s="103" t="s">
        <v>29</v>
      </c>
      <c r="M5" s="103" t="s">
        <v>47</v>
      </c>
      <c r="N5" s="103"/>
      <c r="O5" s="103"/>
      <c r="P5" s="103"/>
      <c r="Q5" s="103"/>
    </row>
    <row r="6" spans="1:17" ht="68.25" customHeight="1">
      <c r="A6" s="103"/>
      <c r="B6" s="103"/>
      <c r="C6" s="103"/>
      <c r="D6" s="103"/>
      <c r="E6" s="35" t="s">
        <v>72</v>
      </c>
      <c r="F6" s="35" t="s">
        <v>95</v>
      </c>
      <c r="G6" s="35" t="s">
        <v>129</v>
      </c>
      <c r="H6" s="103"/>
      <c r="I6" s="103"/>
      <c r="J6" s="103"/>
      <c r="K6" s="103"/>
      <c r="L6" s="103"/>
      <c r="M6" s="35" t="s">
        <v>72</v>
      </c>
      <c r="N6" s="35" t="s">
        <v>39</v>
      </c>
      <c r="O6" s="35" t="s">
        <v>91</v>
      </c>
      <c r="P6" s="35" t="s">
        <v>45</v>
      </c>
      <c r="Q6" s="35" t="s">
        <v>83</v>
      </c>
    </row>
    <row r="7" spans="1:17" ht="20.25" customHeight="1">
      <c r="A7" s="48" t="s">
        <v>85</v>
      </c>
      <c r="B7" s="49" t="s">
        <v>85</v>
      </c>
      <c r="C7" s="49">
        <v>1</v>
      </c>
      <c r="D7" s="49">
        <v>2</v>
      </c>
      <c r="E7" s="49">
        <v>3</v>
      </c>
      <c r="F7" s="49">
        <v>4</v>
      </c>
      <c r="G7" s="49">
        <v>5</v>
      </c>
      <c r="H7" s="49">
        <v>6</v>
      </c>
      <c r="I7" s="49">
        <v>7</v>
      </c>
      <c r="J7" s="49">
        <v>8</v>
      </c>
      <c r="K7" s="48">
        <v>9</v>
      </c>
      <c r="L7" s="48">
        <v>10</v>
      </c>
      <c r="M7" s="48">
        <v>11</v>
      </c>
      <c r="N7" s="48">
        <v>12</v>
      </c>
      <c r="O7" s="48">
        <v>13</v>
      </c>
      <c r="P7" s="48">
        <v>14</v>
      </c>
      <c r="Q7" s="36">
        <v>15</v>
      </c>
    </row>
    <row r="8" spans="1:17" s="67" customFormat="1" ht="23.25" customHeight="1">
      <c r="A8" s="69"/>
      <c r="B8" s="69"/>
      <c r="C8" s="58"/>
      <c r="D8" s="59"/>
      <c r="E8" s="59"/>
      <c r="F8" s="59"/>
      <c r="G8" s="59"/>
      <c r="H8" s="59"/>
      <c r="I8" s="59"/>
      <c r="J8" s="59"/>
      <c r="K8" s="59"/>
      <c r="L8" s="59"/>
      <c r="M8" s="59"/>
      <c r="N8" s="59"/>
      <c r="O8" s="59"/>
      <c r="P8" s="59"/>
      <c r="Q8" s="59"/>
    </row>
    <row r="9" spans="1:17" ht="12.75" customHeight="1">
      <c r="A9" s="12"/>
      <c r="C9" s="12"/>
      <c r="D9" s="12"/>
      <c r="E9" s="12"/>
      <c r="F9" s="12"/>
      <c r="G9" s="12"/>
      <c r="H9" s="12"/>
      <c r="I9" s="12"/>
      <c r="J9" s="12"/>
      <c r="K9" s="12"/>
      <c r="L9" s="12"/>
      <c r="M9" s="12"/>
      <c r="N9" s="12"/>
      <c r="O9" s="12"/>
      <c r="P9" s="12"/>
      <c r="Q9" s="12"/>
    </row>
    <row r="10" spans="1:17" ht="12.75" customHeight="1">
      <c r="A10" s="12"/>
      <c r="B10" s="12"/>
      <c r="E10" s="12"/>
      <c r="F10" s="12"/>
      <c r="G10" s="12"/>
      <c r="H10" s="12"/>
      <c r="I10" s="12"/>
      <c r="J10" s="12"/>
      <c r="K10" s="12"/>
      <c r="L10" s="12"/>
      <c r="N10" s="12"/>
      <c r="O10" s="12"/>
      <c r="P10" s="12"/>
      <c r="Q10" s="12"/>
    </row>
    <row r="11" spans="2:17" ht="12.75" customHeight="1">
      <c r="B11" s="12"/>
      <c r="E11" s="12"/>
      <c r="F11" s="12"/>
      <c r="G11" s="12"/>
      <c r="H11" s="12"/>
      <c r="I11" s="12"/>
      <c r="J11" s="12"/>
      <c r="K11" s="12"/>
      <c r="L11" s="12"/>
      <c r="N11" s="12"/>
      <c r="O11" s="12"/>
      <c r="P11" s="12"/>
      <c r="Q11" s="12"/>
    </row>
    <row r="12" spans="3:17" ht="12.75" customHeight="1">
      <c r="C12" s="12"/>
      <c r="D12" s="12"/>
      <c r="E12" s="12"/>
      <c r="F12" s="12"/>
      <c r="G12" s="12"/>
      <c r="H12" s="12"/>
      <c r="I12" s="12"/>
      <c r="J12" s="12"/>
      <c r="K12" s="12"/>
      <c r="L12" s="12"/>
      <c r="M12" s="12"/>
      <c r="N12" s="12"/>
      <c r="O12" s="12"/>
      <c r="P12" s="12"/>
      <c r="Q12" s="12"/>
    </row>
    <row r="13" spans="4:17" ht="12.75" customHeight="1">
      <c r="D13" s="12"/>
      <c r="E13" s="12"/>
      <c r="F13" s="12"/>
      <c r="G13" s="12"/>
      <c r="I13" s="12"/>
      <c r="J13" s="12"/>
      <c r="L13" s="12"/>
      <c r="M13" s="12"/>
      <c r="N13" s="12"/>
      <c r="P13" s="12"/>
      <c r="Q13" s="12"/>
    </row>
    <row r="14" spans="4:18" ht="12.75" customHeight="1">
      <c r="D14" s="12"/>
      <c r="E14" s="12"/>
      <c r="F14" s="12"/>
      <c r="G14" s="12"/>
      <c r="H14" s="12"/>
      <c r="I14" s="12"/>
      <c r="J14" s="12"/>
      <c r="K14" s="12"/>
      <c r="L14" s="12"/>
      <c r="M14" s="12"/>
      <c r="N14" s="12"/>
      <c r="O14" s="12"/>
      <c r="P14" s="12"/>
      <c r="R14" s="12"/>
    </row>
    <row r="15" spans="4:18" ht="12.75" customHeight="1">
      <c r="D15" s="12"/>
      <c r="E15" s="12"/>
      <c r="F15" s="12"/>
      <c r="H15" s="12"/>
      <c r="I15" s="12"/>
      <c r="J15" s="12"/>
      <c r="K15" s="12"/>
      <c r="L15" s="12"/>
      <c r="M15" s="12"/>
      <c r="N15" s="12"/>
      <c r="O15" s="12"/>
      <c r="R15" s="12"/>
    </row>
    <row r="16" spans="4:14" ht="12.75" customHeight="1">
      <c r="D16" s="12"/>
      <c r="E16" s="12"/>
      <c r="F16" s="12"/>
      <c r="G16" s="12"/>
      <c r="H16" s="12"/>
      <c r="I16" s="12"/>
      <c r="J16" s="12"/>
      <c r="K16" s="12"/>
      <c r="L16" s="12"/>
      <c r="M16" s="12"/>
      <c r="N16" s="12"/>
    </row>
    <row r="17" spans="4:20" ht="12.75" customHeight="1">
      <c r="D17" s="12"/>
      <c r="K17" s="12"/>
      <c r="L17" s="12"/>
      <c r="M17" s="12"/>
      <c r="R17" s="12"/>
      <c r="S17" s="12"/>
      <c r="T17" s="12"/>
    </row>
    <row r="18" spans="9:20" ht="12.75" customHeight="1">
      <c r="I18" s="12"/>
      <c r="J18" s="12"/>
      <c r="K18" s="12"/>
      <c r="S18" s="12"/>
      <c r="T18" s="12"/>
    </row>
    <row r="19" ht="12.75" customHeight="1"/>
    <row r="20" ht="12.75" customHeight="1"/>
    <row r="21" ht="12.75" customHeight="1"/>
    <row r="22" ht="12.75" customHeight="1">
      <c r="D22" s="12"/>
    </row>
    <row r="23" ht="12.75" customHeight="1"/>
    <row r="24" ht="12.75" customHeight="1"/>
    <row r="25" ht="12.75" customHeight="1"/>
    <row r="26" ht="12.75" customHeight="1"/>
    <row r="27" ht="12.75" customHeight="1"/>
    <row r="28" ht="12.75" customHeight="1"/>
    <row r="29" ht="12.75" customHeight="1">
      <c r="I29" s="12"/>
    </row>
  </sheetData>
  <sheetProtection formatCells="0" formatColumns="0" formatRows="0"/>
  <mergeCells count="14">
    <mergeCell ref="M5:Q5"/>
    <mergeCell ref="J4:Q4"/>
    <mergeCell ref="D3:Q3"/>
    <mergeCell ref="A1:Q1"/>
    <mergeCell ref="H4:H6"/>
    <mergeCell ref="I4:I6"/>
    <mergeCell ref="E4:G5"/>
    <mergeCell ref="J5:J6"/>
    <mergeCell ref="K5:K6"/>
    <mergeCell ref="L5:L6"/>
    <mergeCell ref="A3:A6"/>
    <mergeCell ref="B3:B6"/>
    <mergeCell ref="C3:C6"/>
    <mergeCell ref="D4:D6"/>
  </mergeCells>
  <printOptions horizontalCentered="1"/>
  <pageMargins left="0.39370078740157477" right="0.39370078740157477" top="1.1811023622047243" bottom="0.39370078740157477" header="0.4999999924907534" footer="0.4999999924907534"/>
  <pageSetup fitToHeight="999"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A3:K18"/>
  <sheetViews>
    <sheetView showGridLines="0" showZeros="0" workbookViewId="0" topLeftCell="A13">
      <selection activeCell="A16" sqref="A16:K16"/>
    </sheetView>
  </sheetViews>
  <sheetFormatPr defaultColWidth="9.16015625" defaultRowHeight="12.75" customHeight="1"/>
  <cols>
    <col min="1" max="11" width="18.16015625" style="0" customWidth="1"/>
    <col min="12" max="255" width="9.16015625" style="0" customWidth="1"/>
  </cols>
  <sheetData>
    <row r="3" spans="1:11" ht="64.5" customHeight="1">
      <c r="A3" s="89" t="s">
        <v>20</v>
      </c>
      <c r="B3" s="89"/>
      <c r="C3" s="89"/>
      <c r="D3" s="89"/>
      <c r="E3" s="89"/>
      <c r="F3" s="89"/>
      <c r="G3" s="89"/>
      <c r="H3" s="89"/>
      <c r="I3" s="89"/>
      <c r="J3" s="89"/>
      <c r="K3" s="89"/>
    </row>
    <row r="6" spans="1:11" ht="384" customHeight="1">
      <c r="A6" s="90" t="s">
        <v>239</v>
      </c>
      <c r="B6" s="90"/>
      <c r="C6" s="90"/>
      <c r="D6" s="90"/>
      <c r="E6" s="90"/>
      <c r="F6" s="90"/>
      <c r="G6" s="90"/>
      <c r="H6" s="90"/>
      <c r="I6" s="90"/>
      <c r="J6" s="90"/>
      <c r="K6" s="90"/>
    </row>
    <row r="7" ht="24" customHeight="1"/>
    <row r="8" ht="9.75" customHeight="1"/>
    <row r="10" spans="1:11" ht="161.25" customHeight="1">
      <c r="A10" s="87" t="s">
        <v>238</v>
      </c>
      <c r="B10" s="87"/>
      <c r="C10" s="87"/>
      <c r="D10" s="87"/>
      <c r="E10" s="87"/>
      <c r="F10" s="87"/>
      <c r="G10" s="87"/>
      <c r="H10" s="87"/>
      <c r="I10" s="87"/>
      <c r="J10" s="87"/>
      <c r="K10" s="87"/>
    </row>
    <row r="11" ht="36.75" customHeight="1"/>
    <row r="12" spans="1:11" ht="165" customHeight="1">
      <c r="A12" s="87" t="s">
        <v>234</v>
      </c>
      <c r="B12" s="88"/>
      <c r="C12" s="88"/>
      <c r="D12" s="88"/>
      <c r="E12" s="88"/>
      <c r="F12" s="88"/>
      <c r="G12" s="88"/>
      <c r="H12" s="88"/>
      <c r="I12" s="88"/>
      <c r="J12" s="88"/>
      <c r="K12" s="88"/>
    </row>
    <row r="13" ht="38.25" customHeight="1"/>
    <row r="14" spans="1:11" ht="144" customHeight="1">
      <c r="A14" s="87" t="s">
        <v>235</v>
      </c>
      <c r="B14" s="88"/>
      <c r="C14" s="88"/>
      <c r="D14" s="88"/>
      <c r="E14" s="88"/>
      <c r="F14" s="88"/>
      <c r="G14" s="88"/>
      <c r="H14" s="88"/>
      <c r="I14" s="88"/>
      <c r="J14" s="88"/>
      <c r="K14" s="88"/>
    </row>
    <row r="16" spans="1:11" ht="300" customHeight="1">
      <c r="A16" s="87" t="s">
        <v>240</v>
      </c>
      <c r="B16" s="88"/>
      <c r="C16" s="88"/>
      <c r="D16" s="88"/>
      <c r="E16" s="88"/>
      <c r="F16" s="88"/>
      <c r="G16" s="88"/>
      <c r="H16" s="88"/>
      <c r="I16" s="88"/>
      <c r="J16" s="88"/>
      <c r="K16" s="88"/>
    </row>
    <row r="18" spans="1:11" ht="135.75" customHeight="1">
      <c r="A18" s="87" t="s">
        <v>236</v>
      </c>
      <c r="B18" s="88"/>
      <c r="C18" s="88"/>
      <c r="D18" s="88"/>
      <c r="E18" s="88"/>
      <c r="F18" s="88"/>
      <c r="G18" s="88"/>
      <c r="H18" s="88"/>
      <c r="I18" s="88"/>
      <c r="J18" s="88"/>
      <c r="K18" s="88"/>
    </row>
  </sheetData>
  <sheetProtection formatCells="0" formatColumns="0" formatRows="0"/>
  <mergeCells count="7">
    <mergeCell ref="A14:K14"/>
    <mergeCell ref="A16:K16"/>
    <mergeCell ref="A18:K18"/>
    <mergeCell ref="A3:K3"/>
    <mergeCell ref="A6:K6"/>
    <mergeCell ref="A10:K10"/>
    <mergeCell ref="A12:K12"/>
  </mergeCells>
  <printOptions horizontalCentered="1"/>
  <pageMargins left="0.7874015748031495" right="0.7874015748031495" top="0.39370078740157477" bottom="0.7874015748031495" header="0.4999999924907534" footer="0.4999999924907534"/>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topLeftCell="A1">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 customFormat="1" ht="42.75" customHeight="1">
      <c r="A1" s="94" t="s">
        <v>27</v>
      </c>
      <c r="B1" s="94"/>
      <c r="C1" s="94"/>
      <c r="D1" s="94"/>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5" customHeight="1">
      <c r="A3" s="39" t="s">
        <v>135</v>
      </c>
      <c r="B3" s="1"/>
      <c r="C3" s="1"/>
      <c r="D3" s="2" t="s">
        <v>119</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5" customHeight="1">
      <c r="A4" s="91" t="s">
        <v>109</v>
      </c>
      <c r="B4" s="92"/>
      <c r="C4" s="93" t="s">
        <v>43</v>
      </c>
      <c r="D4" s="93"/>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5" customHeight="1">
      <c r="A5" s="15" t="s">
        <v>2</v>
      </c>
      <c r="B5" s="28" t="s">
        <v>60</v>
      </c>
      <c r="C5" s="15" t="s">
        <v>2</v>
      </c>
      <c r="D5" s="20" t="s">
        <v>60</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81" customFormat="1" ht="22.5" customHeight="1">
      <c r="A6" s="83" t="s">
        <v>18</v>
      </c>
      <c r="B6" s="78">
        <v>1746.17</v>
      </c>
      <c r="C6" s="79" t="s">
        <v>16</v>
      </c>
      <c r="D6" s="78">
        <v>2641.41</v>
      </c>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80"/>
      <c r="GA6" s="80"/>
      <c r="GB6" s="80"/>
      <c r="GC6" s="80"/>
      <c r="GD6" s="80"/>
      <c r="GE6" s="80"/>
      <c r="GF6" s="80"/>
      <c r="GG6" s="80"/>
      <c r="GH6" s="80"/>
      <c r="GI6" s="80"/>
      <c r="GJ6" s="80"/>
      <c r="GK6" s="80"/>
      <c r="GL6" s="80"/>
      <c r="GM6" s="80"/>
      <c r="GN6" s="80"/>
      <c r="GO6" s="80"/>
      <c r="GP6" s="80"/>
      <c r="GQ6" s="80"/>
      <c r="GR6" s="80"/>
      <c r="GS6" s="80"/>
      <c r="GT6" s="80"/>
      <c r="GU6" s="80"/>
      <c r="GV6" s="80"/>
      <c r="GW6" s="80"/>
      <c r="GX6" s="80"/>
      <c r="GY6" s="80"/>
      <c r="GZ6" s="80"/>
      <c r="HA6" s="80"/>
      <c r="HB6" s="80"/>
      <c r="HC6" s="80"/>
      <c r="HD6" s="80"/>
      <c r="HE6" s="80"/>
      <c r="HF6" s="80"/>
      <c r="HG6" s="80"/>
      <c r="HH6" s="80"/>
      <c r="HI6" s="80"/>
      <c r="HJ6" s="80"/>
      <c r="HK6" s="80"/>
      <c r="HL6" s="80"/>
      <c r="HM6" s="80"/>
      <c r="HN6" s="80"/>
      <c r="HO6" s="80"/>
      <c r="HP6" s="80"/>
      <c r="HQ6" s="80"/>
      <c r="HR6" s="80"/>
      <c r="HS6" s="80"/>
      <c r="HT6" s="80"/>
      <c r="HU6" s="80"/>
      <c r="HV6" s="80"/>
      <c r="HW6" s="80"/>
      <c r="HX6" s="80"/>
      <c r="HY6" s="80"/>
      <c r="HZ6" s="80"/>
      <c r="IA6" s="80"/>
      <c r="IB6" s="80"/>
      <c r="IC6" s="80"/>
      <c r="ID6" s="80"/>
      <c r="IE6" s="80"/>
      <c r="IF6" s="80"/>
      <c r="IG6" s="80"/>
      <c r="IH6" s="80"/>
      <c r="II6" s="80"/>
      <c r="IJ6" s="80"/>
      <c r="IK6" s="80"/>
      <c r="IL6" s="80"/>
      <c r="IM6" s="80"/>
      <c r="IN6" s="80"/>
      <c r="IO6" s="80"/>
      <c r="IP6" s="80"/>
      <c r="IQ6" s="80"/>
      <c r="IR6" s="80"/>
      <c r="IS6" s="80"/>
      <c r="IT6" s="80"/>
    </row>
    <row r="7" spans="1:254" s="81" customFormat="1" ht="22.5" customHeight="1">
      <c r="A7" s="77" t="s">
        <v>81</v>
      </c>
      <c r="B7" s="78">
        <v>1746.17</v>
      </c>
      <c r="C7" s="79" t="s">
        <v>21</v>
      </c>
      <c r="D7" s="78">
        <v>0</v>
      </c>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c r="HS7" s="80"/>
      <c r="HT7" s="80"/>
      <c r="HU7" s="80"/>
      <c r="HV7" s="80"/>
      <c r="HW7" s="80"/>
      <c r="HX7" s="80"/>
      <c r="HY7" s="80"/>
      <c r="HZ7" s="80"/>
      <c r="IA7" s="80"/>
      <c r="IB7" s="80"/>
      <c r="IC7" s="80"/>
      <c r="ID7" s="80"/>
      <c r="IE7" s="80"/>
      <c r="IF7" s="80"/>
      <c r="IG7" s="80"/>
      <c r="IH7" s="80"/>
      <c r="II7" s="80"/>
      <c r="IJ7" s="80"/>
      <c r="IK7" s="80"/>
      <c r="IL7" s="80"/>
      <c r="IM7" s="80"/>
      <c r="IN7" s="80"/>
      <c r="IO7" s="80"/>
      <c r="IP7" s="80"/>
      <c r="IQ7" s="80"/>
      <c r="IR7" s="80"/>
      <c r="IS7" s="80"/>
      <c r="IT7" s="80"/>
    </row>
    <row r="8" spans="1:254" s="81" customFormat="1" ht="22.5" customHeight="1">
      <c r="A8" s="77" t="s">
        <v>68</v>
      </c>
      <c r="B8" s="78">
        <v>0</v>
      </c>
      <c r="C8" s="79" t="s">
        <v>110</v>
      </c>
      <c r="D8" s="78">
        <v>0</v>
      </c>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0"/>
      <c r="IT8" s="80"/>
    </row>
    <row r="9" spans="1:254" s="81" customFormat="1" ht="22.5" customHeight="1">
      <c r="A9" s="77" t="s">
        <v>93</v>
      </c>
      <c r="B9" s="78">
        <v>0</v>
      </c>
      <c r="C9" s="79" t="s">
        <v>62</v>
      </c>
      <c r="D9" s="78">
        <v>0</v>
      </c>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c r="HT9" s="80"/>
      <c r="HU9" s="80"/>
      <c r="HV9" s="80"/>
      <c r="HW9" s="80"/>
      <c r="HX9" s="80"/>
      <c r="HY9" s="80"/>
      <c r="HZ9" s="80"/>
      <c r="IA9" s="80"/>
      <c r="IB9" s="80"/>
      <c r="IC9" s="80"/>
      <c r="ID9" s="80"/>
      <c r="IE9" s="80"/>
      <c r="IF9" s="80"/>
      <c r="IG9" s="80"/>
      <c r="IH9" s="80"/>
      <c r="II9" s="80"/>
      <c r="IJ9" s="80"/>
      <c r="IK9" s="80"/>
      <c r="IL9" s="80"/>
      <c r="IM9" s="80"/>
      <c r="IN9" s="80"/>
      <c r="IO9" s="80"/>
      <c r="IP9" s="80"/>
      <c r="IQ9" s="80"/>
      <c r="IR9" s="80"/>
      <c r="IS9" s="80"/>
      <c r="IT9" s="80"/>
    </row>
    <row r="10" spans="1:254" s="81" customFormat="1" ht="22.5" customHeight="1">
      <c r="A10" s="77" t="s">
        <v>59</v>
      </c>
      <c r="B10" s="78">
        <v>1323</v>
      </c>
      <c r="C10" s="79" t="s">
        <v>96</v>
      </c>
      <c r="D10" s="78">
        <v>0</v>
      </c>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0"/>
      <c r="IT10" s="80"/>
    </row>
    <row r="11" spans="1:254" s="81" customFormat="1" ht="22.5" customHeight="1">
      <c r="A11" s="77" t="s">
        <v>116</v>
      </c>
      <c r="B11" s="78">
        <v>0</v>
      </c>
      <c r="C11" s="79" t="s">
        <v>19</v>
      </c>
      <c r="D11" s="78">
        <v>0</v>
      </c>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80"/>
      <c r="EU11" s="80"/>
      <c r="EV11" s="80"/>
      <c r="EW11" s="80"/>
      <c r="EX11" s="80"/>
      <c r="EY11" s="80"/>
      <c r="EZ11" s="80"/>
      <c r="FA11" s="80"/>
      <c r="FB11" s="80"/>
      <c r="FC11" s="80"/>
      <c r="FD11" s="80"/>
      <c r="FE11" s="80"/>
      <c r="FF11" s="80"/>
      <c r="FG11" s="80"/>
      <c r="FH11" s="80"/>
      <c r="FI11" s="80"/>
      <c r="FJ11" s="80"/>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80"/>
      <c r="GM11" s="80"/>
      <c r="GN11" s="80"/>
      <c r="GO11" s="80"/>
      <c r="GP11" s="80"/>
      <c r="GQ11" s="80"/>
      <c r="GR11" s="80"/>
      <c r="GS11" s="80"/>
      <c r="GT11" s="80"/>
      <c r="GU11" s="80"/>
      <c r="GV11" s="80"/>
      <c r="GW11" s="80"/>
      <c r="GX11" s="80"/>
      <c r="GY11" s="80"/>
      <c r="GZ11" s="80"/>
      <c r="HA11" s="80"/>
      <c r="HB11" s="80"/>
      <c r="HC11" s="80"/>
      <c r="HD11" s="80"/>
      <c r="HE11" s="80"/>
      <c r="HF11" s="80"/>
      <c r="HG11" s="80"/>
      <c r="HH11" s="80"/>
      <c r="HI11" s="80"/>
      <c r="HJ11" s="80"/>
      <c r="HK11" s="80"/>
      <c r="HL11" s="80"/>
      <c r="HM11" s="80"/>
      <c r="HN11" s="80"/>
      <c r="HO11" s="80"/>
      <c r="HP11" s="80"/>
      <c r="HQ11" s="80"/>
      <c r="HR11" s="80"/>
      <c r="HS11" s="80"/>
      <c r="HT11" s="80"/>
      <c r="HU11" s="80"/>
      <c r="HV11" s="80"/>
      <c r="HW11" s="80"/>
      <c r="HX11" s="80"/>
      <c r="HY11" s="80"/>
      <c r="HZ11" s="80"/>
      <c r="IA11" s="80"/>
      <c r="IB11" s="80"/>
      <c r="IC11" s="80"/>
      <c r="ID11" s="80"/>
      <c r="IE11" s="80"/>
      <c r="IF11" s="80"/>
      <c r="IG11" s="80"/>
      <c r="IH11" s="80"/>
      <c r="II11" s="80"/>
      <c r="IJ11" s="80"/>
      <c r="IK11" s="80"/>
      <c r="IL11" s="80"/>
      <c r="IM11" s="80"/>
      <c r="IN11" s="80"/>
      <c r="IO11" s="80"/>
      <c r="IP11" s="80"/>
      <c r="IQ11" s="80"/>
      <c r="IR11" s="80"/>
      <c r="IS11" s="80"/>
      <c r="IT11" s="80"/>
    </row>
    <row r="12" spans="1:254" s="81" customFormat="1" ht="22.5" customHeight="1">
      <c r="A12" s="77" t="s">
        <v>13</v>
      </c>
      <c r="B12" s="78">
        <v>0</v>
      </c>
      <c r="C12" s="79" t="s">
        <v>123</v>
      </c>
      <c r="D12" s="78">
        <v>0</v>
      </c>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0"/>
      <c r="EG12" s="80"/>
      <c r="EH12" s="80"/>
      <c r="EI12" s="80"/>
      <c r="EJ12" s="80"/>
      <c r="EK12" s="80"/>
      <c r="EL12" s="80"/>
      <c r="EM12" s="80"/>
      <c r="EN12" s="80"/>
      <c r="EO12" s="80"/>
      <c r="EP12" s="80"/>
      <c r="EQ12" s="80"/>
      <c r="ER12" s="80"/>
      <c r="ES12" s="80"/>
      <c r="ET12" s="80"/>
      <c r="EU12" s="80"/>
      <c r="EV12" s="80"/>
      <c r="EW12" s="80"/>
      <c r="EX12" s="80"/>
      <c r="EY12" s="80"/>
      <c r="EZ12" s="80"/>
      <c r="FA12" s="80"/>
      <c r="FB12" s="80"/>
      <c r="FC12" s="80"/>
      <c r="FD12" s="80"/>
      <c r="FE12" s="80"/>
      <c r="FF12" s="80"/>
      <c r="FG12" s="80"/>
      <c r="FH12" s="80"/>
      <c r="FI12" s="80"/>
      <c r="FJ12" s="80"/>
      <c r="FK12" s="80"/>
      <c r="FL12" s="80"/>
      <c r="FM12" s="80"/>
      <c r="FN12" s="80"/>
      <c r="FO12" s="80"/>
      <c r="FP12" s="80"/>
      <c r="FQ12" s="80"/>
      <c r="FR12" s="80"/>
      <c r="FS12" s="80"/>
      <c r="FT12" s="80"/>
      <c r="FU12" s="80"/>
      <c r="FV12" s="80"/>
      <c r="FW12" s="80"/>
      <c r="FX12" s="80"/>
      <c r="FY12" s="80"/>
      <c r="FZ12" s="80"/>
      <c r="GA12" s="80"/>
      <c r="GB12" s="80"/>
      <c r="GC12" s="80"/>
      <c r="GD12" s="80"/>
      <c r="GE12" s="80"/>
      <c r="GF12" s="80"/>
      <c r="GG12" s="80"/>
      <c r="GH12" s="80"/>
      <c r="GI12" s="80"/>
      <c r="GJ12" s="80"/>
      <c r="GK12" s="80"/>
      <c r="GL12" s="80"/>
      <c r="GM12" s="80"/>
      <c r="GN12" s="80"/>
      <c r="GO12" s="80"/>
      <c r="GP12" s="80"/>
      <c r="GQ12" s="80"/>
      <c r="GR12" s="80"/>
      <c r="GS12" s="80"/>
      <c r="GT12" s="80"/>
      <c r="GU12" s="80"/>
      <c r="GV12" s="80"/>
      <c r="GW12" s="80"/>
      <c r="GX12" s="80"/>
      <c r="GY12" s="80"/>
      <c r="GZ12" s="80"/>
      <c r="HA12" s="80"/>
      <c r="HB12" s="80"/>
      <c r="HC12" s="80"/>
      <c r="HD12" s="80"/>
      <c r="HE12" s="80"/>
      <c r="HF12" s="80"/>
      <c r="HG12" s="80"/>
      <c r="HH12" s="80"/>
      <c r="HI12" s="80"/>
      <c r="HJ12" s="80"/>
      <c r="HK12" s="80"/>
      <c r="HL12" s="80"/>
      <c r="HM12" s="80"/>
      <c r="HN12" s="80"/>
      <c r="HO12" s="80"/>
      <c r="HP12" s="80"/>
      <c r="HQ12" s="80"/>
      <c r="HR12" s="80"/>
      <c r="HS12" s="80"/>
      <c r="HT12" s="80"/>
      <c r="HU12" s="80"/>
      <c r="HV12" s="80"/>
      <c r="HW12" s="80"/>
      <c r="HX12" s="80"/>
      <c r="HY12" s="80"/>
      <c r="HZ12" s="80"/>
      <c r="IA12" s="80"/>
      <c r="IB12" s="80"/>
      <c r="IC12" s="80"/>
      <c r="ID12" s="80"/>
      <c r="IE12" s="80"/>
      <c r="IF12" s="80"/>
      <c r="IG12" s="80"/>
      <c r="IH12" s="80"/>
      <c r="II12" s="80"/>
      <c r="IJ12" s="80"/>
      <c r="IK12" s="80"/>
      <c r="IL12" s="80"/>
      <c r="IM12" s="80"/>
      <c r="IN12" s="80"/>
      <c r="IO12" s="80"/>
      <c r="IP12" s="80"/>
      <c r="IQ12" s="80"/>
      <c r="IR12" s="80"/>
      <c r="IS12" s="80"/>
      <c r="IT12" s="80"/>
    </row>
    <row r="13" spans="1:254" s="81" customFormat="1" ht="22.5" customHeight="1">
      <c r="A13" s="63" t="s">
        <v>5</v>
      </c>
      <c r="B13" s="78">
        <v>0</v>
      </c>
      <c r="C13" s="79" t="s">
        <v>73</v>
      </c>
      <c r="D13" s="78">
        <v>93.94</v>
      </c>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c r="IK13" s="80"/>
      <c r="IL13" s="80"/>
      <c r="IM13" s="80"/>
      <c r="IN13" s="80"/>
      <c r="IO13" s="80"/>
      <c r="IP13" s="80"/>
      <c r="IQ13" s="80"/>
      <c r="IR13" s="80"/>
      <c r="IS13" s="80"/>
      <c r="IT13" s="80"/>
    </row>
    <row r="14" spans="1:254" s="81" customFormat="1" ht="22.5" customHeight="1">
      <c r="A14" s="77"/>
      <c r="B14" s="62"/>
      <c r="C14" s="79" t="s">
        <v>32</v>
      </c>
      <c r="D14" s="78">
        <v>0</v>
      </c>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row>
    <row r="15" spans="1:254" s="81" customFormat="1" ht="22.5" customHeight="1">
      <c r="A15" s="77"/>
      <c r="B15" s="78"/>
      <c r="C15" s="79" t="s">
        <v>63</v>
      </c>
      <c r="D15" s="78">
        <v>155.38</v>
      </c>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80"/>
      <c r="EB15" s="80"/>
      <c r="EC15" s="80"/>
      <c r="ED15" s="80"/>
      <c r="EE15" s="80"/>
      <c r="EF15" s="80"/>
      <c r="EG15" s="80"/>
      <c r="EH15" s="80"/>
      <c r="EI15" s="80"/>
      <c r="EJ15" s="80"/>
      <c r="EK15" s="80"/>
      <c r="EL15" s="80"/>
      <c r="EM15" s="80"/>
      <c r="EN15" s="80"/>
      <c r="EO15" s="80"/>
      <c r="EP15" s="80"/>
      <c r="EQ15" s="80"/>
      <c r="ER15" s="80"/>
      <c r="ES15" s="80"/>
      <c r="ET15" s="80"/>
      <c r="EU15" s="80"/>
      <c r="EV15" s="80"/>
      <c r="EW15" s="80"/>
      <c r="EX15" s="80"/>
      <c r="EY15" s="80"/>
      <c r="EZ15" s="80"/>
      <c r="FA15" s="80"/>
      <c r="FB15" s="80"/>
      <c r="FC15" s="80"/>
      <c r="FD15" s="80"/>
      <c r="FE15" s="80"/>
      <c r="FF15" s="80"/>
      <c r="FG15" s="80"/>
      <c r="FH15" s="80"/>
      <c r="FI15" s="80"/>
      <c r="FJ15" s="80"/>
      <c r="FK15" s="80"/>
      <c r="FL15" s="80"/>
      <c r="FM15" s="80"/>
      <c r="FN15" s="80"/>
      <c r="FO15" s="80"/>
      <c r="FP15" s="80"/>
      <c r="FQ15" s="80"/>
      <c r="FR15" s="80"/>
      <c r="FS15" s="80"/>
      <c r="FT15" s="80"/>
      <c r="FU15" s="80"/>
      <c r="FV15" s="80"/>
      <c r="FW15" s="80"/>
      <c r="FX15" s="80"/>
      <c r="FY15" s="80"/>
      <c r="FZ15" s="80"/>
      <c r="GA15" s="80"/>
      <c r="GB15" s="80"/>
      <c r="GC15" s="80"/>
      <c r="GD15" s="80"/>
      <c r="GE15" s="80"/>
      <c r="GF15" s="80"/>
      <c r="GG15" s="80"/>
      <c r="GH15" s="80"/>
      <c r="GI15" s="80"/>
      <c r="GJ15" s="80"/>
      <c r="GK15" s="80"/>
      <c r="GL15" s="80"/>
      <c r="GM15" s="80"/>
      <c r="GN15" s="80"/>
      <c r="GO15" s="80"/>
      <c r="GP15" s="80"/>
      <c r="GQ15" s="80"/>
      <c r="GR15" s="80"/>
      <c r="GS15" s="80"/>
      <c r="GT15" s="80"/>
      <c r="GU15" s="80"/>
      <c r="GV15" s="80"/>
      <c r="GW15" s="80"/>
      <c r="GX15" s="80"/>
      <c r="GY15" s="80"/>
      <c r="GZ15" s="80"/>
      <c r="HA15" s="80"/>
      <c r="HB15" s="80"/>
      <c r="HC15" s="80"/>
      <c r="HD15" s="80"/>
      <c r="HE15" s="80"/>
      <c r="HF15" s="80"/>
      <c r="HG15" s="80"/>
      <c r="HH15" s="80"/>
      <c r="HI15" s="80"/>
      <c r="HJ15" s="80"/>
      <c r="HK15" s="80"/>
      <c r="HL15" s="80"/>
      <c r="HM15" s="80"/>
      <c r="HN15" s="80"/>
      <c r="HO15" s="80"/>
      <c r="HP15" s="80"/>
      <c r="HQ15" s="80"/>
      <c r="HR15" s="80"/>
      <c r="HS15" s="80"/>
      <c r="HT15" s="80"/>
      <c r="HU15" s="80"/>
      <c r="HV15" s="80"/>
      <c r="HW15" s="80"/>
      <c r="HX15" s="80"/>
      <c r="HY15" s="80"/>
      <c r="HZ15" s="80"/>
      <c r="IA15" s="80"/>
      <c r="IB15" s="80"/>
      <c r="IC15" s="80"/>
      <c r="ID15" s="80"/>
      <c r="IE15" s="80"/>
      <c r="IF15" s="80"/>
      <c r="IG15" s="80"/>
      <c r="IH15" s="80"/>
      <c r="II15" s="80"/>
      <c r="IJ15" s="80"/>
      <c r="IK15" s="80"/>
      <c r="IL15" s="80"/>
      <c r="IM15" s="80"/>
      <c r="IN15" s="80"/>
      <c r="IO15" s="80"/>
      <c r="IP15" s="80"/>
      <c r="IQ15" s="80"/>
      <c r="IR15" s="80"/>
      <c r="IS15" s="80"/>
      <c r="IT15" s="80"/>
    </row>
    <row r="16" spans="1:254" s="81" customFormat="1" ht="22.5" customHeight="1">
      <c r="A16" s="77"/>
      <c r="B16" s="78"/>
      <c r="C16" s="79" t="s">
        <v>58</v>
      </c>
      <c r="D16" s="78">
        <v>0</v>
      </c>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80"/>
      <c r="DI16" s="80"/>
      <c r="DJ16" s="80"/>
      <c r="DK16" s="80"/>
      <c r="DL16" s="80"/>
      <c r="DM16" s="80"/>
      <c r="DN16" s="80"/>
      <c r="DO16" s="80"/>
      <c r="DP16" s="80"/>
      <c r="DQ16" s="80"/>
      <c r="DR16" s="80"/>
      <c r="DS16" s="80"/>
      <c r="DT16" s="80"/>
      <c r="DU16" s="80"/>
      <c r="DV16" s="80"/>
      <c r="DW16" s="80"/>
      <c r="DX16" s="80"/>
      <c r="DY16" s="80"/>
      <c r="DZ16" s="80"/>
      <c r="EA16" s="80"/>
      <c r="EB16" s="80"/>
      <c r="EC16" s="80"/>
      <c r="ED16" s="80"/>
      <c r="EE16" s="80"/>
      <c r="EF16" s="80"/>
      <c r="EG16" s="80"/>
      <c r="EH16" s="80"/>
      <c r="EI16" s="80"/>
      <c r="EJ16" s="80"/>
      <c r="EK16" s="80"/>
      <c r="EL16" s="80"/>
      <c r="EM16" s="80"/>
      <c r="EN16" s="80"/>
      <c r="EO16" s="80"/>
      <c r="EP16" s="80"/>
      <c r="EQ16" s="80"/>
      <c r="ER16" s="80"/>
      <c r="ES16" s="80"/>
      <c r="ET16" s="80"/>
      <c r="EU16" s="80"/>
      <c r="EV16" s="80"/>
      <c r="EW16" s="80"/>
      <c r="EX16" s="80"/>
      <c r="EY16" s="80"/>
      <c r="EZ16" s="80"/>
      <c r="FA16" s="80"/>
      <c r="FB16" s="80"/>
      <c r="FC16" s="80"/>
      <c r="FD16" s="80"/>
      <c r="FE16" s="80"/>
      <c r="FF16" s="80"/>
      <c r="FG16" s="80"/>
      <c r="FH16" s="80"/>
      <c r="FI16" s="80"/>
      <c r="FJ16" s="80"/>
      <c r="FK16" s="80"/>
      <c r="FL16" s="80"/>
      <c r="FM16" s="80"/>
      <c r="FN16" s="80"/>
      <c r="FO16" s="80"/>
      <c r="FP16" s="80"/>
      <c r="FQ16" s="80"/>
      <c r="FR16" s="80"/>
      <c r="FS16" s="80"/>
      <c r="FT16" s="80"/>
      <c r="FU16" s="80"/>
      <c r="FV16" s="80"/>
      <c r="FW16" s="80"/>
      <c r="FX16" s="80"/>
      <c r="FY16" s="80"/>
      <c r="FZ16" s="80"/>
      <c r="GA16" s="80"/>
      <c r="GB16" s="80"/>
      <c r="GC16" s="80"/>
      <c r="GD16" s="80"/>
      <c r="GE16" s="80"/>
      <c r="GF16" s="80"/>
      <c r="GG16" s="80"/>
      <c r="GH16" s="80"/>
      <c r="GI16" s="80"/>
      <c r="GJ16" s="80"/>
      <c r="GK16" s="80"/>
      <c r="GL16" s="80"/>
      <c r="GM16" s="80"/>
      <c r="GN16" s="80"/>
      <c r="GO16" s="80"/>
      <c r="GP16" s="80"/>
      <c r="GQ16" s="80"/>
      <c r="GR16" s="80"/>
      <c r="GS16" s="80"/>
      <c r="GT16" s="80"/>
      <c r="GU16" s="80"/>
      <c r="GV16" s="80"/>
      <c r="GW16" s="80"/>
      <c r="GX16" s="80"/>
      <c r="GY16" s="80"/>
      <c r="GZ16" s="80"/>
      <c r="HA16" s="80"/>
      <c r="HB16" s="80"/>
      <c r="HC16" s="80"/>
      <c r="HD16" s="80"/>
      <c r="HE16" s="80"/>
      <c r="HF16" s="80"/>
      <c r="HG16" s="80"/>
      <c r="HH16" s="80"/>
      <c r="HI16" s="80"/>
      <c r="HJ16" s="80"/>
      <c r="HK16" s="80"/>
      <c r="HL16" s="80"/>
      <c r="HM16" s="80"/>
      <c r="HN16" s="80"/>
      <c r="HO16" s="80"/>
      <c r="HP16" s="80"/>
      <c r="HQ16" s="80"/>
      <c r="HR16" s="80"/>
      <c r="HS16" s="80"/>
      <c r="HT16" s="80"/>
      <c r="HU16" s="80"/>
      <c r="HV16" s="80"/>
      <c r="HW16" s="80"/>
      <c r="HX16" s="80"/>
      <c r="HY16" s="80"/>
      <c r="HZ16" s="80"/>
      <c r="IA16" s="80"/>
      <c r="IB16" s="80"/>
      <c r="IC16" s="80"/>
      <c r="ID16" s="80"/>
      <c r="IE16" s="80"/>
      <c r="IF16" s="80"/>
      <c r="IG16" s="80"/>
      <c r="IH16" s="80"/>
      <c r="II16" s="80"/>
      <c r="IJ16" s="80"/>
      <c r="IK16" s="80"/>
      <c r="IL16" s="80"/>
      <c r="IM16" s="80"/>
      <c r="IN16" s="80"/>
      <c r="IO16" s="80"/>
      <c r="IP16" s="80"/>
      <c r="IQ16" s="80"/>
      <c r="IR16" s="80"/>
      <c r="IS16" s="80"/>
      <c r="IT16" s="80"/>
    </row>
    <row r="17" spans="1:254" s="81" customFormat="1" ht="22.5" customHeight="1">
      <c r="A17" s="77"/>
      <c r="B17" s="78"/>
      <c r="C17" s="79" t="s">
        <v>124</v>
      </c>
      <c r="D17" s="78">
        <v>0</v>
      </c>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row>
    <row r="18" spans="1:254" s="81" customFormat="1" ht="22.5" customHeight="1">
      <c r="A18" s="77"/>
      <c r="B18" s="78"/>
      <c r="C18" s="79" t="s">
        <v>104</v>
      </c>
      <c r="D18" s="78">
        <v>0</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c r="ED18" s="80"/>
      <c r="EE18" s="80"/>
      <c r="EF18" s="80"/>
      <c r="EG18" s="80"/>
      <c r="EH18" s="80"/>
      <c r="EI18" s="80"/>
      <c r="EJ18" s="80"/>
      <c r="EK18" s="80"/>
      <c r="EL18" s="80"/>
      <c r="EM18" s="80"/>
      <c r="EN18" s="80"/>
      <c r="EO18" s="80"/>
      <c r="EP18" s="80"/>
      <c r="EQ18" s="80"/>
      <c r="ER18" s="80"/>
      <c r="ES18" s="80"/>
      <c r="ET18" s="80"/>
      <c r="EU18" s="80"/>
      <c r="EV18" s="80"/>
      <c r="EW18" s="80"/>
      <c r="EX18" s="80"/>
      <c r="EY18" s="80"/>
      <c r="EZ18" s="80"/>
      <c r="FA18" s="80"/>
      <c r="FB18" s="80"/>
      <c r="FC18" s="80"/>
      <c r="FD18" s="80"/>
      <c r="FE18" s="80"/>
      <c r="FF18" s="80"/>
      <c r="FG18" s="80"/>
      <c r="FH18" s="80"/>
      <c r="FI18" s="80"/>
      <c r="FJ18" s="80"/>
      <c r="FK18" s="80"/>
      <c r="FL18" s="80"/>
      <c r="FM18" s="80"/>
      <c r="FN18" s="80"/>
      <c r="FO18" s="80"/>
      <c r="FP18" s="80"/>
      <c r="FQ18" s="80"/>
      <c r="FR18" s="80"/>
      <c r="FS18" s="80"/>
      <c r="FT18" s="80"/>
      <c r="FU18" s="80"/>
      <c r="FV18" s="80"/>
      <c r="FW18" s="80"/>
      <c r="FX18" s="80"/>
      <c r="FY18" s="80"/>
      <c r="FZ18" s="80"/>
      <c r="GA18" s="80"/>
      <c r="GB18" s="80"/>
      <c r="GC18" s="80"/>
      <c r="GD18" s="80"/>
      <c r="GE18" s="80"/>
      <c r="GF18" s="80"/>
      <c r="GG18" s="80"/>
      <c r="GH18" s="80"/>
      <c r="GI18" s="80"/>
      <c r="GJ18" s="80"/>
      <c r="GK18" s="80"/>
      <c r="GL18" s="80"/>
      <c r="GM18" s="80"/>
      <c r="GN18" s="80"/>
      <c r="GO18" s="80"/>
      <c r="GP18" s="80"/>
      <c r="GQ18" s="80"/>
      <c r="GR18" s="80"/>
      <c r="GS18" s="80"/>
      <c r="GT18" s="80"/>
      <c r="GU18" s="80"/>
      <c r="GV18" s="80"/>
      <c r="GW18" s="80"/>
      <c r="GX18" s="80"/>
      <c r="GY18" s="80"/>
      <c r="GZ18" s="80"/>
      <c r="HA18" s="80"/>
      <c r="HB18" s="80"/>
      <c r="HC18" s="80"/>
      <c r="HD18" s="80"/>
      <c r="HE18" s="80"/>
      <c r="HF18" s="80"/>
      <c r="HG18" s="80"/>
      <c r="HH18" s="80"/>
      <c r="HI18" s="80"/>
      <c r="HJ18" s="80"/>
      <c r="HK18" s="80"/>
      <c r="HL18" s="80"/>
      <c r="HM18" s="80"/>
      <c r="HN18" s="80"/>
      <c r="HO18" s="80"/>
      <c r="HP18" s="80"/>
      <c r="HQ18" s="80"/>
      <c r="HR18" s="80"/>
      <c r="HS18" s="80"/>
      <c r="HT18" s="80"/>
      <c r="HU18" s="80"/>
      <c r="HV18" s="80"/>
      <c r="HW18" s="80"/>
      <c r="HX18" s="80"/>
      <c r="HY18" s="80"/>
      <c r="HZ18" s="80"/>
      <c r="IA18" s="80"/>
      <c r="IB18" s="80"/>
      <c r="IC18" s="80"/>
      <c r="ID18" s="80"/>
      <c r="IE18" s="80"/>
      <c r="IF18" s="80"/>
      <c r="IG18" s="80"/>
      <c r="IH18" s="80"/>
      <c r="II18" s="80"/>
      <c r="IJ18" s="80"/>
      <c r="IK18" s="80"/>
      <c r="IL18" s="80"/>
      <c r="IM18" s="80"/>
      <c r="IN18" s="80"/>
      <c r="IO18" s="80"/>
      <c r="IP18" s="80"/>
      <c r="IQ18" s="80"/>
      <c r="IR18" s="80"/>
      <c r="IS18" s="80"/>
      <c r="IT18" s="80"/>
    </row>
    <row r="19" spans="1:254" s="81" customFormat="1" ht="22.5" customHeight="1">
      <c r="A19" s="77"/>
      <c r="B19" s="78"/>
      <c r="C19" s="79" t="s">
        <v>41</v>
      </c>
      <c r="D19" s="78">
        <v>0</v>
      </c>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row>
    <row r="20" spans="1:254" s="81" customFormat="1" ht="22.5" customHeight="1">
      <c r="A20" s="77"/>
      <c r="B20" s="78"/>
      <c r="C20" s="79" t="s">
        <v>56</v>
      </c>
      <c r="D20" s="78">
        <v>0</v>
      </c>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0"/>
      <c r="EX20" s="80"/>
      <c r="EY20" s="80"/>
      <c r="EZ20" s="80"/>
      <c r="FA20" s="80"/>
      <c r="FB20" s="80"/>
      <c r="FC20" s="80"/>
      <c r="FD20" s="80"/>
      <c r="FE20" s="80"/>
      <c r="FF20" s="80"/>
      <c r="FG20" s="80"/>
      <c r="FH20" s="80"/>
      <c r="FI20" s="80"/>
      <c r="FJ20" s="80"/>
      <c r="FK20" s="80"/>
      <c r="FL20" s="80"/>
      <c r="FM20" s="80"/>
      <c r="FN20" s="80"/>
      <c r="FO20" s="80"/>
      <c r="FP20" s="80"/>
      <c r="FQ20" s="80"/>
      <c r="FR20" s="80"/>
      <c r="FS20" s="80"/>
      <c r="FT20" s="80"/>
      <c r="FU20" s="80"/>
      <c r="FV20" s="80"/>
      <c r="FW20" s="80"/>
      <c r="FX20" s="80"/>
      <c r="FY20" s="80"/>
      <c r="FZ20" s="80"/>
      <c r="GA20" s="80"/>
      <c r="GB20" s="80"/>
      <c r="GC20" s="80"/>
      <c r="GD20" s="80"/>
      <c r="GE20" s="80"/>
      <c r="GF20" s="80"/>
      <c r="GG20" s="80"/>
      <c r="GH20" s="80"/>
      <c r="GI20" s="80"/>
      <c r="GJ20" s="80"/>
      <c r="GK20" s="80"/>
      <c r="GL20" s="80"/>
      <c r="GM20" s="80"/>
      <c r="GN20" s="80"/>
      <c r="GO20" s="80"/>
      <c r="GP20" s="80"/>
      <c r="GQ20" s="80"/>
      <c r="GR20" s="80"/>
      <c r="GS20" s="80"/>
      <c r="GT20" s="80"/>
      <c r="GU20" s="80"/>
      <c r="GV20" s="80"/>
      <c r="GW20" s="80"/>
      <c r="GX20" s="80"/>
      <c r="GY20" s="80"/>
      <c r="GZ20" s="80"/>
      <c r="HA20" s="80"/>
      <c r="HB20" s="80"/>
      <c r="HC20" s="80"/>
      <c r="HD20" s="80"/>
      <c r="HE20" s="80"/>
      <c r="HF20" s="80"/>
      <c r="HG20" s="80"/>
      <c r="HH20" s="80"/>
      <c r="HI20" s="80"/>
      <c r="HJ20" s="80"/>
      <c r="HK20" s="80"/>
      <c r="HL20" s="80"/>
      <c r="HM20" s="80"/>
      <c r="HN20" s="80"/>
      <c r="HO20" s="80"/>
      <c r="HP20" s="80"/>
      <c r="HQ20" s="80"/>
      <c r="HR20" s="80"/>
      <c r="HS20" s="80"/>
      <c r="HT20" s="80"/>
      <c r="HU20" s="80"/>
      <c r="HV20" s="80"/>
      <c r="HW20" s="80"/>
      <c r="HX20" s="80"/>
      <c r="HY20" s="80"/>
      <c r="HZ20" s="80"/>
      <c r="IA20" s="80"/>
      <c r="IB20" s="80"/>
      <c r="IC20" s="80"/>
      <c r="ID20" s="80"/>
      <c r="IE20" s="80"/>
      <c r="IF20" s="80"/>
      <c r="IG20" s="80"/>
      <c r="IH20" s="80"/>
      <c r="II20" s="80"/>
      <c r="IJ20" s="80"/>
      <c r="IK20" s="80"/>
      <c r="IL20" s="80"/>
      <c r="IM20" s="80"/>
      <c r="IN20" s="80"/>
      <c r="IO20" s="80"/>
      <c r="IP20" s="80"/>
      <c r="IQ20" s="80"/>
      <c r="IR20" s="80"/>
      <c r="IS20" s="80"/>
      <c r="IT20" s="80"/>
    </row>
    <row r="21" spans="1:254" s="81" customFormat="1" ht="22.5" customHeight="1">
      <c r="A21" s="77"/>
      <c r="B21" s="78"/>
      <c r="C21" s="82" t="s">
        <v>46</v>
      </c>
      <c r="D21" s="78">
        <v>0</v>
      </c>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0"/>
      <c r="DI21" s="80"/>
      <c r="DJ21" s="80"/>
      <c r="DK21" s="80"/>
      <c r="DL21" s="80"/>
      <c r="DM21" s="80"/>
      <c r="DN21" s="80"/>
      <c r="DO21" s="80"/>
      <c r="DP21" s="80"/>
      <c r="DQ21" s="80"/>
      <c r="DR21" s="80"/>
      <c r="DS21" s="80"/>
      <c r="DT21" s="80"/>
      <c r="DU21" s="80"/>
      <c r="DV21" s="80"/>
      <c r="DW21" s="80"/>
      <c r="DX21" s="80"/>
      <c r="DY21" s="80"/>
      <c r="DZ21" s="80"/>
      <c r="EA21" s="80"/>
      <c r="EB21" s="80"/>
      <c r="EC21" s="80"/>
      <c r="ED21" s="80"/>
      <c r="EE21" s="80"/>
      <c r="EF21" s="80"/>
      <c r="EG21" s="80"/>
      <c r="EH21" s="80"/>
      <c r="EI21" s="80"/>
      <c r="EJ21" s="80"/>
      <c r="EK21" s="80"/>
      <c r="EL21" s="80"/>
      <c r="EM21" s="80"/>
      <c r="EN21" s="80"/>
      <c r="EO21" s="80"/>
      <c r="EP21" s="80"/>
      <c r="EQ21" s="80"/>
      <c r="ER21" s="80"/>
      <c r="ES21" s="80"/>
      <c r="ET21" s="80"/>
      <c r="EU21" s="80"/>
      <c r="EV21" s="80"/>
      <c r="EW21" s="80"/>
      <c r="EX21" s="80"/>
      <c r="EY21" s="80"/>
      <c r="EZ21" s="80"/>
      <c r="FA21" s="80"/>
      <c r="FB21" s="80"/>
      <c r="FC21" s="80"/>
      <c r="FD21" s="80"/>
      <c r="FE21" s="80"/>
      <c r="FF21" s="80"/>
      <c r="FG21" s="80"/>
      <c r="FH21" s="80"/>
      <c r="FI21" s="80"/>
      <c r="FJ21" s="80"/>
      <c r="FK21" s="80"/>
      <c r="FL21" s="80"/>
      <c r="FM21" s="80"/>
      <c r="FN21" s="80"/>
      <c r="FO21" s="80"/>
      <c r="FP21" s="80"/>
      <c r="FQ21" s="80"/>
      <c r="FR21" s="80"/>
      <c r="FS21" s="80"/>
      <c r="FT21" s="80"/>
      <c r="FU21" s="80"/>
      <c r="FV21" s="80"/>
      <c r="FW21" s="80"/>
      <c r="FX21" s="80"/>
      <c r="FY21" s="80"/>
      <c r="FZ21" s="80"/>
      <c r="GA21" s="80"/>
      <c r="GB21" s="80"/>
      <c r="GC21" s="80"/>
      <c r="GD21" s="80"/>
      <c r="GE21" s="80"/>
      <c r="GF21" s="80"/>
      <c r="GG21" s="80"/>
      <c r="GH21" s="80"/>
      <c r="GI21" s="80"/>
      <c r="GJ21" s="80"/>
      <c r="GK21" s="80"/>
      <c r="GL21" s="80"/>
      <c r="GM21" s="80"/>
      <c r="GN21" s="80"/>
      <c r="GO21" s="80"/>
      <c r="GP21" s="80"/>
      <c r="GQ21" s="80"/>
      <c r="GR21" s="80"/>
      <c r="GS21" s="80"/>
      <c r="GT21" s="80"/>
      <c r="GU21" s="80"/>
      <c r="GV21" s="80"/>
      <c r="GW21" s="80"/>
      <c r="GX21" s="80"/>
      <c r="GY21" s="80"/>
      <c r="GZ21" s="80"/>
      <c r="HA21" s="80"/>
      <c r="HB21" s="80"/>
      <c r="HC21" s="80"/>
      <c r="HD21" s="80"/>
      <c r="HE21" s="80"/>
      <c r="HF21" s="80"/>
      <c r="HG21" s="80"/>
      <c r="HH21" s="80"/>
      <c r="HI21" s="80"/>
      <c r="HJ21" s="80"/>
      <c r="HK21" s="80"/>
      <c r="HL21" s="80"/>
      <c r="HM21" s="80"/>
      <c r="HN21" s="80"/>
      <c r="HO21" s="80"/>
      <c r="HP21" s="80"/>
      <c r="HQ21" s="80"/>
      <c r="HR21" s="80"/>
      <c r="HS21" s="80"/>
      <c r="HT21" s="80"/>
      <c r="HU21" s="80"/>
      <c r="HV21" s="80"/>
      <c r="HW21" s="80"/>
      <c r="HX21" s="80"/>
      <c r="HY21" s="80"/>
      <c r="HZ21" s="80"/>
      <c r="IA21" s="80"/>
      <c r="IB21" s="80"/>
      <c r="IC21" s="80"/>
      <c r="ID21" s="80"/>
      <c r="IE21" s="80"/>
      <c r="IF21" s="80"/>
      <c r="IG21" s="80"/>
      <c r="IH21" s="80"/>
      <c r="II21" s="80"/>
      <c r="IJ21" s="80"/>
      <c r="IK21" s="80"/>
      <c r="IL21" s="80"/>
      <c r="IM21" s="80"/>
      <c r="IN21" s="80"/>
      <c r="IO21" s="80"/>
      <c r="IP21" s="80"/>
      <c r="IQ21" s="80"/>
      <c r="IR21" s="80"/>
      <c r="IS21" s="80"/>
      <c r="IT21" s="80"/>
    </row>
    <row r="22" spans="1:254" s="81" customFormat="1" ht="22.5" customHeight="1">
      <c r="A22" s="77"/>
      <c r="B22" s="78"/>
      <c r="C22" s="82" t="s">
        <v>121</v>
      </c>
      <c r="D22" s="78">
        <v>0</v>
      </c>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c r="ES22" s="80"/>
      <c r="ET22" s="80"/>
      <c r="EU22" s="80"/>
      <c r="EV22" s="80"/>
      <c r="EW22" s="80"/>
      <c r="EX22" s="80"/>
      <c r="EY22" s="80"/>
      <c r="EZ22" s="80"/>
      <c r="FA22" s="80"/>
      <c r="FB22" s="80"/>
      <c r="FC22" s="80"/>
      <c r="FD22" s="80"/>
      <c r="FE22" s="80"/>
      <c r="FF22" s="80"/>
      <c r="FG22" s="80"/>
      <c r="FH22" s="80"/>
      <c r="FI22" s="80"/>
      <c r="FJ22" s="80"/>
      <c r="FK22" s="80"/>
      <c r="FL22" s="80"/>
      <c r="FM22" s="80"/>
      <c r="FN22" s="80"/>
      <c r="FO22" s="80"/>
      <c r="FP22" s="80"/>
      <c r="FQ22" s="80"/>
      <c r="FR22" s="80"/>
      <c r="FS22" s="80"/>
      <c r="FT22" s="80"/>
      <c r="FU22" s="80"/>
      <c r="FV22" s="80"/>
      <c r="FW22" s="80"/>
      <c r="FX22" s="80"/>
      <c r="FY22" s="80"/>
      <c r="FZ22" s="80"/>
      <c r="GA22" s="80"/>
      <c r="GB22" s="80"/>
      <c r="GC22" s="80"/>
      <c r="GD22" s="80"/>
      <c r="GE22" s="80"/>
      <c r="GF22" s="80"/>
      <c r="GG22" s="80"/>
      <c r="GH22" s="80"/>
      <c r="GI22" s="80"/>
      <c r="GJ22" s="80"/>
      <c r="GK22" s="80"/>
      <c r="GL22" s="80"/>
      <c r="GM22" s="80"/>
      <c r="GN22" s="80"/>
      <c r="GO22" s="80"/>
      <c r="GP22" s="80"/>
      <c r="GQ22" s="80"/>
      <c r="GR22" s="80"/>
      <c r="GS22" s="80"/>
      <c r="GT22" s="80"/>
      <c r="GU22" s="80"/>
      <c r="GV22" s="80"/>
      <c r="GW22" s="80"/>
      <c r="GX22" s="80"/>
      <c r="GY22" s="80"/>
      <c r="GZ22" s="80"/>
      <c r="HA22" s="80"/>
      <c r="HB22" s="80"/>
      <c r="HC22" s="80"/>
      <c r="HD22" s="80"/>
      <c r="HE22" s="80"/>
      <c r="HF22" s="80"/>
      <c r="HG22" s="80"/>
      <c r="HH22" s="80"/>
      <c r="HI22" s="80"/>
      <c r="HJ22" s="80"/>
      <c r="HK22" s="80"/>
      <c r="HL22" s="80"/>
      <c r="HM22" s="80"/>
      <c r="HN22" s="80"/>
      <c r="HO22" s="80"/>
      <c r="HP22" s="80"/>
      <c r="HQ22" s="80"/>
      <c r="HR22" s="80"/>
      <c r="HS22" s="80"/>
      <c r="HT22" s="80"/>
      <c r="HU22" s="80"/>
      <c r="HV22" s="80"/>
      <c r="HW22" s="80"/>
      <c r="HX22" s="80"/>
      <c r="HY22" s="80"/>
      <c r="HZ22" s="80"/>
      <c r="IA22" s="80"/>
      <c r="IB22" s="80"/>
      <c r="IC22" s="80"/>
      <c r="ID22" s="80"/>
      <c r="IE22" s="80"/>
      <c r="IF22" s="80"/>
      <c r="IG22" s="80"/>
      <c r="IH22" s="80"/>
      <c r="II22" s="80"/>
      <c r="IJ22" s="80"/>
      <c r="IK22" s="80"/>
      <c r="IL22" s="80"/>
      <c r="IM22" s="80"/>
      <c r="IN22" s="80"/>
      <c r="IO22" s="80"/>
      <c r="IP22" s="80"/>
      <c r="IQ22" s="80"/>
      <c r="IR22" s="80"/>
      <c r="IS22" s="80"/>
      <c r="IT22" s="80"/>
    </row>
    <row r="23" spans="1:254" s="81" customFormat="1" ht="22.5" customHeight="1">
      <c r="A23" s="77"/>
      <c r="B23" s="78"/>
      <c r="C23" s="82" t="s">
        <v>108</v>
      </c>
      <c r="D23" s="78">
        <v>0</v>
      </c>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c r="DI23" s="80"/>
      <c r="DJ23" s="80"/>
      <c r="DK23" s="80"/>
      <c r="DL23" s="80"/>
      <c r="DM23" s="80"/>
      <c r="DN23" s="80"/>
      <c r="DO23" s="80"/>
      <c r="DP23" s="80"/>
      <c r="DQ23" s="80"/>
      <c r="DR23" s="80"/>
      <c r="DS23" s="80"/>
      <c r="DT23" s="80"/>
      <c r="DU23" s="80"/>
      <c r="DV23" s="80"/>
      <c r="DW23" s="80"/>
      <c r="DX23" s="80"/>
      <c r="DY23" s="80"/>
      <c r="DZ23" s="80"/>
      <c r="EA23" s="80"/>
      <c r="EB23" s="80"/>
      <c r="EC23" s="80"/>
      <c r="ED23" s="80"/>
      <c r="EE23" s="80"/>
      <c r="EF23" s="80"/>
      <c r="EG23" s="80"/>
      <c r="EH23" s="80"/>
      <c r="EI23" s="80"/>
      <c r="EJ23" s="80"/>
      <c r="EK23" s="80"/>
      <c r="EL23" s="80"/>
      <c r="EM23" s="80"/>
      <c r="EN23" s="80"/>
      <c r="EO23" s="80"/>
      <c r="EP23" s="80"/>
      <c r="EQ23" s="80"/>
      <c r="ER23" s="80"/>
      <c r="ES23" s="80"/>
      <c r="ET23" s="80"/>
      <c r="EU23" s="80"/>
      <c r="EV23" s="80"/>
      <c r="EW23" s="80"/>
      <c r="EX23" s="80"/>
      <c r="EY23" s="80"/>
      <c r="EZ23" s="80"/>
      <c r="FA23" s="80"/>
      <c r="FB23" s="80"/>
      <c r="FC23" s="80"/>
      <c r="FD23" s="80"/>
      <c r="FE23" s="80"/>
      <c r="FF23" s="80"/>
      <c r="FG23" s="80"/>
      <c r="FH23" s="80"/>
      <c r="FI23" s="80"/>
      <c r="FJ23" s="80"/>
      <c r="FK23" s="80"/>
      <c r="FL23" s="80"/>
      <c r="FM23" s="80"/>
      <c r="FN23" s="80"/>
      <c r="FO23" s="80"/>
      <c r="FP23" s="80"/>
      <c r="FQ23" s="80"/>
      <c r="FR23" s="80"/>
      <c r="FS23" s="80"/>
      <c r="FT23" s="80"/>
      <c r="FU23" s="80"/>
      <c r="FV23" s="80"/>
      <c r="FW23" s="80"/>
      <c r="FX23" s="80"/>
      <c r="FY23" s="80"/>
      <c r="FZ23" s="80"/>
      <c r="GA23" s="80"/>
      <c r="GB23" s="80"/>
      <c r="GC23" s="80"/>
      <c r="GD23" s="80"/>
      <c r="GE23" s="80"/>
      <c r="GF23" s="80"/>
      <c r="GG23" s="80"/>
      <c r="GH23" s="80"/>
      <c r="GI23" s="80"/>
      <c r="GJ23" s="80"/>
      <c r="GK23" s="80"/>
      <c r="GL23" s="80"/>
      <c r="GM23" s="80"/>
      <c r="GN23" s="80"/>
      <c r="GO23" s="80"/>
      <c r="GP23" s="80"/>
      <c r="GQ23" s="80"/>
      <c r="GR23" s="80"/>
      <c r="GS23" s="80"/>
      <c r="GT23" s="80"/>
      <c r="GU23" s="80"/>
      <c r="GV23" s="80"/>
      <c r="GW23" s="80"/>
      <c r="GX23" s="80"/>
      <c r="GY23" s="80"/>
      <c r="GZ23" s="80"/>
      <c r="HA23" s="80"/>
      <c r="HB23" s="80"/>
      <c r="HC23" s="80"/>
      <c r="HD23" s="80"/>
      <c r="HE23" s="80"/>
      <c r="HF23" s="80"/>
      <c r="HG23" s="80"/>
      <c r="HH23" s="80"/>
      <c r="HI23" s="80"/>
      <c r="HJ23" s="80"/>
      <c r="HK23" s="80"/>
      <c r="HL23" s="80"/>
      <c r="HM23" s="80"/>
      <c r="HN23" s="80"/>
      <c r="HO23" s="80"/>
      <c r="HP23" s="80"/>
      <c r="HQ23" s="80"/>
      <c r="HR23" s="80"/>
      <c r="HS23" s="80"/>
      <c r="HT23" s="80"/>
      <c r="HU23" s="80"/>
      <c r="HV23" s="80"/>
      <c r="HW23" s="80"/>
      <c r="HX23" s="80"/>
      <c r="HY23" s="80"/>
      <c r="HZ23" s="80"/>
      <c r="IA23" s="80"/>
      <c r="IB23" s="80"/>
      <c r="IC23" s="80"/>
      <c r="ID23" s="80"/>
      <c r="IE23" s="80"/>
      <c r="IF23" s="80"/>
      <c r="IG23" s="80"/>
      <c r="IH23" s="80"/>
      <c r="II23" s="80"/>
      <c r="IJ23" s="80"/>
      <c r="IK23" s="80"/>
      <c r="IL23" s="80"/>
      <c r="IM23" s="80"/>
      <c r="IN23" s="80"/>
      <c r="IO23" s="80"/>
      <c r="IP23" s="80"/>
      <c r="IQ23" s="80"/>
      <c r="IR23" s="80"/>
      <c r="IS23" s="80"/>
      <c r="IT23" s="80"/>
    </row>
    <row r="24" spans="1:254" s="81" customFormat="1" ht="22.5" customHeight="1">
      <c r="A24" s="77"/>
      <c r="B24" s="78"/>
      <c r="C24" s="82" t="s">
        <v>86</v>
      </c>
      <c r="D24" s="78">
        <v>0</v>
      </c>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c r="DI24" s="80"/>
      <c r="DJ24" s="80"/>
      <c r="DK24" s="80"/>
      <c r="DL24" s="80"/>
      <c r="DM24" s="80"/>
      <c r="DN24" s="80"/>
      <c r="DO24" s="80"/>
      <c r="DP24" s="80"/>
      <c r="DQ24" s="80"/>
      <c r="DR24" s="80"/>
      <c r="DS24" s="80"/>
      <c r="DT24" s="80"/>
      <c r="DU24" s="80"/>
      <c r="DV24" s="80"/>
      <c r="DW24" s="80"/>
      <c r="DX24" s="80"/>
      <c r="DY24" s="80"/>
      <c r="DZ24" s="80"/>
      <c r="EA24" s="80"/>
      <c r="EB24" s="80"/>
      <c r="EC24" s="80"/>
      <c r="ED24" s="80"/>
      <c r="EE24" s="80"/>
      <c r="EF24" s="80"/>
      <c r="EG24" s="80"/>
      <c r="EH24" s="80"/>
      <c r="EI24" s="80"/>
      <c r="EJ24" s="80"/>
      <c r="EK24" s="80"/>
      <c r="EL24" s="80"/>
      <c r="EM24" s="80"/>
      <c r="EN24" s="80"/>
      <c r="EO24" s="80"/>
      <c r="EP24" s="80"/>
      <c r="EQ24" s="80"/>
      <c r="ER24" s="80"/>
      <c r="ES24" s="80"/>
      <c r="ET24" s="80"/>
      <c r="EU24" s="80"/>
      <c r="EV24" s="80"/>
      <c r="EW24" s="80"/>
      <c r="EX24" s="80"/>
      <c r="EY24" s="80"/>
      <c r="EZ24" s="80"/>
      <c r="FA24" s="80"/>
      <c r="FB24" s="80"/>
      <c r="FC24" s="80"/>
      <c r="FD24" s="80"/>
      <c r="FE24" s="80"/>
      <c r="FF24" s="80"/>
      <c r="FG24" s="80"/>
      <c r="FH24" s="80"/>
      <c r="FI24" s="80"/>
      <c r="FJ24" s="80"/>
      <c r="FK24" s="80"/>
      <c r="FL24" s="80"/>
      <c r="FM24" s="80"/>
      <c r="FN24" s="80"/>
      <c r="FO24" s="80"/>
      <c r="FP24" s="80"/>
      <c r="FQ24" s="80"/>
      <c r="FR24" s="80"/>
      <c r="FS24" s="80"/>
      <c r="FT24" s="80"/>
      <c r="FU24" s="80"/>
      <c r="FV24" s="80"/>
      <c r="FW24" s="80"/>
      <c r="FX24" s="80"/>
      <c r="FY24" s="80"/>
      <c r="FZ24" s="80"/>
      <c r="GA24" s="80"/>
      <c r="GB24" s="80"/>
      <c r="GC24" s="80"/>
      <c r="GD24" s="80"/>
      <c r="GE24" s="80"/>
      <c r="GF24" s="80"/>
      <c r="GG24" s="80"/>
      <c r="GH24" s="80"/>
      <c r="GI24" s="80"/>
      <c r="GJ24" s="80"/>
      <c r="GK24" s="80"/>
      <c r="GL24" s="80"/>
      <c r="GM24" s="80"/>
      <c r="GN24" s="80"/>
      <c r="GO24" s="80"/>
      <c r="GP24" s="80"/>
      <c r="GQ24" s="80"/>
      <c r="GR24" s="80"/>
      <c r="GS24" s="80"/>
      <c r="GT24" s="80"/>
      <c r="GU24" s="80"/>
      <c r="GV24" s="80"/>
      <c r="GW24" s="80"/>
      <c r="GX24" s="80"/>
      <c r="GY24" s="80"/>
      <c r="GZ24" s="80"/>
      <c r="HA24" s="80"/>
      <c r="HB24" s="80"/>
      <c r="HC24" s="80"/>
      <c r="HD24" s="80"/>
      <c r="HE24" s="80"/>
      <c r="HF24" s="80"/>
      <c r="HG24" s="80"/>
      <c r="HH24" s="80"/>
      <c r="HI24" s="80"/>
      <c r="HJ24" s="80"/>
      <c r="HK24" s="80"/>
      <c r="HL24" s="80"/>
      <c r="HM24" s="80"/>
      <c r="HN24" s="80"/>
      <c r="HO24" s="80"/>
      <c r="HP24" s="80"/>
      <c r="HQ24" s="80"/>
      <c r="HR24" s="80"/>
      <c r="HS24" s="80"/>
      <c r="HT24" s="80"/>
      <c r="HU24" s="80"/>
      <c r="HV24" s="80"/>
      <c r="HW24" s="80"/>
      <c r="HX24" s="80"/>
      <c r="HY24" s="80"/>
      <c r="HZ24" s="80"/>
      <c r="IA24" s="80"/>
      <c r="IB24" s="80"/>
      <c r="IC24" s="80"/>
      <c r="ID24" s="80"/>
      <c r="IE24" s="80"/>
      <c r="IF24" s="80"/>
      <c r="IG24" s="80"/>
      <c r="IH24" s="80"/>
      <c r="II24" s="80"/>
      <c r="IJ24" s="80"/>
      <c r="IK24" s="80"/>
      <c r="IL24" s="80"/>
      <c r="IM24" s="80"/>
      <c r="IN24" s="80"/>
      <c r="IO24" s="80"/>
      <c r="IP24" s="80"/>
      <c r="IQ24" s="80"/>
      <c r="IR24" s="80"/>
      <c r="IS24" s="80"/>
      <c r="IT24" s="80"/>
    </row>
    <row r="25" spans="1:254" s="81" customFormat="1" ht="22.5" customHeight="1">
      <c r="A25" s="77"/>
      <c r="B25" s="78"/>
      <c r="C25" s="82" t="s">
        <v>106</v>
      </c>
      <c r="D25" s="78">
        <v>178.44</v>
      </c>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c r="CY25" s="80"/>
      <c r="CZ25" s="80"/>
      <c r="DA25" s="80"/>
      <c r="DB25" s="80"/>
      <c r="DC25" s="80"/>
      <c r="DD25" s="80"/>
      <c r="DE25" s="80"/>
      <c r="DF25" s="80"/>
      <c r="DG25" s="80"/>
      <c r="DH25" s="80"/>
      <c r="DI25" s="80"/>
      <c r="DJ25" s="80"/>
      <c r="DK25" s="80"/>
      <c r="DL25" s="80"/>
      <c r="DM25" s="80"/>
      <c r="DN25" s="80"/>
      <c r="DO25" s="80"/>
      <c r="DP25" s="80"/>
      <c r="DQ25" s="80"/>
      <c r="DR25" s="80"/>
      <c r="DS25" s="80"/>
      <c r="DT25" s="80"/>
      <c r="DU25" s="80"/>
      <c r="DV25" s="80"/>
      <c r="DW25" s="80"/>
      <c r="DX25" s="80"/>
      <c r="DY25" s="80"/>
      <c r="DZ25" s="80"/>
      <c r="EA25" s="80"/>
      <c r="EB25" s="80"/>
      <c r="EC25" s="80"/>
      <c r="ED25" s="80"/>
      <c r="EE25" s="80"/>
      <c r="EF25" s="80"/>
      <c r="EG25" s="80"/>
      <c r="EH25" s="80"/>
      <c r="EI25" s="80"/>
      <c r="EJ25" s="80"/>
      <c r="EK25" s="80"/>
      <c r="EL25" s="80"/>
      <c r="EM25" s="80"/>
      <c r="EN25" s="80"/>
      <c r="EO25" s="80"/>
      <c r="EP25" s="80"/>
      <c r="EQ25" s="80"/>
      <c r="ER25" s="80"/>
      <c r="ES25" s="80"/>
      <c r="ET25" s="80"/>
      <c r="EU25" s="80"/>
      <c r="EV25" s="80"/>
      <c r="EW25" s="80"/>
      <c r="EX25" s="80"/>
      <c r="EY25" s="80"/>
      <c r="EZ25" s="80"/>
      <c r="FA25" s="80"/>
      <c r="FB25" s="80"/>
      <c r="FC25" s="80"/>
      <c r="FD25" s="80"/>
      <c r="FE25" s="80"/>
      <c r="FF25" s="80"/>
      <c r="FG25" s="80"/>
      <c r="FH25" s="80"/>
      <c r="FI25" s="80"/>
      <c r="FJ25" s="80"/>
      <c r="FK25" s="80"/>
      <c r="FL25" s="80"/>
      <c r="FM25" s="80"/>
      <c r="FN25" s="80"/>
      <c r="FO25" s="80"/>
      <c r="FP25" s="80"/>
      <c r="FQ25" s="80"/>
      <c r="FR25" s="80"/>
      <c r="FS25" s="80"/>
      <c r="FT25" s="80"/>
      <c r="FU25" s="80"/>
      <c r="FV25" s="80"/>
      <c r="FW25" s="80"/>
      <c r="FX25" s="80"/>
      <c r="FY25" s="80"/>
      <c r="FZ25" s="80"/>
      <c r="GA25" s="80"/>
      <c r="GB25" s="80"/>
      <c r="GC25" s="80"/>
      <c r="GD25" s="80"/>
      <c r="GE25" s="80"/>
      <c r="GF25" s="80"/>
      <c r="GG25" s="80"/>
      <c r="GH25" s="80"/>
      <c r="GI25" s="80"/>
      <c r="GJ25" s="80"/>
      <c r="GK25" s="80"/>
      <c r="GL25" s="80"/>
      <c r="GM25" s="80"/>
      <c r="GN25" s="80"/>
      <c r="GO25" s="80"/>
      <c r="GP25" s="80"/>
      <c r="GQ25" s="80"/>
      <c r="GR25" s="80"/>
      <c r="GS25" s="80"/>
      <c r="GT25" s="80"/>
      <c r="GU25" s="80"/>
      <c r="GV25" s="80"/>
      <c r="GW25" s="80"/>
      <c r="GX25" s="80"/>
      <c r="GY25" s="80"/>
      <c r="GZ25" s="80"/>
      <c r="HA25" s="80"/>
      <c r="HB25" s="80"/>
      <c r="HC25" s="80"/>
      <c r="HD25" s="80"/>
      <c r="HE25" s="80"/>
      <c r="HF25" s="80"/>
      <c r="HG25" s="80"/>
      <c r="HH25" s="80"/>
      <c r="HI25" s="80"/>
      <c r="HJ25" s="80"/>
      <c r="HK25" s="80"/>
      <c r="HL25" s="80"/>
      <c r="HM25" s="80"/>
      <c r="HN25" s="80"/>
      <c r="HO25" s="80"/>
      <c r="HP25" s="80"/>
      <c r="HQ25" s="80"/>
      <c r="HR25" s="80"/>
      <c r="HS25" s="80"/>
      <c r="HT25" s="80"/>
      <c r="HU25" s="80"/>
      <c r="HV25" s="80"/>
      <c r="HW25" s="80"/>
      <c r="HX25" s="80"/>
      <c r="HY25" s="80"/>
      <c r="HZ25" s="80"/>
      <c r="IA25" s="80"/>
      <c r="IB25" s="80"/>
      <c r="IC25" s="80"/>
      <c r="ID25" s="80"/>
      <c r="IE25" s="80"/>
      <c r="IF25" s="80"/>
      <c r="IG25" s="80"/>
      <c r="IH25" s="80"/>
      <c r="II25" s="80"/>
      <c r="IJ25" s="80"/>
      <c r="IK25" s="80"/>
      <c r="IL25" s="80"/>
      <c r="IM25" s="80"/>
      <c r="IN25" s="80"/>
      <c r="IO25" s="80"/>
      <c r="IP25" s="80"/>
      <c r="IQ25" s="80"/>
      <c r="IR25" s="80"/>
      <c r="IS25" s="80"/>
      <c r="IT25" s="80"/>
    </row>
    <row r="26" spans="1:254" s="81" customFormat="1" ht="22.5" customHeight="1">
      <c r="A26" s="82"/>
      <c r="B26" s="62"/>
      <c r="C26" s="82" t="s">
        <v>49</v>
      </c>
      <c r="D26" s="85">
        <v>0</v>
      </c>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c r="CY26" s="80"/>
      <c r="CZ26" s="80"/>
      <c r="DA26" s="80"/>
      <c r="DB26" s="80"/>
      <c r="DC26" s="80"/>
      <c r="DD26" s="80"/>
      <c r="DE26" s="80"/>
      <c r="DF26" s="80"/>
      <c r="DG26" s="80"/>
      <c r="DH26" s="80"/>
      <c r="DI26" s="80"/>
      <c r="DJ26" s="80"/>
      <c r="DK26" s="80"/>
      <c r="DL26" s="80"/>
      <c r="DM26" s="80"/>
      <c r="DN26" s="80"/>
      <c r="DO26" s="80"/>
      <c r="DP26" s="80"/>
      <c r="DQ26" s="80"/>
      <c r="DR26" s="80"/>
      <c r="DS26" s="80"/>
      <c r="DT26" s="80"/>
      <c r="DU26" s="80"/>
      <c r="DV26" s="80"/>
      <c r="DW26" s="80"/>
      <c r="DX26" s="80"/>
      <c r="DY26" s="80"/>
      <c r="DZ26" s="80"/>
      <c r="EA26" s="80"/>
      <c r="EB26" s="80"/>
      <c r="EC26" s="80"/>
      <c r="ED26" s="80"/>
      <c r="EE26" s="80"/>
      <c r="EF26" s="80"/>
      <c r="EG26" s="80"/>
      <c r="EH26" s="80"/>
      <c r="EI26" s="80"/>
      <c r="EJ26" s="80"/>
      <c r="EK26" s="80"/>
      <c r="EL26" s="80"/>
      <c r="EM26" s="80"/>
      <c r="EN26" s="80"/>
      <c r="EO26" s="80"/>
      <c r="EP26" s="80"/>
      <c r="EQ26" s="80"/>
      <c r="ER26" s="80"/>
      <c r="ES26" s="80"/>
      <c r="ET26" s="80"/>
      <c r="EU26" s="80"/>
      <c r="EV26" s="80"/>
      <c r="EW26" s="80"/>
      <c r="EX26" s="80"/>
      <c r="EY26" s="80"/>
      <c r="EZ26" s="80"/>
      <c r="FA26" s="80"/>
      <c r="FB26" s="80"/>
      <c r="FC26" s="80"/>
      <c r="FD26" s="80"/>
      <c r="FE26" s="80"/>
      <c r="FF26" s="80"/>
      <c r="FG26" s="80"/>
      <c r="FH26" s="80"/>
      <c r="FI26" s="80"/>
      <c r="FJ26" s="80"/>
      <c r="FK26" s="80"/>
      <c r="FL26" s="80"/>
      <c r="FM26" s="80"/>
      <c r="FN26" s="80"/>
      <c r="FO26" s="80"/>
      <c r="FP26" s="80"/>
      <c r="FQ26" s="80"/>
      <c r="FR26" s="80"/>
      <c r="FS26" s="80"/>
      <c r="FT26" s="80"/>
      <c r="FU26" s="80"/>
      <c r="FV26" s="80"/>
      <c r="FW26" s="80"/>
      <c r="FX26" s="80"/>
      <c r="FY26" s="80"/>
      <c r="FZ26" s="80"/>
      <c r="GA26" s="80"/>
      <c r="GB26" s="80"/>
      <c r="GC26" s="80"/>
      <c r="GD26" s="80"/>
      <c r="GE26" s="80"/>
      <c r="GF26" s="80"/>
      <c r="GG26" s="80"/>
      <c r="GH26" s="80"/>
      <c r="GI26" s="80"/>
      <c r="GJ26" s="80"/>
      <c r="GK26" s="80"/>
      <c r="GL26" s="80"/>
      <c r="GM26" s="80"/>
      <c r="GN26" s="80"/>
      <c r="GO26" s="80"/>
      <c r="GP26" s="80"/>
      <c r="GQ26" s="80"/>
      <c r="GR26" s="80"/>
      <c r="GS26" s="80"/>
      <c r="GT26" s="80"/>
      <c r="GU26" s="80"/>
      <c r="GV26" s="80"/>
      <c r="GW26" s="80"/>
      <c r="GX26" s="80"/>
      <c r="GY26" s="80"/>
      <c r="GZ26" s="80"/>
      <c r="HA26" s="80"/>
      <c r="HB26" s="80"/>
      <c r="HC26" s="80"/>
      <c r="HD26" s="80"/>
      <c r="HE26" s="80"/>
      <c r="HF26" s="80"/>
      <c r="HG26" s="80"/>
      <c r="HH26" s="80"/>
      <c r="HI26" s="80"/>
      <c r="HJ26" s="80"/>
      <c r="HK26" s="80"/>
      <c r="HL26" s="80"/>
      <c r="HM26" s="80"/>
      <c r="HN26" s="80"/>
      <c r="HO26" s="80"/>
      <c r="HP26" s="80"/>
      <c r="HQ26" s="80"/>
      <c r="HR26" s="80"/>
      <c r="HS26" s="80"/>
      <c r="HT26" s="80"/>
      <c r="HU26" s="80"/>
      <c r="HV26" s="80"/>
      <c r="HW26" s="80"/>
      <c r="HX26" s="80"/>
      <c r="HY26" s="80"/>
      <c r="HZ26" s="80"/>
      <c r="IA26" s="80"/>
      <c r="IB26" s="80"/>
      <c r="IC26" s="80"/>
      <c r="ID26" s="80"/>
      <c r="IE26" s="80"/>
      <c r="IF26" s="80"/>
      <c r="IG26" s="80"/>
      <c r="IH26" s="80"/>
      <c r="II26" s="80"/>
      <c r="IJ26" s="80"/>
      <c r="IK26" s="80"/>
      <c r="IL26" s="80"/>
      <c r="IM26" s="80"/>
      <c r="IN26" s="80"/>
      <c r="IO26" s="80"/>
      <c r="IP26" s="80"/>
      <c r="IQ26" s="80"/>
      <c r="IR26" s="80"/>
      <c r="IS26" s="80"/>
      <c r="IT26" s="80"/>
    </row>
    <row r="27" spans="1:254" s="81" customFormat="1" ht="22.5" customHeight="1">
      <c r="A27" s="82"/>
      <c r="B27" s="62"/>
      <c r="C27" s="84" t="s">
        <v>98</v>
      </c>
      <c r="D27" s="78">
        <v>0</v>
      </c>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c r="CY27" s="80"/>
      <c r="CZ27" s="80"/>
      <c r="DA27" s="80"/>
      <c r="DB27" s="80"/>
      <c r="DC27" s="80"/>
      <c r="DD27" s="80"/>
      <c r="DE27" s="80"/>
      <c r="DF27" s="80"/>
      <c r="DG27" s="80"/>
      <c r="DH27" s="80"/>
      <c r="DI27" s="80"/>
      <c r="DJ27" s="80"/>
      <c r="DK27" s="80"/>
      <c r="DL27" s="80"/>
      <c r="DM27" s="80"/>
      <c r="DN27" s="80"/>
      <c r="DO27" s="80"/>
      <c r="DP27" s="80"/>
      <c r="DQ27" s="80"/>
      <c r="DR27" s="80"/>
      <c r="DS27" s="80"/>
      <c r="DT27" s="80"/>
      <c r="DU27" s="80"/>
      <c r="DV27" s="80"/>
      <c r="DW27" s="80"/>
      <c r="DX27" s="80"/>
      <c r="DY27" s="80"/>
      <c r="DZ27" s="80"/>
      <c r="EA27" s="80"/>
      <c r="EB27" s="80"/>
      <c r="EC27" s="80"/>
      <c r="ED27" s="80"/>
      <c r="EE27" s="80"/>
      <c r="EF27" s="80"/>
      <c r="EG27" s="80"/>
      <c r="EH27" s="80"/>
      <c r="EI27" s="80"/>
      <c r="EJ27" s="80"/>
      <c r="EK27" s="80"/>
      <c r="EL27" s="80"/>
      <c r="EM27" s="80"/>
      <c r="EN27" s="80"/>
      <c r="EO27" s="80"/>
      <c r="EP27" s="80"/>
      <c r="EQ27" s="80"/>
      <c r="ER27" s="80"/>
      <c r="ES27" s="80"/>
      <c r="ET27" s="80"/>
      <c r="EU27" s="80"/>
      <c r="EV27" s="80"/>
      <c r="EW27" s="80"/>
      <c r="EX27" s="80"/>
      <c r="EY27" s="80"/>
      <c r="EZ27" s="80"/>
      <c r="FA27" s="80"/>
      <c r="FB27" s="80"/>
      <c r="FC27" s="80"/>
      <c r="FD27" s="80"/>
      <c r="FE27" s="80"/>
      <c r="FF27" s="80"/>
      <c r="FG27" s="80"/>
      <c r="FH27" s="80"/>
      <c r="FI27" s="80"/>
      <c r="FJ27" s="80"/>
      <c r="FK27" s="80"/>
      <c r="FL27" s="80"/>
      <c r="FM27" s="80"/>
      <c r="FN27" s="80"/>
      <c r="FO27" s="80"/>
      <c r="FP27" s="80"/>
      <c r="FQ27" s="80"/>
      <c r="FR27" s="80"/>
      <c r="FS27" s="80"/>
      <c r="FT27" s="80"/>
      <c r="FU27" s="80"/>
      <c r="FV27" s="80"/>
      <c r="FW27" s="80"/>
      <c r="FX27" s="80"/>
      <c r="FY27" s="80"/>
      <c r="FZ27" s="80"/>
      <c r="GA27" s="80"/>
      <c r="GB27" s="80"/>
      <c r="GC27" s="80"/>
      <c r="GD27" s="80"/>
      <c r="GE27" s="80"/>
      <c r="GF27" s="80"/>
      <c r="GG27" s="80"/>
      <c r="GH27" s="80"/>
      <c r="GI27" s="80"/>
      <c r="GJ27" s="80"/>
      <c r="GK27" s="80"/>
      <c r="GL27" s="80"/>
      <c r="GM27" s="80"/>
      <c r="GN27" s="80"/>
      <c r="GO27" s="80"/>
      <c r="GP27" s="80"/>
      <c r="GQ27" s="80"/>
      <c r="GR27" s="80"/>
      <c r="GS27" s="80"/>
      <c r="GT27" s="80"/>
      <c r="GU27" s="80"/>
      <c r="GV27" s="80"/>
      <c r="GW27" s="80"/>
      <c r="GX27" s="80"/>
      <c r="GY27" s="80"/>
      <c r="GZ27" s="80"/>
      <c r="HA27" s="80"/>
      <c r="HB27" s="80"/>
      <c r="HC27" s="80"/>
      <c r="HD27" s="80"/>
      <c r="HE27" s="80"/>
      <c r="HF27" s="80"/>
      <c r="HG27" s="80"/>
      <c r="HH27" s="80"/>
      <c r="HI27" s="80"/>
      <c r="HJ27" s="80"/>
      <c r="HK27" s="80"/>
      <c r="HL27" s="80"/>
      <c r="HM27" s="80"/>
      <c r="HN27" s="80"/>
      <c r="HO27" s="80"/>
      <c r="HP27" s="80"/>
      <c r="HQ27" s="80"/>
      <c r="HR27" s="80"/>
      <c r="HS27" s="80"/>
      <c r="HT27" s="80"/>
      <c r="HU27" s="80"/>
      <c r="HV27" s="80"/>
      <c r="HW27" s="80"/>
      <c r="HX27" s="80"/>
      <c r="HY27" s="80"/>
      <c r="HZ27" s="80"/>
      <c r="IA27" s="80"/>
      <c r="IB27" s="80"/>
      <c r="IC27" s="80"/>
      <c r="ID27" s="80"/>
      <c r="IE27" s="80"/>
      <c r="IF27" s="80"/>
      <c r="IG27" s="80"/>
      <c r="IH27" s="80"/>
      <c r="II27" s="80"/>
      <c r="IJ27" s="80"/>
      <c r="IK27" s="80"/>
      <c r="IL27" s="80"/>
      <c r="IM27" s="80"/>
      <c r="IN27" s="80"/>
      <c r="IO27" s="80"/>
      <c r="IP27" s="80"/>
      <c r="IQ27" s="80"/>
      <c r="IR27" s="80"/>
      <c r="IS27" s="80"/>
      <c r="IT27" s="80"/>
    </row>
    <row r="28" spans="1:254" s="81" customFormat="1" ht="22.5" customHeight="1">
      <c r="A28" s="82"/>
      <c r="B28" s="62"/>
      <c r="C28" s="82" t="s">
        <v>101</v>
      </c>
      <c r="D28" s="64">
        <v>0</v>
      </c>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c r="EN28" s="80"/>
      <c r="EO28" s="80"/>
      <c r="EP28" s="80"/>
      <c r="EQ28" s="80"/>
      <c r="ER28" s="80"/>
      <c r="ES28" s="80"/>
      <c r="ET28" s="80"/>
      <c r="EU28" s="80"/>
      <c r="EV28" s="80"/>
      <c r="EW28" s="80"/>
      <c r="EX28" s="80"/>
      <c r="EY28" s="80"/>
      <c r="EZ28" s="80"/>
      <c r="FA28" s="80"/>
      <c r="FB28" s="80"/>
      <c r="FC28" s="80"/>
      <c r="FD28" s="80"/>
      <c r="FE28" s="80"/>
      <c r="FF28" s="80"/>
      <c r="FG28" s="80"/>
      <c r="FH28" s="80"/>
      <c r="FI28" s="80"/>
      <c r="FJ28" s="80"/>
      <c r="FK28" s="80"/>
      <c r="FL28" s="80"/>
      <c r="FM28" s="80"/>
      <c r="FN28" s="80"/>
      <c r="FO28" s="80"/>
      <c r="FP28" s="80"/>
      <c r="FQ28" s="80"/>
      <c r="FR28" s="80"/>
      <c r="FS28" s="80"/>
      <c r="FT28" s="80"/>
      <c r="FU28" s="80"/>
      <c r="FV28" s="80"/>
      <c r="FW28" s="80"/>
      <c r="FX28" s="80"/>
      <c r="FY28" s="80"/>
      <c r="FZ28" s="80"/>
      <c r="GA28" s="80"/>
      <c r="GB28" s="80"/>
      <c r="GC28" s="80"/>
      <c r="GD28" s="80"/>
      <c r="GE28" s="80"/>
      <c r="GF28" s="80"/>
      <c r="GG28" s="80"/>
      <c r="GH28" s="80"/>
      <c r="GI28" s="80"/>
      <c r="GJ28" s="80"/>
      <c r="GK28" s="80"/>
      <c r="GL28" s="80"/>
      <c r="GM28" s="80"/>
      <c r="GN28" s="80"/>
      <c r="GO28" s="80"/>
      <c r="GP28" s="80"/>
      <c r="GQ28" s="80"/>
      <c r="GR28" s="80"/>
      <c r="GS28" s="80"/>
      <c r="GT28" s="80"/>
      <c r="GU28" s="80"/>
      <c r="GV28" s="80"/>
      <c r="GW28" s="80"/>
      <c r="GX28" s="80"/>
      <c r="GY28" s="80"/>
      <c r="GZ28" s="80"/>
      <c r="HA28" s="80"/>
      <c r="HB28" s="80"/>
      <c r="HC28" s="80"/>
      <c r="HD28" s="80"/>
      <c r="HE28" s="80"/>
      <c r="HF28" s="80"/>
      <c r="HG28" s="80"/>
      <c r="HH28" s="80"/>
      <c r="HI28" s="80"/>
      <c r="HJ28" s="80"/>
      <c r="HK28" s="80"/>
      <c r="HL28" s="80"/>
      <c r="HM28" s="80"/>
      <c r="HN28" s="80"/>
      <c r="HO28" s="80"/>
      <c r="HP28" s="80"/>
      <c r="HQ28" s="80"/>
      <c r="HR28" s="80"/>
      <c r="HS28" s="80"/>
      <c r="HT28" s="80"/>
      <c r="HU28" s="80"/>
      <c r="HV28" s="80"/>
      <c r="HW28" s="80"/>
      <c r="HX28" s="80"/>
      <c r="HY28" s="80"/>
      <c r="HZ28" s="80"/>
      <c r="IA28" s="80"/>
      <c r="IB28" s="80"/>
      <c r="IC28" s="80"/>
      <c r="ID28" s="80"/>
      <c r="IE28" s="80"/>
      <c r="IF28" s="80"/>
      <c r="IG28" s="80"/>
      <c r="IH28" s="80"/>
      <c r="II28" s="80"/>
      <c r="IJ28" s="80"/>
      <c r="IK28" s="80"/>
      <c r="IL28" s="80"/>
      <c r="IM28" s="80"/>
      <c r="IN28" s="80"/>
      <c r="IO28" s="80"/>
      <c r="IP28" s="80"/>
      <c r="IQ28" s="80"/>
      <c r="IR28" s="80"/>
      <c r="IS28" s="80"/>
      <c r="IT28" s="80"/>
    </row>
    <row r="29" spans="1:254" s="81" customFormat="1" ht="22.5" customHeight="1">
      <c r="A29" s="65"/>
      <c r="B29" s="62"/>
      <c r="C29" s="84" t="s">
        <v>112</v>
      </c>
      <c r="D29" s="85">
        <v>0</v>
      </c>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c r="EN29" s="80"/>
      <c r="EO29" s="80"/>
      <c r="EP29" s="80"/>
      <c r="EQ29" s="80"/>
      <c r="ER29" s="80"/>
      <c r="ES29" s="80"/>
      <c r="ET29" s="80"/>
      <c r="EU29" s="80"/>
      <c r="EV29" s="80"/>
      <c r="EW29" s="80"/>
      <c r="EX29" s="80"/>
      <c r="EY29" s="80"/>
      <c r="EZ29" s="80"/>
      <c r="FA29" s="80"/>
      <c r="FB29" s="80"/>
      <c r="FC29" s="80"/>
      <c r="FD29" s="80"/>
      <c r="FE29" s="80"/>
      <c r="FF29" s="80"/>
      <c r="FG29" s="80"/>
      <c r="FH29" s="80"/>
      <c r="FI29" s="80"/>
      <c r="FJ29" s="80"/>
      <c r="FK29" s="80"/>
      <c r="FL29" s="80"/>
      <c r="FM29" s="80"/>
      <c r="FN29" s="80"/>
      <c r="FO29" s="80"/>
      <c r="FP29" s="80"/>
      <c r="FQ29" s="80"/>
      <c r="FR29" s="80"/>
      <c r="FS29" s="80"/>
      <c r="FT29" s="80"/>
      <c r="FU29" s="80"/>
      <c r="FV29" s="80"/>
      <c r="FW29" s="80"/>
      <c r="FX29" s="80"/>
      <c r="FY29" s="80"/>
      <c r="FZ29" s="80"/>
      <c r="GA29" s="80"/>
      <c r="GB29" s="80"/>
      <c r="GC29" s="80"/>
      <c r="GD29" s="80"/>
      <c r="GE29" s="80"/>
      <c r="GF29" s="80"/>
      <c r="GG29" s="80"/>
      <c r="GH29" s="80"/>
      <c r="GI29" s="80"/>
      <c r="GJ29" s="80"/>
      <c r="GK29" s="80"/>
      <c r="GL29" s="80"/>
      <c r="GM29" s="80"/>
      <c r="GN29" s="80"/>
      <c r="GO29" s="80"/>
      <c r="GP29" s="80"/>
      <c r="GQ29" s="80"/>
      <c r="GR29" s="80"/>
      <c r="GS29" s="80"/>
      <c r="GT29" s="80"/>
      <c r="GU29" s="80"/>
      <c r="GV29" s="80"/>
      <c r="GW29" s="80"/>
      <c r="GX29" s="80"/>
      <c r="GY29" s="80"/>
      <c r="GZ29" s="80"/>
      <c r="HA29" s="80"/>
      <c r="HB29" s="80"/>
      <c r="HC29" s="80"/>
      <c r="HD29" s="80"/>
      <c r="HE29" s="80"/>
      <c r="HF29" s="80"/>
      <c r="HG29" s="80"/>
      <c r="HH29" s="80"/>
      <c r="HI29" s="80"/>
      <c r="HJ29" s="80"/>
      <c r="HK29" s="80"/>
      <c r="HL29" s="80"/>
      <c r="HM29" s="80"/>
      <c r="HN29" s="80"/>
      <c r="HO29" s="80"/>
      <c r="HP29" s="80"/>
      <c r="HQ29" s="80"/>
      <c r="HR29" s="80"/>
      <c r="HS29" s="80"/>
      <c r="HT29" s="80"/>
      <c r="HU29" s="80"/>
      <c r="HV29" s="80"/>
      <c r="HW29" s="80"/>
      <c r="HX29" s="80"/>
      <c r="HY29" s="80"/>
      <c r="HZ29" s="80"/>
      <c r="IA29" s="80"/>
      <c r="IB29" s="80"/>
      <c r="IC29" s="80"/>
      <c r="ID29" s="80"/>
      <c r="IE29" s="80"/>
      <c r="IF29" s="80"/>
      <c r="IG29" s="80"/>
      <c r="IH29" s="80"/>
      <c r="II29" s="80"/>
      <c r="IJ29" s="80"/>
      <c r="IK29" s="80"/>
      <c r="IL29" s="80"/>
      <c r="IM29" s="80"/>
      <c r="IN29" s="80"/>
      <c r="IO29" s="80"/>
      <c r="IP29" s="80"/>
      <c r="IQ29" s="80"/>
      <c r="IR29" s="80"/>
      <c r="IS29" s="80"/>
      <c r="IT29" s="80"/>
    </row>
    <row r="30" spans="1:254" s="81" customFormat="1" ht="22.5" customHeight="1">
      <c r="A30" s="77"/>
      <c r="B30" s="78"/>
      <c r="C30" s="84" t="s">
        <v>36</v>
      </c>
      <c r="D30" s="85">
        <v>0</v>
      </c>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c r="EN30" s="80"/>
      <c r="EO30" s="80"/>
      <c r="EP30" s="80"/>
      <c r="EQ30" s="80"/>
      <c r="ER30" s="80"/>
      <c r="ES30" s="80"/>
      <c r="ET30" s="80"/>
      <c r="EU30" s="80"/>
      <c r="EV30" s="80"/>
      <c r="EW30" s="80"/>
      <c r="EX30" s="80"/>
      <c r="EY30" s="80"/>
      <c r="EZ30" s="80"/>
      <c r="FA30" s="80"/>
      <c r="FB30" s="80"/>
      <c r="FC30" s="80"/>
      <c r="FD30" s="80"/>
      <c r="FE30" s="80"/>
      <c r="FF30" s="80"/>
      <c r="FG30" s="80"/>
      <c r="FH30" s="80"/>
      <c r="FI30" s="80"/>
      <c r="FJ30" s="80"/>
      <c r="FK30" s="80"/>
      <c r="FL30" s="80"/>
      <c r="FM30" s="80"/>
      <c r="FN30" s="80"/>
      <c r="FO30" s="80"/>
      <c r="FP30" s="80"/>
      <c r="FQ30" s="80"/>
      <c r="FR30" s="80"/>
      <c r="FS30" s="80"/>
      <c r="FT30" s="80"/>
      <c r="FU30" s="80"/>
      <c r="FV30" s="80"/>
      <c r="FW30" s="80"/>
      <c r="FX30" s="80"/>
      <c r="FY30" s="80"/>
      <c r="FZ30" s="80"/>
      <c r="GA30" s="80"/>
      <c r="GB30" s="80"/>
      <c r="GC30" s="80"/>
      <c r="GD30" s="80"/>
      <c r="GE30" s="80"/>
      <c r="GF30" s="80"/>
      <c r="GG30" s="80"/>
      <c r="GH30" s="80"/>
      <c r="GI30" s="80"/>
      <c r="GJ30" s="80"/>
      <c r="GK30" s="80"/>
      <c r="GL30" s="80"/>
      <c r="GM30" s="80"/>
      <c r="GN30" s="80"/>
      <c r="GO30" s="80"/>
      <c r="GP30" s="80"/>
      <c r="GQ30" s="80"/>
      <c r="GR30" s="80"/>
      <c r="GS30" s="80"/>
      <c r="GT30" s="80"/>
      <c r="GU30" s="80"/>
      <c r="GV30" s="80"/>
      <c r="GW30" s="80"/>
      <c r="GX30" s="80"/>
      <c r="GY30" s="80"/>
      <c r="GZ30" s="80"/>
      <c r="HA30" s="80"/>
      <c r="HB30" s="80"/>
      <c r="HC30" s="80"/>
      <c r="HD30" s="80"/>
      <c r="HE30" s="80"/>
      <c r="HF30" s="80"/>
      <c r="HG30" s="80"/>
      <c r="HH30" s="80"/>
      <c r="HI30" s="80"/>
      <c r="HJ30" s="80"/>
      <c r="HK30" s="80"/>
      <c r="HL30" s="80"/>
      <c r="HM30" s="80"/>
      <c r="HN30" s="80"/>
      <c r="HO30" s="80"/>
      <c r="HP30" s="80"/>
      <c r="HQ30" s="80"/>
      <c r="HR30" s="80"/>
      <c r="HS30" s="80"/>
      <c r="HT30" s="80"/>
      <c r="HU30" s="80"/>
      <c r="HV30" s="80"/>
      <c r="HW30" s="80"/>
      <c r="HX30" s="80"/>
      <c r="HY30" s="80"/>
      <c r="HZ30" s="80"/>
      <c r="IA30" s="80"/>
      <c r="IB30" s="80"/>
      <c r="IC30" s="80"/>
      <c r="ID30" s="80"/>
      <c r="IE30" s="80"/>
      <c r="IF30" s="80"/>
      <c r="IG30" s="80"/>
      <c r="IH30" s="80"/>
      <c r="II30" s="80"/>
      <c r="IJ30" s="80"/>
      <c r="IK30" s="80"/>
      <c r="IL30" s="80"/>
      <c r="IM30" s="80"/>
      <c r="IN30" s="80"/>
      <c r="IO30" s="80"/>
      <c r="IP30" s="80"/>
      <c r="IQ30" s="80"/>
      <c r="IR30" s="80"/>
      <c r="IS30" s="80"/>
      <c r="IT30" s="80"/>
    </row>
    <row r="31" spans="1:254" s="81" customFormat="1" ht="22.5" customHeight="1">
      <c r="A31" s="77"/>
      <c r="B31" s="78"/>
      <c r="C31" s="84" t="s">
        <v>120</v>
      </c>
      <c r="D31" s="85">
        <v>0</v>
      </c>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c r="EN31" s="80"/>
      <c r="EO31" s="80"/>
      <c r="EP31" s="80"/>
      <c r="EQ31" s="80"/>
      <c r="ER31" s="80"/>
      <c r="ES31" s="80"/>
      <c r="ET31" s="80"/>
      <c r="EU31" s="80"/>
      <c r="EV31" s="80"/>
      <c r="EW31" s="80"/>
      <c r="EX31" s="80"/>
      <c r="EY31" s="80"/>
      <c r="EZ31" s="80"/>
      <c r="FA31" s="80"/>
      <c r="FB31" s="80"/>
      <c r="FC31" s="80"/>
      <c r="FD31" s="80"/>
      <c r="FE31" s="80"/>
      <c r="FF31" s="80"/>
      <c r="FG31" s="80"/>
      <c r="FH31" s="80"/>
      <c r="FI31" s="80"/>
      <c r="FJ31" s="80"/>
      <c r="FK31" s="80"/>
      <c r="FL31" s="80"/>
      <c r="FM31" s="80"/>
      <c r="FN31" s="80"/>
      <c r="FO31" s="80"/>
      <c r="FP31" s="80"/>
      <c r="FQ31" s="80"/>
      <c r="FR31" s="80"/>
      <c r="FS31" s="80"/>
      <c r="FT31" s="80"/>
      <c r="FU31" s="80"/>
      <c r="FV31" s="80"/>
      <c r="FW31" s="80"/>
      <c r="FX31" s="80"/>
      <c r="FY31" s="80"/>
      <c r="FZ31" s="80"/>
      <c r="GA31" s="80"/>
      <c r="GB31" s="80"/>
      <c r="GC31" s="80"/>
      <c r="GD31" s="80"/>
      <c r="GE31" s="80"/>
      <c r="GF31" s="80"/>
      <c r="GG31" s="80"/>
      <c r="GH31" s="80"/>
      <c r="GI31" s="80"/>
      <c r="GJ31" s="80"/>
      <c r="GK31" s="80"/>
      <c r="GL31" s="80"/>
      <c r="GM31" s="80"/>
      <c r="GN31" s="80"/>
      <c r="GO31" s="80"/>
      <c r="GP31" s="80"/>
      <c r="GQ31" s="80"/>
      <c r="GR31" s="80"/>
      <c r="GS31" s="80"/>
      <c r="GT31" s="80"/>
      <c r="GU31" s="80"/>
      <c r="GV31" s="80"/>
      <c r="GW31" s="80"/>
      <c r="GX31" s="80"/>
      <c r="GY31" s="80"/>
      <c r="GZ31" s="80"/>
      <c r="HA31" s="80"/>
      <c r="HB31" s="80"/>
      <c r="HC31" s="80"/>
      <c r="HD31" s="80"/>
      <c r="HE31" s="80"/>
      <c r="HF31" s="80"/>
      <c r="HG31" s="80"/>
      <c r="HH31" s="80"/>
      <c r="HI31" s="80"/>
      <c r="HJ31" s="80"/>
      <c r="HK31" s="80"/>
      <c r="HL31" s="80"/>
      <c r="HM31" s="80"/>
      <c r="HN31" s="80"/>
      <c r="HO31" s="80"/>
      <c r="HP31" s="80"/>
      <c r="HQ31" s="80"/>
      <c r="HR31" s="80"/>
      <c r="HS31" s="80"/>
      <c r="HT31" s="80"/>
      <c r="HU31" s="80"/>
      <c r="HV31" s="80"/>
      <c r="HW31" s="80"/>
      <c r="HX31" s="80"/>
      <c r="HY31" s="80"/>
      <c r="HZ31" s="80"/>
      <c r="IA31" s="80"/>
      <c r="IB31" s="80"/>
      <c r="IC31" s="80"/>
      <c r="ID31" s="80"/>
      <c r="IE31" s="80"/>
      <c r="IF31" s="80"/>
      <c r="IG31" s="80"/>
      <c r="IH31" s="80"/>
      <c r="II31" s="80"/>
      <c r="IJ31" s="80"/>
      <c r="IK31" s="80"/>
      <c r="IL31" s="80"/>
      <c r="IM31" s="80"/>
      <c r="IN31" s="80"/>
      <c r="IO31" s="80"/>
      <c r="IP31" s="80"/>
      <c r="IQ31" s="80"/>
      <c r="IR31" s="80"/>
      <c r="IS31" s="80"/>
      <c r="IT31" s="80"/>
    </row>
    <row r="32" spans="1:254" s="81" customFormat="1" ht="22.5" customHeight="1">
      <c r="A32" s="77"/>
      <c r="B32" s="78"/>
      <c r="C32" s="84" t="s">
        <v>100</v>
      </c>
      <c r="D32" s="85">
        <v>0</v>
      </c>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c r="EN32" s="80"/>
      <c r="EO32" s="80"/>
      <c r="EP32" s="80"/>
      <c r="EQ32" s="80"/>
      <c r="ER32" s="80"/>
      <c r="ES32" s="80"/>
      <c r="ET32" s="80"/>
      <c r="EU32" s="80"/>
      <c r="EV32" s="80"/>
      <c r="EW32" s="80"/>
      <c r="EX32" s="80"/>
      <c r="EY32" s="80"/>
      <c r="EZ32" s="80"/>
      <c r="FA32" s="80"/>
      <c r="FB32" s="80"/>
      <c r="FC32" s="80"/>
      <c r="FD32" s="80"/>
      <c r="FE32" s="80"/>
      <c r="FF32" s="80"/>
      <c r="FG32" s="80"/>
      <c r="FH32" s="80"/>
      <c r="FI32" s="80"/>
      <c r="FJ32" s="80"/>
      <c r="FK32" s="80"/>
      <c r="FL32" s="80"/>
      <c r="FM32" s="80"/>
      <c r="FN32" s="80"/>
      <c r="FO32" s="80"/>
      <c r="FP32" s="80"/>
      <c r="FQ32" s="80"/>
      <c r="FR32" s="80"/>
      <c r="FS32" s="80"/>
      <c r="FT32" s="80"/>
      <c r="FU32" s="80"/>
      <c r="FV32" s="80"/>
      <c r="FW32" s="80"/>
      <c r="FX32" s="80"/>
      <c r="FY32" s="80"/>
      <c r="FZ32" s="80"/>
      <c r="GA32" s="80"/>
      <c r="GB32" s="80"/>
      <c r="GC32" s="80"/>
      <c r="GD32" s="80"/>
      <c r="GE32" s="80"/>
      <c r="GF32" s="80"/>
      <c r="GG32" s="80"/>
      <c r="GH32" s="80"/>
      <c r="GI32" s="80"/>
      <c r="GJ32" s="80"/>
      <c r="GK32" s="80"/>
      <c r="GL32" s="80"/>
      <c r="GM32" s="80"/>
      <c r="GN32" s="80"/>
      <c r="GO32" s="80"/>
      <c r="GP32" s="80"/>
      <c r="GQ32" s="80"/>
      <c r="GR32" s="80"/>
      <c r="GS32" s="80"/>
      <c r="GT32" s="80"/>
      <c r="GU32" s="80"/>
      <c r="GV32" s="80"/>
      <c r="GW32" s="80"/>
      <c r="GX32" s="80"/>
      <c r="GY32" s="80"/>
      <c r="GZ32" s="80"/>
      <c r="HA32" s="80"/>
      <c r="HB32" s="80"/>
      <c r="HC32" s="80"/>
      <c r="HD32" s="80"/>
      <c r="HE32" s="80"/>
      <c r="HF32" s="80"/>
      <c r="HG32" s="80"/>
      <c r="HH32" s="80"/>
      <c r="HI32" s="80"/>
      <c r="HJ32" s="80"/>
      <c r="HK32" s="80"/>
      <c r="HL32" s="80"/>
      <c r="HM32" s="80"/>
      <c r="HN32" s="80"/>
      <c r="HO32" s="80"/>
      <c r="HP32" s="80"/>
      <c r="HQ32" s="80"/>
      <c r="HR32" s="80"/>
      <c r="HS32" s="80"/>
      <c r="HT32" s="80"/>
      <c r="HU32" s="80"/>
      <c r="HV32" s="80"/>
      <c r="HW32" s="80"/>
      <c r="HX32" s="80"/>
      <c r="HY32" s="80"/>
      <c r="HZ32" s="80"/>
      <c r="IA32" s="80"/>
      <c r="IB32" s="80"/>
      <c r="IC32" s="80"/>
      <c r="ID32" s="80"/>
      <c r="IE32" s="80"/>
      <c r="IF32" s="80"/>
      <c r="IG32" s="80"/>
      <c r="IH32" s="80"/>
      <c r="II32" s="80"/>
      <c r="IJ32" s="80"/>
      <c r="IK32" s="80"/>
      <c r="IL32" s="80"/>
      <c r="IM32" s="80"/>
      <c r="IN32" s="80"/>
      <c r="IO32" s="80"/>
      <c r="IP32" s="80"/>
      <c r="IQ32" s="80"/>
      <c r="IR32" s="80"/>
      <c r="IS32" s="80"/>
      <c r="IT32" s="80"/>
    </row>
    <row r="33" spans="1:254" s="81" customFormat="1" ht="22.5" customHeight="1">
      <c r="A33" s="77"/>
      <c r="B33" s="78"/>
      <c r="C33" s="84" t="s">
        <v>74</v>
      </c>
      <c r="D33" s="78">
        <v>0</v>
      </c>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c r="EN33" s="80"/>
      <c r="EO33" s="80"/>
      <c r="EP33" s="80"/>
      <c r="EQ33" s="80"/>
      <c r="ER33" s="80"/>
      <c r="ES33" s="80"/>
      <c r="ET33" s="80"/>
      <c r="EU33" s="80"/>
      <c r="EV33" s="80"/>
      <c r="EW33" s="80"/>
      <c r="EX33" s="80"/>
      <c r="EY33" s="80"/>
      <c r="EZ33" s="80"/>
      <c r="FA33" s="80"/>
      <c r="FB33" s="80"/>
      <c r="FC33" s="80"/>
      <c r="FD33" s="80"/>
      <c r="FE33" s="80"/>
      <c r="FF33" s="80"/>
      <c r="FG33" s="80"/>
      <c r="FH33" s="80"/>
      <c r="FI33" s="80"/>
      <c r="FJ33" s="80"/>
      <c r="FK33" s="80"/>
      <c r="FL33" s="80"/>
      <c r="FM33" s="80"/>
      <c r="FN33" s="80"/>
      <c r="FO33" s="80"/>
      <c r="FP33" s="80"/>
      <c r="FQ33" s="80"/>
      <c r="FR33" s="80"/>
      <c r="FS33" s="80"/>
      <c r="FT33" s="80"/>
      <c r="FU33" s="80"/>
      <c r="FV33" s="80"/>
      <c r="FW33" s="80"/>
      <c r="FX33" s="80"/>
      <c r="FY33" s="80"/>
      <c r="FZ33" s="80"/>
      <c r="GA33" s="80"/>
      <c r="GB33" s="80"/>
      <c r="GC33" s="80"/>
      <c r="GD33" s="80"/>
      <c r="GE33" s="80"/>
      <c r="GF33" s="80"/>
      <c r="GG33" s="80"/>
      <c r="GH33" s="80"/>
      <c r="GI33" s="80"/>
      <c r="GJ33" s="80"/>
      <c r="GK33" s="80"/>
      <c r="GL33" s="80"/>
      <c r="GM33" s="80"/>
      <c r="GN33" s="80"/>
      <c r="GO33" s="80"/>
      <c r="GP33" s="80"/>
      <c r="GQ33" s="80"/>
      <c r="GR33" s="80"/>
      <c r="GS33" s="80"/>
      <c r="GT33" s="80"/>
      <c r="GU33" s="80"/>
      <c r="GV33" s="80"/>
      <c r="GW33" s="80"/>
      <c r="GX33" s="80"/>
      <c r="GY33" s="80"/>
      <c r="GZ33" s="80"/>
      <c r="HA33" s="80"/>
      <c r="HB33" s="80"/>
      <c r="HC33" s="80"/>
      <c r="HD33" s="80"/>
      <c r="HE33" s="80"/>
      <c r="HF33" s="80"/>
      <c r="HG33" s="80"/>
      <c r="HH33" s="80"/>
      <c r="HI33" s="80"/>
      <c r="HJ33" s="80"/>
      <c r="HK33" s="80"/>
      <c r="HL33" s="80"/>
      <c r="HM33" s="80"/>
      <c r="HN33" s="80"/>
      <c r="HO33" s="80"/>
      <c r="HP33" s="80"/>
      <c r="HQ33" s="80"/>
      <c r="HR33" s="80"/>
      <c r="HS33" s="80"/>
      <c r="HT33" s="80"/>
      <c r="HU33" s="80"/>
      <c r="HV33" s="80"/>
      <c r="HW33" s="80"/>
      <c r="HX33" s="80"/>
      <c r="HY33" s="80"/>
      <c r="HZ33" s="80"/>
      <c r="IA33" s="80"/>
      <c r="IB33" s="80"/>
      <c r="IC33" s="80"/>
      <c r="ID33" s="80"/>
      <c r="IE33" s="80"/>
      <c r="IF33" s="80"/>
      <c r="IG33" s="80"/>
      <c r="IH33" s="80"/>
      <c r="II33" s="80"/>
      <c r="IJ33" s="80"/>
      <c r="IK33" s="80"/>
      <c r="IL33" s="80"/>
      <c r="IM33" s="80"/>
      <c r="IN33" s="80"/>
      <c r="IO33" s="80"/>
      <c r="IP33" s="80"/>
      <c r="IQ33" s="80"/>
      <c r="IR33" s="80"/>
      <c r="IS33" s="80"/>
      <c r="IT33" s="80"/>
    </row>
    <row r="34" spans="1:254" s="6" customFormat="1" ht="22.5" customHeight="1">
      <c r="A34" s="21" t="s">
        <v>26</v>
      </c>
      <c r="B34" s="32">
        <f>SUM(B6+B9+B10+B11+B12+B13)</f>
        <v>3069.17</v>
      </c>
      <c r="C34" s="21" t="s">
        <v>22</v>
      </c>
      <c r="D34" s="31">
        <f>SUM(D6+D7+D8+D9+D10+D11+D12+D13+D14+D15+D16+D17+D18+D19+D20+D21+D22+D23+D24+D25+D26+D27+D28+D29+D30+D31+D32+D33)</f>
        <v>3069.17</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81" customFormat="1" ht="21.75" customHeight="1">
      <c r="A35" s="66" t="s">
        <v>107</v>
      </c>
      <c r="B35" s="78">
        <v>0</v>
      </c>
      <c r="C35" s="79" t="s">
        <v>128</v>
      </c>
      <c r="D35" s="62">
        <f>B36-D34</f>
        <v>0</v>
      </c>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c r="EN35" s="80"/>
      <c r="EO35" s="80"/>
      <c r="EP35" s="80"/>
      <c r="EQ35" s="80"/>
      <c r="ER35" s="80"/>
      <c r="ES35" s="80"/>
      <c r="ET35" s="80"/>
      <c r="EU35" s="80"/>
      <c r="EV35" s="80"/>
      <c r="EW35" s="80"/>
      <c r="EX35" s="80"/>
      <c r="EY35" s="80"/>
      <c r="EZ35" s="80"/>
      <c r="FA35" s="80"/>
      <c r="FB35" s="80"/>
      <c r="FC35" s="80"/>
      <c r="FD35" s="80"/>
      <c r="FE35" s="80"/>
      <c r="FF35" s="80"/>
      <c r="FG35" s="80"/>
      <c r="FH35" s="80"/>
      <c r="FI35" s="80"/>
      <c r="FJ35" s="80"/>
      <c r="FK35" s="80"/>
      <c r="FL35" s="80"/>
      <c r="FM35" s="80"/>
      <c r="FN35" s="80"/>
      <c r="FO35" s="80"/>
      <c r="FP35" s="80"/>
      <c r="FQ35" s="80"/>
      <c r="FR35" s="80"/>
      <c r="FS35" s="80"/>
      <c r="FT35" s="80"/>
      <c r="FU35" s="80"/>
      <c r="FV35" s="80"/>
      <c r="FW35" s="80"/>
      <c r="FX35" s="80"/>
      <c r="FY35" s="80"/>
      <c r="FZ35" s="80"/>
      <c r="GA35" s="80"/>
      <c r="GB35" s="80"/>
      <c r="GC35" s="80"/>
      <c r="GD35" s="80"/>
      <c r="GE35" s="80"/>
      <c r="GF35" s="80"/>
      <c r="GG35" s="80"/>
      <c r="GH35" s="80"/>
      <c r="GI35" s="80"/>
      <c r="GJ35" s="80"/>
      <c r="GK35" s="80"/>
      <c r="GL35" s="80"/>
      <c r="GM35" s="80"/>
      <c r="GN35" s="80"/>
      <c r="GO35" s="80"/>
      <c r="GP35" s="80"/>
      <c r="GQ35" s="80"/>
      <c r="GR35" s="80"/>
      <c r="GS35" s="80"/>
      <c r="GT35" s="80"/>
      <c r="GU35" s="80"/>
      <c r="GV35" s="80"/>
      <c r="GW35" s="80"/>
      <c r="GX35" s="80"/>
      <c r="GY35" s="80"/>
      <c r="GZ35" s="80"/>
      <c r="HA35" s="80"/>
      <c r="HB35" s="80"/>
      <c r="HC35" s="80"/>
      <c r="HD35" s="80"/>
      <c r="HE35" s="80"/>
      <c r="HF35" s="80"/>
      <c r="HG35" s="80"/>
      <c r="HH35" s="80"/>
      <c r="HI35" s="80"/>
      <c r="HJ35" s="80"/>
      <c r="HK35" s="80"/>
      <c r="HL35" s="80"/>
      <c r="HM35" s="80"/>
      <c r="HN35" s="80"/>
      <c r="HO35" s="80"/>
      <c r="HP35" s="80"/>
      <c r="HQ35" s="80"/>
      <c r="HR35" s="80"/>
      <c r="HS35" s="80"/>
      <c r="HT35" s="80"/>
      <c r="HU35" s="80"/>
      <c r="HV35" s="80"/>
      <c r="HW35" s="80"/>
      <c r="HX35" s="80"/>
      <c r="HY35" s="80"/>
      <c r="HZ35" s="80"/>
      <c r="IA35" s="80"/>
      <c r="IB35" s="80"/>
      <c r="IC35" s="80"/>
      <c r="ID35" s="80"/>
      <c r="IE35" s="80"/>
      <c r="IF35" s="80"/>
      <c r="IG35" s="80"/>
      <c r="IH35" s="80"/>
      <c r="II35" s="80"/>
      <c r="IJ35" s="80"/>
      <c r="IK35" s="80"/>
      <c r="IL35" s="80"/>
      <c r="IM35" s="80"/>
      <c r="IN35" s="80"/>
      <c r="IO35" s="80"/>
      <c r="IP35" s="80"/>
      <c r="IQ35" s="80"/>
      <c r="IR35" s="80"/>
      <c r="IS35" s="80"/>
      <c r="IT35" s="80"/>
    </row>
    <row r="36" spans="1:254" s="6" customFormat="1" ht="21.75" customHeight="1">
      <c r="A36" s="19" t="s">
        <v>134</v>
      </c>
      <c r="B36" s="29">
        <f>SUM(B34+B35)</f>
        <v>3069.17</v>
      </c>
      <c r="C36" s="15" t="s">
        <v>23</v>
      </c>
      <c r="D36" s="31">
        <f>SUM(D34+D35)</f>
        <v>3069.17</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21.7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21.7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21.7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7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D1"/>
  </mergeCells>
  <printOptions horizontalCentered="1"/>
  <pageMargins left="0.7874015748031495" right="0.7874015748031495" top="1.1811023622047243" bottom="0.39370078740157477" header="0.5118110048489307" footer="0.5118110048489307"/>
  <pageSetup fitToHeight="1" fitToWidth="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4" t="s">
        <v>89</v>
      </c>
      <c r="B1" s="94"/>
      <c r="C1" s="94"/>
      <c r="D1" s="94"/>
      <c r="E1" s="94"/>
      <c r="F1" s="94"/>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5" customHeight="1">
      <c r="A3" s="39" t="s">
        <v>135</v>
      </c>
      <c r="B3" s="1"/>
      <c r="C3" s="1"/>
      <c r="E3" s="1"/>
      <c r="F3" s="2" t="s">
        <v>119</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5" customHeight="1">
      <c r="A4" s="91" t="s">
        <v>109</v>
      </c>
      <c r="B4" s="91"/>
      <c r="C4" s="93" t="s">
        <v>43</v>
      </c>
      <c r="D4" s="93"/>
      <c r="E4" s="18"/>
      <c r="F4" s="18"/>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5" customHeight="1">
      <c r="A5" s="15" t="s">
        <v>2</v>
      </c>
      <c r="B5" s="15" t="s">
        <v>60</v>
      </c>
      <c r="C5" s="15" t="s">
        <v>2</v>
      </c>
      <c r="D5" s="40" t="s">
        <v>70</v>
      </c>
      <c r="E5" s="40" t="s">
        <v>14</v>
      </c>
      <c r="F5" s="40" t="s">
        <v>40</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7" customFormat="1" ht="22.5" customHeight="1">
      <c r="A6" s="68" t="s">
        <v>125</v>
      </c>
      <c r="B6" s="78">
        <v>1746.17</v>
      </c>
      <c r="C6" s="82" t="s">
        <v>16</v>
      </c>
      <c r="D6" s="78">
        <v>1510.41</v>
      </c>
      <c r="E6" s="78">
        <v>1510.41</v>
      </c>
      <c r="F6" s="78">
        <v>0</v>
      </c>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80"/>
      <c r="GA6" s="80"/>
      <c r="GB6" s="80"/>
      <c r="GC6" s="80"/>
      <c r="GD6" s="80"/>
      <c r="GE6" s="80"/>
      <c r="GF6" s="80"/>
      <c r="GG6" s="80"/>
      <c r="GH6" s="80"/>
      <c r="GI6" s="80"/>
      <c r="GJ6" s="80"/>
      <c r="GK6" s="80"/>
      <c r="GL6" s="80"/>
      <c r="GM6" s="80"/>
      <c r="GN6" s="80"/>
      <c r="GO6" s="80"/>
      <c r="GP6" s="80"/>
      <c r="GQ6" s="80"/>
      <c r="GR6" s="80"/>
      <c r="GS6" s="80"/>
      <c r="GT6" s="80"/>
      <c r="GU6" s="80"/>
      <c r="GV6" s="80"/>
      <c r="GW6" s="80"/>
      <c r="GX6" s="80"/>
      <c r="GY6" s="80"/>
      <c r="GZ6" s="80"/>
      <c r="HA6" s="80"/>
      <c r="HB6" s="80"/>
      <c r="HC6" s="80"/>
      <c r="HD6" s="80"/>
      <c r="HE6" s="80"/>
      <c r="HF6" s="80"/>
      <c r="HG6" s="80"/>
      <c r="HH6" s="80"/>
      <c r="HI6" s="80"/>
      <c r="HJ6" s="80"/>
      <c r="HK6" s="80"/>
      <c r="HL6" s="80"/>
      <c r="HM6" s="80"/>
      <c r="HN6" s="80"/>
      <c r="HO6" s="80"/>
      <c r="HP6" s="80"/>
      <c r="HQ6" s="80"/>
      <c r="HR6" s="80"/>
      <c r="HS6" s="80"/>
      <c r="HT6" s="80"/>
      <c r="HU6" s="80"/>
      <c r="HV6" s="80"/>
      <c r="HW6" s="80"/>
      <c r="HX6" s="80"/>
      <c r="HY6" s="80"/>
      <c r="HZ6" s="80"/>
      <c r="IA6" s="80"/>
      <c r="IB6" s="80"/>
      <c r="IC6" s="80"/>
      <c r="ID6" s="80"/>
      <c r="IE6" s="80"/>
      <c r="IF6" s="80"/>
      <c r="IG6" s="80"/>
      <c r="IH6" s="80"/>
      <c r="II6" s="80"/>
      <c r="IJ6" s="80"/>
      <c r="IK6" s="80"/>
      <c r="IL6" s="80"/>
      <c r="IM6" s="80"/>
      <c r="IN6" s="80"/>
      <c r="IO6" s="80"/>
      <c r="IP6" s="80"/>
      <c r="IQ6" s="80"/>
      <c r="IR6" s="80"/>
      <c r="IS6" s="80"/>
      <c r="IT6" s="80"/>
    </row>
    <row r="7" spans="1:254" s="67" customFormat="1" ht="22.5" customHeight="1">
      <c r="A7" s="77" t="s">
        <v>54</v>
      </c>
      <c r="B7" s="78">
        <v>1746.17</v>
      </c>
      <c r="C7" s="82" t="s">
        <v>21</v>
      </c>
      <c r="D7" s="78">
        <v>0</v>
      </c>
      <c r="E7" s="78">
        <v>0</v>
      </c>
      <c r="F7" s="78">
        <v>0</v>
      </c>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c r="HS7" s="80"/>
      <c r="HT7" s="80"/>
      <c r="HU7" s="80"/>
      <c r="HV7" s="80"/>
      <c r="HW7" s="80"/>
      <c r="HX7" s="80"/>
      <c r="HY7" s="80"/>
      <c r="HZ7" s="80"/>
      <c r="IA7" s="80"/>
      <c r="IB7" s="80"/>
      <c r="IC7" s="80"/>
      <c r="ID7" s="80"/>
      <c r="IE7" s="80"/>
      <c r="IF7" s="80"/>
      <c r="IG7" s="80"/>
      <c r="IH7" s="80"/>
      <c r="II7" s="80"/>
      <c r="IJ7" s="80"/>
      <c r="IK7" s="80"/>
      <c r="IL7" s="80"/>
      <c r="IM7" s="80"/>
      <c r="IN7" s="80"/>
      <c r="IO7" s="80"/>
      <c r="IP7" s="80"/>
      <c r="IQ7" s="80"/>
      <c r="IR7" s="80"/>
      <c r="IS7" s="80"/>
      <c r="IT7" s="80"/>
    </row>
    <row r="8" spans="1:254" s="67" customFormat="1" ht="22.5" customHeight="1">
      <c r="A8" s="77" t="s">
        <v>130</v>
      </c>
      <c r="B8" s="78">
        <v>0</v>
      </c>
      <c r="C8" s="82" t="s">
        <v>110</v>
      </c>
      <c r="D8" s="78">
        <v>0</v>
      </c>
      <c r="E8" s="78">
        <v>0</v>
      </c>
      <c r="F8" s="78">
        <v>0</v>
      </c>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0"/>
      <c r="IT8" s="80"/>
    </row>
    <row r="9" spans="1:254" s="67" customFormat="1" ht="22.5" customHeight="1">
      <c r="A9" s="77"/>
      <c r="B9" s="78"/>
      <c r="C9" s="82" t="s">
        <v>62</v>
      </c>
      <c r="D9" s="78">
        <v>0</v>
      </c>
      <c r="E9" s="78">
        <v>0</v>
      </c>
      <c r="F9" s="78">
        <v>0</v>
      </c>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c r="HT9" s="80"/>
      <c r="HU9" s="80"/>
      <c r="HV9" s="80"/>
      <c r="HW9" s="80"/>
      <c r="HX9" s="80"/>
      <c r="HY9" s="80"/>
      <c r="HZ9" s="80"/>
      <c r="IA9" s="80"/>
      <c r="IB9" s="80"/>
      <c r="IC9" s="80"/>
      <c r="ID9" s="80"/>
      <c r="IE9" s="80"/>
      <c r="IF9" s="80"/>
      <c r="IG9" s="80"/>
      <c r="IH9" s="80"/>
      <c r="II9" s="80"/>
      <c r="IJ9" s="80"/>
      <c r="IK9" s="80"/>
      <c r="IL9" s="80"/>
      <c r="IM9" s="80"/>
      <c r="IN9" s="80"/>
      <c r="IO9" s="80"/>
      <c r="IP9" s="80"/>
      <c r="IQ9" s="80"/>
      <c r="IR9" s="80"/>
      <c r="IS9" s="80"/>
      <c r="IT9" s="80"/>
    </row>
    <row r="10" spans="1:254" s="67" customFormat="1" ht="22.5" customHeight="1">
      <c r="A10" s="77" t="s">
        <v>57</v>
      </c>
      <c r="B10" s="78">
        <v>0</v>
      </c>
      <c r="C10" s="82" t="s">
        <v>96</v>
      </c>
      <c r="D10" s="78">
        <v>0</v>
      </c>
      <c r="E10" s="78">
        <v>0</v>
      </c>
      <c r="F10" s="78">
        <v>0</v>
      </c>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0"/>
      <c r="IT10" s="80"/>
    </row>
    <row r="11" spans="1:254" s="67" customFormat="1" ht="22.5" customHeight="1">
      <c r="A11" s="77" t="s">
        <v>54</v>
      </c>
      <c r="B11" s="78">
        <v>0</v>
      </c>
      <c r="C11" s="82" t="s">
        <v>19</v>
      </c>
      <c r="D11" s="78">
        <v>0</v>
      </c>
      <c r="E11" s="78">
        <v>0</v>
      </c>
      <c r="F11" s="78">
        <v>0</v>
      </c>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80"/>
      <c r="EU11" s="80"/>
      <c r="EV11" s="80"/>
      <c r="EW11" s="80"/>
      <c r="EX11" s="80"/>
      <c r="EY11" s="80"/>
      <c r="EZ11" s="80"/>
      <c r="FA11" s="80"/>
      <c r="FB11" s="80"/>
      <c r="FC11" s="80"/>
      <c r="FD11" s="80"/>
      <c r="FE11" s="80"/>
      <c r="FF11" s="80"/>
      <c r="FG11" s="80"/>
      <c r="FH11" s="80"/>
      <c r="FI11" s="80"/>
      <c r="FJ11" s="80"/>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80"/>
      <c r="GM11" s="80"/>
      <c r="GN11" s="80"/>
      <c r="GO11" s="80"/>
      <c r="GP11" s="80"/>
      <c r="GQ11" s="80"/>
      <c r="GR11" s="80"/>
      <c r="GS11" s="80"/>
      <c r="GT11" s="80"/>
      <c r="GU11" s="80"/>
      <c r="GV11" s="80"/>
      <c r="GW11" s="80"/>
      <c r="GX11" s="80"/>
      <c r="GY11" s="80"/>
      <c r="GZ11" s="80"/>
      <c r="HA11" s="80"/>
      <c r="HB11" s="80"/>
      <c r="HC11" s="80"/>
      <c r="HD11" s="80"/>
      <c r="HE11" s="80"/>
      <c r="HF11" s="80"/>
      <c r="HG11" s="80"/>
      <c r="HH11" s="80"/>
      <c r="HI11" s="80"/>
      <c r="HJ11" s="80"/>
      <c r="HK11" s="80"/>
      <c r="HL11" s="80"/>
      <c r="HM11" s="80"/>
      <c r="HN11" s="80"/>
      <c r="HO11" s="80"/>
      <c r="HP11" s="80"/>
      <c r="HQ11" s="80"/>
      <c r="HR11" s="80"/>
      <c r="HS11" s="80"/>
      <c r="HT11" s="80"/>
      <c r="HU11" s="80"/>
      <c r="HV11" s="80"/>
      <c r="HW11" s="80"/>
      <c r="HX11" s="80"/>
      <c r="HY11" s="80"/>
      <c r="HZ11" s="80"/>
      <c r="IA11" s="80"/>
      <c r="IB11" s="80"/>
      <c r="IC11" s="80"/>
      <c r="ID11" s="80"/>
      <c r="IE11" s="80"/>
      <c r="IF11" s="80"/>
      <c r="IG11" s="80"/>
      <c r="IH11" s="80"/>
      <c r="II11" s="80"/>
      <c r="IJ11" s="80"/>
      <c r="IK11" s="80"/>
      <c r="IL11" s="80"/>
      <c r="IM11" s="80"/>
      <c r="IN11" s="80"/>
      <c r="IO11" s="80"/>
      <c r="IP11" s="80"/>
      <c r="IQ11" s="80"/>
      <c r="IR11" s="80"/>
      <c r="IS11" s="80"/>
      <c r="IT11" s="80"/>
    </row>
    <row r="12" spans="1:254" s="67" customFormat="1" ht="22.5" customHeight="1">
      <c r="A12" s="77" t="s">
        <v>130</v>
      </c>
      <c r="B12" s="78">
        <v>0</v>
      </c>
      <c r="C12" s="82" t="s">
        <v>123</v>
      </c>
      <c r="D12" s="78">
        <v>0</v>
      </c>
      <c r="E12" s="78">
        <v>0</v>
      </c>
      <c r="F12" s="78">
        <v>0</v>
      </c>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0"/>
      <c r="EG12" s="80"/>
      <c r="EH12" s="80"/>
      <c r="EI12" s="80"/>
      <c r="EJ12" s="80"/>
      <c r="EK12" s="80"/>
      <c r="EL12" s="80"/>
      <c r="EM12" s="80"/>
      <c r="EN12" s="80"/>
      <c r="EO12" s="80"/>
      <c r="EP12" s="80"/>
      <c r="EQ12" s="80"/>
      <c r="ER12" s="80"/>
      <c r="ES12" s="80"/>
      <c r="ET12" s="80"/>
      <c r="EU12" s="80"/>
      <c r="EV12" s="80"/>
      <c r="EW12" s="80"/>
      <c r="EX12" s="80"/>
      <c r="EY12" s="80"/>
      <c r="EZ12" s="80"/>
      <c r="FA12" s="80"/>
      <c r="FB12" s="80"/>
      <c r="FC12" s="80"/>
      <c r="FD12" s="80"/>
      <c r="FE12" s="80"/>
      <c r="FF12" s="80"/>
      <c r="FG12" s="80"/>
      <c r="FH12" s="80"/>
      <c r="FI12" s="80"/>
      <c r="FJ12" s="80"/>
      <c r="FK12" s="80"/>
      <c r="FL12" s="80"/>
      <c r="FM12" s="80"/>
      <c r="FN12" s="80"/>
      <c r="FO12" s="80"/>
      <c r="FP12" s="80"/>
      <c r="FQ12" s="80"/>
      <c r="FR12" s="80"/>
      <c r="FS12" s="80"/>
      <c r="FT12" s="80"/>
      <c r="FU12" s="80"/>
      <c r="FV12" s="80"/>
      <c r="FW12" s="80"/>
      <c r="FX12" s="80"/>
      <c r="FY12" s="80"/>
      <c r="FZ12" s="80"/>
      <c r="GA12" s="80"/>
      <c r="GB12" s="80"/>
      <c r="GC12" s="80"/>
      <c r="GD12" s="80"/>
      <c r="GE12" s="80"/>
      <c r="GF12" s="80"/>
      <c r="GG12" s="80"/>
      <c r="GH12" s="80"/>
      <c r="GI12" s="80"/>
      <c r="GJ12" s="80"/>
      <c r="GK12" s="80"/>
      <c r="GL12" s="80"/>
      <c r="GM12" s="80"/>
      <c r="GN12" s="80"/>
      <c r="GO12" s="80"/>
      <c r="GP12" s="80"/>
      <c r="GQ12" s="80"/>
      <c r="GR12" s="80"/>
      <c r="GS12" s="80"/>
      <c r="GT12" s="80"/>
      <c r="GU12" s="80"/>
      <c r="GV12" s="80"/>
      <c r="GW12" s="80"/>
      <c r="GX12" s="80"/>
      <c r="GY12" s="80"/>
      <c r="GZ12" s="80"/>
      <c r="HA12" s="80"/>
      <c r="HB12" s="80"/>
      <c r="HC12" s="80"/>
      <c r="HD12" s="80"/>
      <c r="HE12" s="80"/>
      <c r="HF12" s="80"/>
      <c r="HG12" s="80"/>
      <c r="HH12" s="80"/>
      <c r="HI12" s="80"/>
      <c r="HJ12" s="80"/>
      <c r="HK12" s="80"/>
      <c r="HL12" s="80"/>
      <c r="HM12" s="80"/>
      <c r="HN12" s="80"/>
      <c r="HO12" s="80"/>
      <c r="HP12" s="80"/>
      <c r="HQ12" s="80"/>
      <c r="HR12" s="80"/>
      <c r="HS12" s="80"/>
      <c r="HT12" s="80"/>
      <c r="HU12" s="80"/>
      <c r="HV12" s="80"/>
      <c r="HW12" s="80"/>
      <c r="HX12" s="80"/>
      <c r="HY12" s="80"/>
      <c r="HZ12" s="80"/>
      <c r="IA12" s="80"/>
      <c r="IB12" s="80"/>
      <c r="IC12" s="80"/>
      <c r="ID12" s="80"/>
      <c r="IE12" s="80"/>
      <c r="IF12" s="80"/>
      <c r="IG12" s="80"/>
      <c r="IH12" s="80"/>
      <c r="II12" s="80"/>
      <c r="IJ12" s="80"/>
      <c r="IK12" s="80"/>
      <c r="IL12" s="80"/>
      <c r="IM12" s="80"/>
      <c r="IN12" s="80"/>
      <c r="IO12" s="80"/>
      <c r="IP12" s="80"/>
      <c r="IQ12" s="80"/>
      <c r="IR12" s="80"/>
      <c r="IS12" s="80"/>
      <c r="IT12" s="80"/>
    </row>
    <row r="13" spans="1:254" s="67" customFormat="1" ht="22.5" customHeight="1">
      <c r="A13" s="63"/>
      <c r="B13" s="78"/>
      <c r="C13" s="82" t="s">
        <v>73</v>
      </c>
      <c r="D13" s="78">
        <v>93.94</v>
      </c>
      <c r="E13" s="78">
        <v>93.94</v>
      </c>
      <c r="F13" s="78">
        <v>0</v>
      </c>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c r="IK13" s="80"/>
      <c r="IL13" s="80"/>
      <c r="IM13" s="80"/>
      <c r="IN13" s="80"/>
      <c r="IO13" s="80"/>
      <c r="IP13" s="80"/>
      <c r="IQ13" s="80"/>
      <c r="IR13" s="80"/>
      <c r="IS13" s="80"/>
      <c r="IT13" s="80"/>
    </row>
    <row r="14" spans="1:254" s="67" customFormat="1" ht="22.5" customHeight="1">
      <c r="A14" s="77"/>
      <c r="B14" s="62"/>
      <c r="C14" s="82" t="s">
        <v>32</v>
      </c>
      <c r="D14" s="78">
        <v>0</v>
      </c>
      <c r="E14" s="78">
        <v>0</v>
      </c>
      <c r="F14" s="78">
        <v>0</v>
      </c>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row>
    <row r="15" spans="1:254" s="67" customFormat="1" ht="22.5" customHeight="1">
      <c r="A15" s="77"/>
      <c r="B15" s="78"/>
      <c r="C15" s="82" t="s">
        <v>63</v>
      </c>
      <c r="D15" s="78">
        <v>91.38</v>
      </c>
      <c r="E15" s="78">
        <v>91.38</v>
      </c>
      <c r="F15" s="78">
        <v>0</v>
      </c>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80"/>
      <c r="EB15" s="80"/>
      <c r="EC15" s="80"/>
      <c r="ED15" s="80"/>
      <c r="EE15" s="80"/>
      <c r="EF15" s="80"/>
      <c r="EG15" s="80"/>
      <c r="EH15" s="80"/>
      <c r="EI15" s="80"/>
      <c r="EJ15" s="80"/>
      <c r="EK15" s="80"/>
      <c r="EL15" s="80"/>
      <c r="EM15" s="80"/>
      <c r="EN15" s="80"/>
      <c r="EO15" s="80"/>
      <c r="EP15" s="80"/>
      <c r="EQ15" s="80"/>
      <c r="ER15" s="80"/>
      <c r="ES15" s="80"/>
      <c r="ET15" s="80"/>
      <c r="EU15" s="80"/>
      <c r="EV15" s="80"/>
      <c r="EW15" s="80"/>
      <c r="EX15" s="80"/>
      <c r="EY15" s="80"/>
      <c r="EZ15" s="80"/>
      <c r="FA15" s="80"/>
      <c r="FB15" s="80"/>
      <c r="FC15" s="80"/>
      <c r="FD15" s="80"/>
      <c r="FE15" s="80"/>
      <c r="FF15" s="80"/>
      <c r="FG15" s="80"/>
      <c r="FH15" s="80"/>
      <c r="FI15" s="80"/>
      <c r="FJ15" s="80"/>
      <c r="FK15" s="80"/>
      <c r="FL15" s="80"/>
      <c r="FM15" s="80"/>
      <c r="FN15" s="80"/>
      <c r="FO15" s="80"/>
      <c r="FP15" s="80"/>
      <c r="FQ15" s="80"/>
      <c r="FR15" s="80"/>
      <c r="FS15" s="80"/>
      <c r="FT15" s="80"/>
      <c r="FU15" s="80"/>
      <c r="FV15" s="80"/>
      <c r="FW15" s="80"/>
      <c r="FX15" s="80"/>
      <c r="FY15" s="80"/>
      <c r="FZ15" s="80"/>
      <c r="GA15" s="80"/>
      <c r="GB15" s="80"/>
      <c r="GC15" s="80"/>
      <c r="GD15" s="80"/>
      <c r="GE15" s="80"/>
      <c r="GF15" s="80"/>
      <c r="GG15" s="80"/>
      <c r="GH15" s="80"/>
      <c r="GI15" s="80"/>
      <c r="GJ15" s="80"/>
      <c r="GK15" s="80"/>
      <c r="GL15" s="80"/>
      <c r="GM15" s="80"/>
      <c r="GN15" s="80"/>
      <c r="GO15" s="80"/>
      <c r="GP15" s="80"/>
      <c r="GQ15" s="80"/>
      <c r="GR15" s="80"/>
      <c r="GS15" s="80"/>
      <c r="GT15" s="80"/>
      <c r="GU15" s="80"/>
      <c r="GV15" s="80"/>
      <c r="GW15" s="80"/>
      <c r="GX15" s="80"/>
      <c r="GY15" s="80"/>
      <c r="GZ15" s="80"/>
      <c r="HA15" s="80"/>
      <c r="HB15" s="80"/>
      <c r="HC15" s="80"/>
      <c r="HD15" s="80"/>
      <c r="HE15" s="80"/>
      <c r="HF15" s="80"/>
      <c r="HG15" s="80"/>
      <c r="HH15" s="80"/>
      <c r="HI15" s="80"/>
      <c r="HJ15" s="80"/>
      <c r="HK15" s="80"/>
      <c r="HL15" s="80"/>
      <c r="HM15" s="80"/>
      <c r="HN15" s="80"/>
      <c r="HO15" s="80"/>
      <c r="HP15" s="80"/>
      <c r="HQ15" s="80"/>
      <c r="HR15" s="80"/>
      <c r="HS15" s="80"/>
      <c r="HT15" s="80"/>
      <c r="HU15" s="80"/>
      <c r="HV15" s="80"/>
      <c r="HW15" s="80"/>
      <c r="HX15" s="80"/>
      <c r="HY15" s="80"/>
      <c r="HZ15" s="80"/>
      <c r="IA15" s="80"/>
      <c r="IB15" s="80"/>
      <c r="IC15" s="80"/>
      <c r="ID15" s="80"/>
      <c r="IE15" s="80"/>
      <c r="IF15" s="80"/>
      <c r="IG15" s="80"/>
      <c r="IH15" s="80"/>
      <c r="II15" s="80"/>
      <c r="IJ15" s="80"/>
      <c r="IK15" s="80"/>
      <c r="IL15" s="80"/>
      <c r="IM15" s="80"/>
      <c r="IN15" s="80"/>
      <c r="IO15" s="80"/>
      <c r="IP15" s="80"/>
      <c r="IQ15" s="80"/>
      <c r="IR15" s="80"/>
      <c r="IS15" s="80"/>
      <c r="IT15" s="80"/>
    </row>
    <row r="16" spans="1:254" s="67" customFormat="1" ht="22.5" customHeight="1">
      <c r="A16" s="77"/>
      <c r="B16" s="78"/>
      <c r="C16" s="82" t="s">
        <v>58</v>
      </c>
      <c r="D16" s="78">
        <v>0</v>
      </c>
      <c r="E16" s="78">
        <v>0</v>
      </c>
      <c r="F16" s="78">
        <v>0</v>
      </c>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80"/>
      <c r="DI16" s="80"/>
      <c r="DJ16" s="80"/>
      <c r="DK16" s="80"/>
      <c r="DL16" s="80"/>
      <c r="DM16" s="80"/>
      <c r="DN16" s="80"/>
      <c r="DO16" s="80"/>
      <c r="DP16" s="80"/>
      <c r="DQ16" s="80"/>
      <c r="DR16" s="80"/>
      <c r="DS16" s="80"/>
      <c r="DT16" s="80"/>
      <c r="DU16" s="80"/>
      <c r="DV16" s="80"/>
      <c r="DW16" s="80"/>
      <c r="DX16" s="80"/>
      <c r="DY16" s="80"/>
      <c r="DZ16" s="80"/>
      <c r="EA16" s="80"/>
      <c r="EB16" s="80"/>
      <c r="EC16" s="80"/>
      <c r="ED16" s="80"/>
      <c r="EE16" s="80"/>
      <c r="EF16" s="80"/>
      <c r="EG16" s="80"/>
      <c r="EH16" s="80"/>
      <c r="EI16" s="80"/>
      <c r="EJ16" s="80"/>
      <c r="EK16" s="80"/>
      <c r="EL16" s="80"/>
      <c r="EM16" s="80"/>
      <c r="EN16" s="80"/>
      <c r="EO16" s="80"/>
      <c r="EP16" s="80"/>
      <c r="EQ16" s="80"/>
      <c r="ER16" s="80"/>
      <c r="ES16" s="80"/>
      <c r="ET16" s="80"/>
      <c r="EU16" s="80"/>
      <c r="EV16" s="80"/>
      <c r="EW16" s="80"/>
      <c r="EX16" s="80"/>
      <c r="EY16" s="80"/>
      <c r="EZ16" s="80"/>
      <c r="FA16" s="80"/>
      <c r="FB16" s="80"/>
      <c r="FC16" s="80"/>
      <c r="FD16" s="80"/>
      <c r="FE16" s="80"/>
      <c r="FF16" s="80"/>
      <c r="FG16" s="80"/>
      <c r="FH16" s="80"/>
      <c r="FI16" s="80"/>
      <c r="FJ16" s="80"/>
      <c r="FK16" s="80"/>
      <c r="FL16" s="80"/>
      <c r="FM16" s="80"/>
      <c r="FN16" s="80"/>
      <c r="FO16" s="80"/>
      <c r="FP16" s="80"/>
      <c r="FQ16" s="80"/>
      <c r="FR16" s="80"/>
      <c r="FS16" s="80"/>
      <c r="FT16" s="80"/>
      <c r="FU16" s="80"/>
      <c r="FV16" s="80"/>
      <c r="FW16" s="80"/>
      <c r="FX16" s="80"/>
      <c r="FY16" s="80"/>
      <c r="FZ16" s="80"/>
      <c r="GA16" s="80"/>
      <c r="GB16" s="80"/>
      <c r="GC16" s="80"/>
      <c r="GD16" s="80"/>
      <c r="GE16" s="80"/>
      <c r="GF16" s="80"/>
      <c r="GG16" s="80"/>
      <c r="GH16" s="80"/>
      <c r="GI16" s="80"/>
      <c r="GJ16" s="80"/>
      <c r="GK16" s="80"/>
      <c r="GL16" s="80"/>
      <c r="GM16" s="80"/>
      <c r="GN16" s="80"/>
      <c r="GO16" s="80"/>
      <c r="GP16" s="80"/>
      <c r="GQ16" s="80"/>
      <c r="GR16" s="80"/>
      <c r="GS16" s="80"/>
      <c r="GT16" s="80"/>
      <c r="GU16" s="80"/>
      <c r="GV16" s="80"/>
      <c r="GW16" s="80"/>
      <c r="GX16" s="80"/>
      <c r="GY16" s="80"/>
      <c r="GZ16" s="80"/>
      <c r="HA16" s="80"/>
      <c r="HB16" s="80"/>
      <c r="HC16" s="80"/>
      <c r="HD16" s="80"/>
      <c r="HE16" s="80"/>
      <c r="HF16" s="80"/>
      <c r="HG16" s="80"/>
      <c r="HH16" s="80"/>
      <c r="HI16" s="80"/>
      <c r="HJ16" s="80"/>
      <c r="HK16" s="80"/>
      <c r="HL16" s="80"/>
      <c r="HM16" s="80"/>
      <c r="HN16" s="80"/>
      <c r="HO16" s="80"/>
      <c r="HP16" s="80"/>
      <c r="HQ16" s="80"/>
      <c r="HR16" s="80"/>
      <c r="HS16" s="80"/>
      <c r="HT16" s="80"/>
      <c r="HU16" s="80"/>
      <c r="HV16" s="80"/>
      <c r="HW16" s="80"/>
      <c r="HX16" s="80"/>
      <c r="HY16" s="80"/>
      <c r="HZ16" s="80"/>
      <c r="IA16" s="80"/>
      <c r="IB16" s="80"/>
      <c r="IC16" s="80"/>
      <c r="ID16" s="80"/>
      <c r="IE16" s="80"/>
      <c r="IF16" s="80"/>
      <c r="IG16" s="80"/>
      <c r="IH16" s="80"/>
      <c r="II16" s="80"/>
      <c r="IJ16" s="80"/>
      <c r="IK16" s="80"/>
      <c r="IL16" s="80"/>
      <c r="IM16" s="80"/>
      <c r="IN16" s="80"/>
      <c r="IO16" s="80"/>
      <c r="IP16" s="80"/>
      <c r="IQ16" s="80"/>
      <c r="IR16" s="80"/>
      <c r="IS16" s="80"/>
      <c r="IT16" s="80"/>
    </row>
    <row r="17" spans="1:254" s="67" customFormat="1" ht="22.5" customHeight="1">
      <c r="A17" s="77"/>
      <c r="B17" s="78"/>
      <c r="C17" s="82" t="s">
        <v>124</v>
      </c>
      <c r="D17" s="78">
        <v>0</v>
      </c>
      <c r="E17" s="78">
        <v>0</v>
      </c>
      <c r="F17" s="78">
        <v>0</v>
      </c>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row>
    <row r="18" spans="1:254" s="67" customFormat="1" ht="22.5" customHeight="1">
      <c r="A18" s="77"/>
      <c r="B18" s="78"/>
      <c r="C18" s="82" t="s">
        <v>104</v>
      </c>
      <c r="D18" s="78">
        <v>0</v>
      </c>
      <c r="E18" s="78">
        <v>0</v>
      </c>
      <c r="F18" s="78">
        <v>0</v>
      </c>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c r="ED18" s="80"/>
      <c r="EE18" s="80"/>
      <c r="EF18" s="80"/>
      <c r="EG18" s="80"/>
      <c r="EH18" s="80"/>
      <c r="EI18" s="80"/>
      <c r="EJ18" s="80"/>
      <c r="EK18" s="80"/>
      <c r="EL18" s="80"/>
      <c r="EM18" s="80"/>
      <c r="EN18" s="80"/>
      <c r="EO18" s="80"/>
      <c r="EP18" s="80"/>
      <c r="EQ18" s="80"/>
      <c r="ER18" s="80"/>
      <c r="ES18" s="80"/>
      <c r="ET18" s="80"/>
      <c r="EU18" s="80"/>
      <c r="EV18" s="80"/>
      <c r="EW18" s="80"/>
      <c r="EX18" s="80"/>
      <c r="EY18" s="80"/>
      <c r="EZ18" s="80"/>
      <c r="FA18" s="80"/>
      <c r="FB18" s="80"/>
      <c r="FC18" s="80"/>
      <c r="FD18" s="80"/>
      <c r="FE18" s="80"/>
      <c r="FF18" s="80"/>
      <c r="FG18" s="80"/>
      <c r="FH18" s="80"/>
      <c r="FI18" s="80"/>
      <c r="FJ18" s="80"/>
      <c r="FK18" s="80"/>
      <c r="FL18" s="80"/>
      <c r="FM18" s="80"/>
      <c r="FN18" s="80"/>
      <c r="FO18" s="80"/>
      <c r="FP18" s="80"/>
      <c r="FQ18" s="80"/>
      <c r="FR18" s="80"/>
      <c r="FS18" s="80"/>
      <c r="FT18" s="80"/>
      <c r="FU18" s="80"/>
      <c r="FV18" s="80"/>
      <c r="FW18" s="80"/>
      <c r="FX18" s="80"/>
      <c r="FY18" s="80"/>
      <c r="FZ18" s="80"/>
      <c r="GA18" s="80"/>
      <c r="GB18" s="80"/>
      <c r="GC18" s="80"/>
      <c r="GD18" s="80"/>
      <c r="GE18" s="80"/>
      <c r="GF18" s="80"/>
      <c r="GG18" s="80"/>
      <c r="GH18" s="80"/>
      <c r="GI18" s="80"/>
      <c r="GJ18" s="80"/>
      <c r="GK18" s="80"/>
      <c r="GL18" s="80"/>
      <c r="GM18" s="80"/>
      <c r="GN18" s="80"/>
      <c r="GO18" s="80"/>
      <c r="GP18" s="80"/>
      <c r="GQ18" s="80"/>
      <c r="GR18" s="80"/>
      <c r="GS18" s="80"/>
      <c r="GT18" s="80"/>
      <c r="GU18" s="80"/>
      <c r="GV18" s="80"/>
      <c r="GW18" s="80"/>
      <c r="GX18" s="80"/>
      <c r="GY18" s="80"/>
      <c r="GZ18" s="80"/>
      <c r="HA18" s="80"/>
      <c r="HB18" s="80"/>
      <c r="HC18" s="80"/>
      <c r="HD18" s="80"/>
      <c r="HE18" s="80"/>
      <c r="HF18" s="80"/>
      <c r="HG18" s="80"/>
      <c r="HH18" s="80"/>
      <c r="HI18" s="80"/>
      <c r="HJ18" s="80"/>
      <c r="HK18" s="80"/>
      <c r="HL18" s="80"/>
      <c r="HM18" s="80"/>
      <c r="HN18" s="80"/>
      <c r="HO18" s="80"/>
      <c r="HP18" s="80"/>
      <c r="HQ18" s="80"/>
      <c r="HR18" s="80"/>
      <c r="HS18" s="80"/>
      <c r="HT18" s="80"/>
      <c r="HU18" s="80"/>
      <c r="HV18" s="80"/>
      <c r="HW18" s="80"/>
      <c r="HX18" s="80"/>
      <c r="HY18" s="80"/>
      <c r="HZ18" s="80"/>
      <c r="IA18" s="80"/>
      <c r="IB18" s="80"/>
      <c r="IC18" s="80"/>
      <c r="ID18" s="80"/>
      <c r="IE18" s="80"/>
      <c r="IF18" s="80"/>
      <c r="IG18" s="80"/>
      <c r="IH18" s="80"/>
      <c r="II18" s="80"/>
      <c r="IJ18" s="80"/>
      <c r="IK18" s="80"/>
      <c r="IL18" s="80"/>
      <c r="IM18" s="80"/>
      <c r="IN18" s="80"/>
      <c r="IO18" s="80"/>
      <c r="IP18" s="80"/>
      <c r="IQ18" s="80"/>
      <c r="IR18" s="80"/>
      <c r="IS18" s="80"/>
      <c r="IT18" s="80"/>
    </row>
    <row r="19" spans="1:254" s="67" customFormat="1" ht="22.5" customHeight="1">
      <c r="A19" s="77"/>
      <c r="B19" s="78"/>
      <c r="C19" s="82" t="s">
        <v>41</v>
      </c>
      <c r="D19" s="78">
        <v>0</v>
      </c>
      <c r="E19" s="78">
        <v>0</v>
      </c>
      <c r="F19" s="78">
        <v>0</v>
      </c>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row>
    <row r="20" spans="1:254" s="67" customFormat="1" ht="22.5" customHeight="1">
      <c r="A20" s="77"/>
      <c r="B20" s="78"/>
      <c r="C20" s="82" t="s">
        <v>56</v>
      </c>
      <c r="D20" s="78">
        <v>0</v>
      </c>
      <c r="E20" s="78">
        <v>0</v>
      </c>
      <c r="F20" s="78">
        <v>0</v>
      </c>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0"/>
      <c r="EX20" s="80"/>
      <c r="EY20" s="80"/>
      <c r="EZ20" s="80"/>
      <c r="FA20" s="80"/>
      <c r="FB20" s="80"/>
      <c r="FC20" s="80"/>
      <c r="FD20" s="80"/>
      <c r="FE20" s="80"/>
      <c r="FF20" s="80"/>
      <c r="FG20" s="80"/>
      <c r="FH20" s="80"/>
      <c r="FI20" s="80"/>
      <c r="FJ20" s="80"/>
      <c r="FK20" s="80"/>
      <c r="FL20" s="80"/>
      <c r="FM20" s="80"/>
      <c r="FN20" s="80"/>
      <c r="FO20" s="80"/>
      <c r="FP20" s="80"/>
      <c r="FQ20" s="80"/>
      <c r="FR20" s="80"/>
      <c r="FS20" s="80"/>
      <c r="FT20" s="80"/>
      <c r="FU20" s="80"/>
      <c r="FV20" s="80"/>
      <c r="FW20" s="80"/>
      <c r="FX20" s="80"/>
      <c r="FY20" s="80"/>
      <c r="FZ20" s="80"/>
      <c r="GA20" s="80"/>
      <c r="GB20" s="80"/>
      <c r="GC20" s="80"/>
      <c r="GD20" s="80"/>
      <c r="GE20" s="80"/>
      <c r="GF20" s="80"/>
      <c r="GG20" s="80"/>
      <c r="GH20" s="80"/>
      <c r="GI20" s="80"/>
      <c r="GJ20" s="80"/>
      <c r="GK20" s="80"/>
      <c r="GL20" s="80"/>
      <c r="GM20" s="80"/>
      <c r="GN20" s="80"/>
      <c r="GO20" s="80"/>
      <c r="GP20" s="80"/>
      <c r="GQ20" s="80"/>
      <c r="GR20" s="80"/>
      <c r="GS20" s="80"/>
      <c r="GT20" s="80"/>
      <c r="GU20" s="80"/>
      <c r="GV20" s="80"/>
      <c r="GW20" s="80"/>
      <c r="GX20" s="80"/>
      <c r="GY20" s="80"/>
      <c r="GZ20" s="80"/>
      <c r="HA20" s="80"/>
      <c r="HB20" s="80"/>
      <c r="HC20" s="80"/>
      <c r="HD20" s="80"/>
      <c r="HE20" s="80"/>
      <c r="HF20" s="80"/>
      <c r="HG20" s="80"/>
      <c r="HH20" s="80"/>
      <c r="HI20" s="80"/>
      <c r="HJ20" s="80"/>
      <c r="HK20" s="80"/>
      <c r="HL20" s="80"/>
      <c r="HM20" s="80"/>
      <c r="HN20" s="80"/>
      <c r="HO20" s="80"/>
      <c r="HP20" s="80"/>
      <c r="HQ20" s="80"/>
      <c r="HR20" s="80"/>
      <c r="HS20" s="80"/>
      <c r="HT20" s="80"/>
      <c r="HU20" s="80"/>
      <c r="HV20" s="80"/>
      <c r="HW20" s="80"/>
      <c r="HX20" s="80"/>
      <c r="HY20" s="80"/>
      <c r="HZ20" s="80"/>
      <c r="IA20" s="80"/>
      <c r="IB20" s="80"/>
      <c r="IC20" s="80"/>
      <c r="ID20" s="80"/>
      <c r="IE20" s="80"/>
      <c r="IF20" s="80"/>
      <c r="IG20" s="80"/>
      <c r="IH20" s="80"/>
      <c r="II20" s="80"/>
      <c r="IJ20" s="80"/>
      <c r="IK20" s="80"/>
      <c r="IL20" s="80"/>
      <c r="IM20" s="80"/>
      <c r="IN20" s="80"/>
      <c r="IO20" s="80"/>
      <c r="IP20" s="80"/>
      <c r="IQ20" s="80"/>
      <c r="IR20" s="80"/>
      <c r="IS20" s="80"/>
      <c r="IT20" s="80"/>
    </row>
    <row r="21" spans="1:254" s="67" customFormat="1" ht="22.5" customHeight="1">
      <c r="A21" s="77"/>
      <c r="B21" s="78"/>
      <c r="C21" s="82" t="s">
        <v>46</v>
      </c>
      <c r="D21" s="78">
        <v>0</v>
      </c>
      <c r="E21" s="78">
        <v>0</v>
      </c>
      <c r="F21" s="78">
        <v>0</v>
      </c>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0"/>
      <c r="DI21" s="80"/>
      <c r="DJ21" s="80"/>
      <c r="DK21" s="80"/>
      <c r="DL21" s="80"/>
      <c r="DM21" s="80"/>
      <c r="DN21" s="80"/>
      <c r="DO21" s="80"/>
      <c r="DP21" s="80"/>
      <c r="DQ21" s="80"/>
      <c r="DR21" s="80"/>
      <c r="DS21" s="80"/>
      <c r="DT21" s="80"/>
      <c r="DU21" s="80"/>
      <c r="DV21" s="80"/>
      <c r="DW21" s="80"/>
      <c r="DX21" s="80"/>
      <c r="DY21" s="80"/>
      <c r="DZ21" s="80"/>
      <c r="EA21" s="80"/>
      <c r="EB21" s="80"/>
      <c r="EC21" s="80"/>
      <c r="ED21" s="80"/>
      <c r="EE21" s="80"/>
      <c r="EF21" s="80"/>
      <c r="EG21" s="80"/>
      <c r="EH21" s="80"/>
      <c r="EI21" s="80"/>
      <c r="EJ21" s="80"/>
      <c r="EK21" s="80"/>
      <c r="EL21" s="80"/>
      <c r="EM21" s="80"/>
      <c r="EN21" s="80"/>
      <c r="EO21" s="80"/>
      <c r="EP21" s="80"/>
      <c r="EQ21" s="80"/>
      <c r="ER21" s="80"/>
      <c r="ES21" s="80"/>
      <c r="ET21" s="80"/>
      <c r="EU21" s="80"/>
      <c r="EV21" s="80"/>
      <c r="EW21" s="80"/>
      <c r="EX21" s="80"/>
      <c r="EY21" s="80"/>
      <c r="EZ21" s="80"/>
      <c r="FA21" s="80"/>
      <c r="FB21" s="80"/>
      <c r="FC21" s="80"/>
      <c r="FD21" s="80"/>
      <c r="FE21" s="80"/>
      <c r="FF21" s="80"/>
      <c r="FG21" s="80"/>
      <c r="FH21" s="80"/>
      <c r="FI21" s="80"/>
      <c r="FJ21" s="80"/>
      <c r="FK21" s="80"/>
      <c r="FL21" s="80"/>
      <c r="FM21" s="80"/>
      <c r="FN21" s="80"/>
      <c r="FO21" s="80"/>
      <c r="FP21" s="80"/>
      <c r="FQ21" s="80"/>
      <c r="FR21" s="80"/>
      <c r="FS21" s="80"/>
      <c r="FT21" s="80"/>
      <c r="FU21" s="80"/>
      <c r="FV21" s="80"/>
      <c r="FW21" s="80"/>
      <c r="FX21" s="80"/>
      <c r="FY21" s="80"/>
      <c r="FZ21" s="80"/>
      <c r="GA21" s="80"/>
      <c r="GB21" s="80"/>
      <c r="GC21" s="80"/>
      <c r="GD21" s="80"/>
      <c r="GE21" s="80"/>
      <c r="GF21" s="80"/>
      <c r="GG21" s="80"/>
      <c r="GH21" s="80"/>
      <c r="GI21" s="80"/>
      <c r="GJ21" s="80"/>
      <c r="GK21" s="80"/>
      <c r="GL21" s="80"/>
      <c r="GM21" s="80"/>
      <c r="GN21" s="80"/>
      <c r="GO21" s="80"/>
      <c r="GP21" s="80"/>
      <c r="GQ21" s="80"/>
      <c r="GR21" s="80"/>
      <c r="GS21" s="80"/>
      <c r="GT21" s="80"/>
      <c r="GU21" s="80"/>
      <c r="GV21" s="80"/>
      <c r="GW21" s="80"/>
      <c r="GX21" s="80"/>
      <c r="GY21" s="80"/>
      <c r="GZ21" s="80"/>
      <c r="HA21" s="80"/>
      <c r="HB21" s="80"/>
      <c r="HC21" s="80"/>
      <c r="HD21" s="80"/>
      <c r="HE21" s="80"/>
      <c r="HF21" s="80"/>
      <c r="HG21" s="80"/>
      <c r="HH21" s="80"/>
      <c r="HI21" s="80"/>
      <c r="HJ21" s="80"/>
      <c r="HK21" s="80"/>
      <c r="HL21" s="80"/>
      <c r="HM21" s="80"/>
      <c r="HN21" s="80"/>
      <c r="HO21" s="80"/>
      <c r="HP21" s="80"/>
      <c r="HQ21" s="80"/>
      <c r="HR21" s="80"/>
      <c r="HS21" s="80"/>
      <c r="HT21" s="80"/>
      <c r="HU21" s="80"/>
      <c r="HV21" s="80"/>
      <c r="HW21" s="80"/>
      <c r="HX21" s="80"/>
      <c r="HY21" s="80"/>
      <c r="HZ21" s="80"/>
      <c r="IA21" s="80"/>
      <c r="IB21" s="80"/>
      <c r="IC21" s="80"/>
      <c r="ID21" s="80"/>
      <c r="IE21" s="80"/>
      <c r="IF21" s="80"/>
      <c r="IG21" s="80"/>
      <c r="IH21" s="80"/>
      <c r="II21" s="80"/>
      <c r="IJ21" s="80"/>
      <c r="IK21" s="80"/>
      <c r="IL21" s="80"/>
      <c r="IM21" s="80"/>
      <c r="IN21" s="80"/>
      <c r="IO21" s="80"/>
      <c r="IP21" s="80"/>
      <c r="IQ21" s="80"/>
      <c r="IR21" s="80"/>
      <c r="IS21" s="80"/>
      <c r="IT21" s="80"/>
    </row>
    <row r="22" spans="1:254" s="67" customFormat="1" ht="22.5" customHeight="1">
      <c r="A22" s="77"/>
      <c r="B22" s="78"/>
      <c r="C22" s="82" t="s">
        <v>121</v>
      </c>
      <c r="D22" s="78">
        <v>0</v>
      </c>
      <c r="E22" s="78">
        <v>0</v>
      </c>
      <c r="F22" s="78">
        <v>0</v>
      </c>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c r="ES22" s="80"/>
      <c r="ET22" s="80"/>
      <c r="EU22" s="80"/>
      <c r="EV22" s="80"/>
      <c r="EW22" s="80"/>
      <c r="EX22" s="80"/>
      <c r="EY22" s="80"/>
      <c r="EZ22" s="80"/>
      <c r="FA22" s="80"/>
      <c r="FB22" s="80"/>
      <c r="FC22" s="80"/>
      <c r="FD22" s="80"/>
      <c r="FE22" s="80"/>
      <c r="FF22" s="80"/>
      <c r="FG22" s="80"/>
      <c r="FH22" s="80"/>
      <c r="FI22" s="80"/>
      <c r="FJ22" s="80"/>
      <c r="FK22" s="80"/>
      <c r="FL22" s="80"/>
      <c r="FM22" s="80"/>
      <c r="FN22" s="80"/>
      <c r="FO22" s="80"/>
      <c r="FP22" s="80"/>
      <c r="FQ22" s="80"/>
      <c r="FR22" s="80"/>
      <c r="FS22" s="80"/>
      <c r="FT22" s="80"/>
      <c r="FU22" s="80"/>
      <c r="FV22" s="80"/>
      <c r="FW22" s="80"/>
      <c r="FX22" s="80"/>
      <c r="FY22" s="80"/>
      <c r="FZ22" s="80"/>
      <c r="GA22" s="80"/>
      <c r="GB22" s="80"/>
      <c r="GC22" s="80"/>
      <c r="GD22" s="80"/>
      <c r="GE22" s="80"/>
      <c r="GF22" s="80"/>
      <c r="GG22" s="80"/>
      <c r="GH22" s="80"/>
      <c r="GI22" s="80"/>
      <c r="GJ22" s="80"/>
      <c r="GK22" s="80"/>
      <c r="GL22" s="80"/>
      <c r="GM22" s="80"/>
      <c r="GN22" s="80"/>
      <c r="GO22" s="80"/>
      <c r="GP22" s="80"/>
      <c r="GQ22" s="80"/>
      <c r="GR22" s="80"/>
      <c r="GS22" s="80"/>
      <c r="GT22" s="80"/>
      <c r="GU22" s="80"/>
      <c r="GV22" s="80"/>
      <c r="GW22" s="80"/>
      <c r="GX22" s="80"/>
      <c r="GY22" s="80"/>
      <c r="GZ22" s="80"/>
      <c r="HA22" s="80"/>
      <c r="HB22" s="80"/>
      <c r="HC22" s="80"/>
      <c r="HD22" s="80"/>
      <c r="HE22" s="80"/>
      <c r="HF22" s="80"/>
      <c r="HG22" s="80"/>
      <c r="HH22" s="80"/>
      <c r="HI22" s="80"/>
      <c r="HJ22" s="80"/>
      <c r="HK22" s="80"/>
      <c r="HL22" s="80"/>
      <c r="HM22" s="80"/>
      <c r="HN22" s="80"/>
      <c r="HO22" s="80"/>
      <c r="HP22" s="80"/>
      <c r="HQ22" s="80"/>
      <c r="HR22" s="80"/>
      <c r="HS22" s="80"/>
      <c r="HT22" s="80"/>
      <c r="HU22" s="80"/>
      <c r="HV22" s="80"/>
      <c r="HW22" s="80"/>
      <c r="HX22" s="80"/>
      <c r="HY22" s="80"/>
      <c r="HZ22" s="80"/>
      <c r="IA22" s="80"/>
      <c r="IB22" s="80"/>
      <c r="IC22" s="80"/>
      <c r="ID22" s="80"/>
      <c r="IE22" s="80"/>
      <c r="IF22" s="80"/>
      <c r="IG22" s="80"/>
      <c r="IH22" s="80"/>
      <c r="II22" s="80"/>
      <c r="IJ22" s="80"/>
      <c r="IK22" s="80"/>
      <c r="IL22" s="80"/>
      <c r="IM22" s="80"/>
      <c r="IN22" s="80"/>
      <c r="IO22" s="80"/>
      <c r="IP22" s="80"/>
      <c r="IQ22" s="80"/>
      <c r="IR22" s="80"/>
      <c r="IS22" s="80"/>
      <c r="IT22" s="80"/>
    </row>
    <row r="23" spans="1:254" s="67" customFormat="1" ht="22.5" customHeight="1">
      <c r="A23" s="77"/>
      <c r="B23" s="78"/>
      <c r="C23" s="82" t="s">
        <v>108</v>
      </c>
      <c r="D23" s="78">
        <v>0</v>
      </c>
      <c r="E23" s="78">
        <v>0</v>
      </c>
      <c r="F23" s="78">
        <v>0</v>
      </c>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c r="DI23" s="80"/>
      <c r="DJ23" s="80"/>
      <c r="DK23" s="80"/>
      <c r="DL23" s="80"/>
      <c r="DM23" s="80"/>
      <c r="DN23" s="80"/>
      <c r="DO23" s="80"/>
      <c r="DP23" s="80"/>
      <c r="DQ23" s="80"/>
      <c r="DR23" s="80"/>
      <c r="DS23" s="80"/>
      <c r="DT23" s="80"/>
      <c r="DU23" s="80"/>
      <c r="DV23" s="80"/>
      <c r="DW23" s="80"/>
      <c r="DX23" s="80"/>
      <c r="DY23" s="80"/>
      <c r="DZ23" s="80"/>
      <c r="EA23" s="80"/>
      <c r="EB23" s="80"/>
      <c r="EC23" s="80"/>
      <c r="ED23" s="80"/>
      <c r="EE23" s="80"/>
      <c r="EF23" s="80"/>
      <c r="EG23" s="80"/>
      <c r="EH23" s="80"/>
      <c r="EI23" s="80"/>
      <c r="EJ23" s="80"/>
      <c r="EK23" s="80"/>
      <c r="EL23" s="80"/>
      <c r="EM23" s="80"/>
      <c r="EN23" s="80"/>
      <c r="EO23" s="80"/>
      <c r="EP23" s="80"/>
      <c r="EQ23" s="80"/>
      <c r="ER23" s="80"/>
      <c r="ES23" s="80"/>
      <c r="ET23" s="80"/>
      <c r="EU23" s="80"/>
      <c r="EV23" s="80"/>
      <c r="EW23" s="80"/>
      <c r="EX23" s="80"/>
      <c r="EY23" s="80"/>
      <c r="EZ23" s="80"/>
      <c r="FA23" s="80"/>
      <c r="FB23" s="80"/>
      <c r="FC23" s="80"/>
      <c r="FD23" s="80"/>
      <c r="FE23" s="80"/>
      <c r="FF23" s="80"/>
      <c r="FG23" s="80"/>
      <c r="FH23" s="80"/>
      <c r="FI23" s="80"/>
      <c r="FJ23" s="80"/>
      <c r="FK23" s="80"/>
      <c r="FL23" s="80"/>
      <c r="FM23" s="80"/>
      <c r="FN23" s="80"/>
      <c r="FO23" s="80"/>
      <c r="FP23" s="80"/>
      <c r="FQ23" s="80"/>
      <c r="FR23" s="80"/>
      <c r="FS23" s="80"/>
      <c r="FT23" s="80"/>
      <c r="FU23" s="80"/>
      <c r="FV23" s="80"/>
      <c r="FW23" s="80"/>
      <c r="FX23" s="80"/>
      <c r="FY23" s="80"/>
      <c r="FZ23" s="80"/>
      <c r="GA23" s="80"/>
      <c r="GB23" s="80"/>
      <c r="GC23" s="80"/>
      <c r="GD23" s="80"/>
      <c r="GE23" s="80"/>
      <c r="GF23" s="80"/>
      <c r="GG23" s="80"/>
      <c r="GH23" s="80"/>
      <c r="GI23" s="80"/>
      <c r="GJ23" s="80"/>
      <c r="GK23" s="80"/>
      <c r="GL23" s="80"/>
      <c r="GM23" s="80"/>
      <c r="GN23" s="80"/>
      <c r="GO23" s="80"/>
      <c r="GP23" s="80"/>
      <c r="GQ23" s="80"/>
      <c r="GR23" s="80"/>
      <c r="GS23" s="80"/>
      <c r="GT23" s="80"/>
      <c r="GU23" s="80"/>
      <c r="GV23" s="80"/>
      <c r="GW23" s="80"/>
      <c r="GX23" s="80"/>
      <c r="GY23" s="80"/>
      <c r="GZ23" s="80"/>
      <c r="HA23" s="80"/>
      <c r="HB23" s="80"/>
      <c r="HC23" s="80"/>
      <c r="HD23" s="80"/>
      <c r="HE23" s="80"/>
      <c r="HF23" s="80"/>
      <c r="HG23" s="80"/>
      <c r="HH23" s="80"/>
      <c r="HI23" s="80"/>
      <c r="HJ23" s="80"/>
      <c r="HK23" s="80"/>
      <c r="HL23" s="80"/>
      <c r="HM23" s="80"/>
      <c r="HN23" s="80"/>
      <c r="HO23" s="80"/>
      <c r="HP23" s="80"/>
      <c r="HQ23" s="80"/>
      <c r="HR23" s="80"/>
      <c r="HS23" s="80"/>
      <c r="HT23" s="80"/>
      <c r="HU23" s="80"/>
      <c r="HV23" s="80"/>
      <c r="HW23" s="80"/>
      <c r="HX23" s="80"/>
      <c r="HY23" s="80"/>
      <c r="HZ23" s="80"/>
      <c r="IA23" s="80"/>
      <c r="IB23" s="80"/>
      <c r="IC23" s="80"/>
      <c r="ID23" s="80"/>
      <c r="IE23" s="80"/>
      <c r="IF23" s="80"/>
      <c r="IG23" s="80"/>
      <c r="IH23" s="80"/>
      <c r="II23" s="80"/>
      <c r="IJ23" s="80"/>
      <c r="IK23" s="80"/>
      <c r="IL23" s="80"/>
      <c r="IM23" s="80"/>
      <c r="IN23" s="80"/>
      <c r="IO23" s="80"/>
      <c r="IP23" s="80"/>
      <c r="IQ23" s="80"/>
      <c r="IR23" s="80"/>
      <c r="IS23" s="80"/>
      <c r="IT23" s="80"/>
    </row>
    <row r="24" spans="1:254" s="67" customFormat="1" ht="22.5" customHeight="1">
      <c r="A24" s="77"/>
      <c r="B24" s="78"/>
      <c r="C24" s="82" t="s">
        <v>86</v>
      </c>
      <c r="D24" s="78">
        <v>0</v>
      </c>
      <c r="E24" s="78">
        <v>0</v>
      </c>
      <c r="F24" s="78">
        <v>0</v>
      </c>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c r="DI24" s="80"/>
      <c r="DJ24" s="80"/>
      <c r="DK24" s="80"/>
      <c r="DL24" s="80"/>
      <c r="DM24" s="80"/>
      <c r="DN24" s="80"/>
      <c r="DO24" s="80"/>
      <c r="DP24" s="80"/>
      <c r="DQ24" s="80"/>
      <c r="DR24" s="80"/>
      <c r="DS24" s="80"/>
      <c r="DT24" s="80"/>
      <c r="DU24" s="80"/>
      <c r="DV24" s="80"/>
      <c r="DW24" s="80"/>
      <c r="DX24" s="80"/>
      <c r="DY24" s="80"/>
      <c r="DZ24" s="80"/>
      <c r="EA24" s="80"/>
      <c r="EB24" s="80"/>
      <c r="EC24" s="80"/>
      <c r="ED24" s="80"/>
      <c r="EE24" s="80"/>
      <c r="EF24" s="80"/>
      <c r="EG24" s="80"/>
      <c r="EH24" s="80"/>
      <c r="EI24" s="80"/>
      <c r="EJ24" s="80"/>
      <c r="EK24" s="80"/>
      <c r="EL24" s="80"/>
      <c r="EM24" s="80"/>
      <c r="EN24" s="80"/>
      <c r="EO24" s="80"/>
      <c r="EP24" s="80"/>
      <c r="EQ24" s="80"/>
      <c r="ER24" s="80"/>
      <c r="ES24" s="80"/>
      <c r="ET24" s="80"/>
      <c r="EU24" s="80"/>
      <c r="EV24" s="80"/>
      <c r="EW24" s="80"/>
      <c r="EX24" s="80"/>
      <c r="EY24" s="80"/>
      <c r="EZ24" s="80"/>
      <c r="FA24" s="80"/>
      <c r="FB24" s="80"/>
      <c r="FC24" s="80"/>
      <c r="FD24" s="80"/>
      <c r="FE24" s="80"/>
      <c r="FF24" s="80"/>
      <c r="FG24" s="80"/>
      <c r="FH24" s="80"/>
      <c r="FI24" s="80"/>
      <c r="FJ24" s="80"/>
      <c r="FK24" s="80"/>
      <c r="FL24" s="80"/>
      <c r="FM24" s="80"/>
      <c r="FN24" s="80"/>
      <c r="FO24" s="80"/>
      <c r="FP24" s="80"/>
      <c r="FQ24" s="80"/>
      <c r="FR24" s="80"/>
      <c r="FS24" s="80"/>
      <c r="FT24" s="80"/>
      <c r="FU24" s="80"/>
      <c r="FV24" s="80"/>
      <c r="FW24" s="80"/>
      <c r="FX24" s="80"/>
      <c r="FY24" s="80"/>
      <c r="FZ24" s="80"/>
      <c r="GA24" s="80"/>
      <c r="GB24" s="80"/>
      <c r="GC24" s="80"/>
      <c r="GD24" s="80"/>
      <c r="GE24" s="80"/>
      <c r="GF24" s="80"/>
      <c r="GG24" s="80"/>
      <c r="GH24" s="80"/>
      <c r="GI24" s="80"/>
      <c r="GJ24" s="80"/>
      <c r="GK24" s="80"/>
      <c r="GL24" s="80"/>
      <c r="GM24" s="80"/>
      <c r="GN24" s="80"/>
      <c r="GO24" s="80"/>
      <c r="GP24" s="80"/>
      <c r="GQ24" s="80"/>
      <c r="GR24" s="80"/>
      <c r="GS24" s="80"/>
      <c r="GT24" s="80"/>
      <c r="GU24" s="80"/>
      <c r="GV24" s="80"/>
      <c r="GW24" s="80"/>
      <c r="GX24" s="80"/>
      <c r="GY24" s="80"/>
      <c r="GZ24" s="80"/>
      <c r="HA24" s="80"/>
      <c r="HB24" s="80"/>
      <c r="HC24" s="80"/>
      <c r="HD24" s="80"/>
      <c r="HE24" s="80"/>
      <c r="HF24" s="80"/>
      <c r="HG24" s="80"/>
      <c r="HH24" s="80"/>
      <c r="HI24" s="80"/>
      <c r="HJ24" s="80"/>
      <c r="HK24" s="80"/>
      <c r="HL24" s="80"/>
      <c r="HM24" s="80"/>
      <c r="HN24" s="80"/>
      <c r="HO24" s="80"/>
      <c r="HP24" s="80"/>
      <c r="HQ24" s="80"/>
      <c r="HR24" s="80"/>
      <c r="HS24" s="80"/>
      <c r="HT24" s="80"/>
      <c r="HU24" s="80"/>
      <c r="HV24" s="80"/>
      <c r="HW24" s="80"/>
      <c r="HX24" s="80"/>
      <c r="HY24" s="80"/>
      <c r="HZ24" s="80"/>
      <c r="IA24" s="80"/>
      <c r="IB24" s="80"/>
      <c r="IC24" s="80"/>
      <c r="ID24" s="80"/>
      <c r="IE24" s="80"/>
      <c r="IF24" s="80"/>
      <c r="IG24" s="80"/>
      <c r="IH24" s="80"/>
      <c r="II24" s="80"/>
      <c r="IJ24" s="80"/>
      <c r="IK24" s="80"/>
      <c r="IL24" s="80"/>
      <c r="IM24" s="80"/>
      <c r="IN24" s="80"/>
      <c r="IO24" s="80"/>
      <c r="IP24" s="80"/>
      <c r="IQ24" s="80"/>
      <c r="IR24" s="80"/>
      <c r="IS24" s="80"/>
      <c r="IT24" s="80"/>
    </row>
    <row r="25" spans="1:254" s="67" customFormat="1" ht="22.5" customHeight="1">
      <c r="A25" s="77"/>
      <c r="B25" s="78"/>
      <c r="C25" s="82" t="s">
        <v>106</v>
      </c>
      <c r="D25" s="78">
        <v>50.44</v>
      </c>
      <c r="E25" s="78">
        <v>50.44</v>
      </c>
      <c r="F25" s="78">
        <v>0</v>
      </c>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c r="CY25" s="80"/>
      <c r="CZ25" s="80"/>
      <c r="DA25" s="80"/>
      <c r="DB25" s="80"/>
      <c r="DC25" s="80"/>
      <c r="DD25" s="80"/>
      <c r="DE25" s="80"/>
      <c r="DF25" s="80"/>
      <c r="DG25" s="80"/>
      <c r="DH25" s="80"/>
      <c r="DI25" s="80"/>
      <c r="DJ25" s="80"/>
      <c r="DK25" s="80"/>
      <c r="DL25" s="80"/>
      <c r="DM25" s="80"/>
      <c r="DN25" s="80"/>
      <c r="DO25" s="80"/>
      <c r="DP25" s="80"/>
      <c r="DQ25" s="80"/>
      <c r="DR25" s="80"/>
      <c r="DS25" s="80"/>
      <c r="DT25" s="80"/>
      <c r="DU25" s="80"/>
      <c r="DV25" s="80"/>
      <c r="DW25" s="80"/>
      <c r="DX25" s="80"/>
      <c r="DY25" s="80"/>
      <c r="DZ25" s="80"/>
      <c r="EA25" s="80"/>
      <c r="EB25" s="80"/>
      <c r="EC25" s="80"/>
      <c r="ED25" s="80"/>
      <c r="EE25" s="80"/>
      <c r="EF25" s="80"/>
      <c r="EG25" s="80"/>
      <c r="EH25" s="80"/>
      <c r="EI25" s="80"/>
      <c r="EJ25" s="80"/>
      <c r="EK25" s="80"/>
      <c r="EL25" s="80"/>
      <c r="EM25" s="80"/>
      <c r="EN25" s="80"/>
      <c r="EO25" s="80"/>
      <c r="EP25" s="80"/>
      <c r="EQ25" s="80"/>
      <c r="ER25" s="80"/>
      <c r="ES25" s="80"/>
      <c r="ET25" s="80"/>
      <c r="EU25" s="80"/>
      <c r="EV25" s="80"/>
      <c r="EW25" s="80"/>
      <c r="EX25" s="80"/>
      <c r="EY25" s="80"/>
      <c r="EZ25" s="80"/>
      <c r="FA25" s="80"/>
      <c r="FB25" s="80"/>
      <c r="FC25" s="80"/>
      <c r="FD25" s="80"/>
      <c r="FE25" s="80"/>
      <c r="FF25" s="80"/>
      <c r="FG25" s="80"/>
      <c r="FH25" s="80"/>
      <c r="FI25" s="80"/>
      <c r="FJ25" s="80"/>
      <c r="FK25" s="80"/>
      <c r="FL25" s="80"/>
      <c r="FM25" s="80"/>
      <c r="FN25" s="80"/>
      <c r="FO25" s="80"/>
      <c r="FP25" s="80"/>
      <c r="FQ25" s="80"/>
      <c r="FR25" s="80"/>
      <c r="FS25" s="80"/>
      <c r="FT25" s="80"/>
      <c r="FU25" s="80"/>
      <c r="FV25" s="80"/>
      <c r="FW25" s="80"/>
      <c r="FX25" s="80"/>
      <c r="FY25" s="80"/>
      <c r="FZ25" s="80"/>
      <c r="GA25" s="80"/>
      <c r="GB25" s="80"/>
      <c r="GC25" s="80"/>
      <c r="GD25" s="80"/>
      <c r="GE25" s="80"/>
      <c r="GF25" s="80"/>
      <c r="GG25" s="80"/>
      <c r="GH25" s="80"/>
      <c r="GI25" s="80"/>
      <c r="GJ25" s="80"/>
      <c r="GK25" s="80"/>
      <c r="GL25" s="80"/>
      <c r="GM25" s="80"/>
      <c r="GN25" s="80"/>
      <c r="GO25" s="80"/>
      <c r="GP25" s="80"/>
      <c r="GQ25" s="80"/>
      <c r="GR25" s="80"/>
      <c r="GS25" s="80"/>
      <c r="GT25" s="80"/>
      <c r="GU25" s="80"/>
      <c r="GV25" s="80"/>
      <c r="GW25" s="80"/>
      <c r="GX25" s="80"/>
      <c r="GY25" s="80"/>
      <c r="GZ25" s="80"/>
      <c r="HA25" s="80"/>
      <c r="HB25" s="80"/>
      <c r="HC25" s="80"/>
      <c r="HD25" s="80"/>
      <c r="HE25" s="80"/>
      <c r="HF25" s="80"/>
      <c r="HG25" s="80"/>
      <c r="HH25" s="80"/>
      <c r="HI25" s="80"/>
      <c r="HJ25" s="80"/>
      <c r="HK25" s="80"/>
      <c r="HL25" s="80"/>
      <c r="HM25" s="80"/>
      <c r="HN25" s="80"/>
      <c r="HO25" s="80"/>
      <c r="HP25" s="80"/>
      <c r="HQ25" s="80"/>
      <c r="HR25" s="80"/>
      <c r="HS25" s="80"/>
      <c r="HT25" s="80"/>
      <c r="HU25" s="80"/>
      <c r="HV25" s="80"/>
      <c r="HW25" s="80"/>
      <c r="HX25" s="80"/>
      <c r="HY25" s="80"/>
      <c r="HZ25" s="80"/>
      <c r="IA25" s="80"/>
      <c r="IB25" s="80"/>
      <c r="IC25" s="80"/>
      <c r="ID25" s="80"/>
      <c r="IE25" s="80"/>
      <c r="IF25" s="80"/>
      <c r="IG25" s="80"/>
      <c r="IH25" s="80"/>
      <c r="II25" s="80"/>
      <c r="IJ25" s="80"/>
      <c r="IK25" s="80"/>
      <c r="IL25" s="80"/>
      <c r="IM25" s="80"/>
      <c r="IN25" s="80"/>
      <c r="IO25" s="80"/>
      <c r="IP25" s="80"/>
      <c r="IQ25" s="80"/>
      <c r="IR25" s="80"/>
      <c r="IS25" s="80"/>
      <c r="IT25" s="80"/>
    </row>
    <row r="26" spans="1:254" s="67" customFormat="1" ht="22.5" customHeight="1">
      <c r="A26" s="82"/>
      <c r="B26" s="62"/>
      <c r="C26" s="82" t="s">
        <v>49</v>
      </c>
      <c r="D26" s="78">
        <v>0</v>
      </c>
      <c r="E26" s="78">
        <v>0</v>
      </c>
      <c r="F26" s="78">
        <v>0</v>
      </c>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c r="CY26" s="80"/>
      <c r="CZ26" s="80"/>
      <c r="DA26" s="80"/>
      <c r="DB26" s="80"/>
      <c r="DC26" s="80"/>
      <c r="DD26" s="80"/>
      <c r="DE26" s="80"/>
      <c r="DF26" s="80"/>
      <c r="DG26" s="80"/>
      <c r="DH26" s="80"/>
      <c r="DI26" s="80"/>
      <c r="DJ26" s="80"/>
      <c r="DK26" s="80"/>
      <c r="DL26" s="80"/>
      <c r="DM26" s="80"/>
      <c r="DN26" s="80"/>
      <c r="DO26" s="80"/>
      <c r="DP26" s="80"/>
      <c r="DQ26" s="80"/>
      <c r="DR26" s="80"/>
      <c r="DS26" s="80"/>
      <c r="DT26" s="80"/>
      <c r="DU26" s="80"/>
      <c r="DV26" s="80"/>
      <c r="DW26" s="80"/>
      <c r="DX26" s="80"/>
      <c r="DY26" s="80"/>
      <c r="DZ26" s="80"/>
      <c r="EA26" s="80"/>
      <c r="EB26" s="80"/>
      <c r="EC26" s="80"/>
      <c r="ED26" s="80"/>
      <c r="EE26" s="80"/>
      <c r="EF26" s="80"/>
      <c r="EG26" s="80"/>
      <c r="EH26" s="80"/>
      <c r="EI26" s="80"/>
      <c r="EJ26" s="80"/>
      <c r="EK26" s="80"/>
      <c r="EL26" s="80"/>
      <c r="EM26" s="80"/>
      <c r="EN26" s="80"/>
      <c r="EO26" s="80"/>
      <c r="EP26" s="80"/>
      <c r="EQ26" s="80"/>
      <c r="ER26" s="80"/>
      <c r="ES26" s="80"/>
      <c r="ET26" s="80"/>
      <c r="EU26" s="80"/>
      <c r="EV26" s="80"/>
      <c r="EW26" s="80"/>
      <c r="EX26" s="80"/>
      <c r="EY26" s="80"/>
      <c r="EZ26" s="80"/>
      <c r="FA26" s="80"/>
      <c r="FB26" s="80"/>
      <c r="FC26" s="80"/>
      <c r="FD26" s="80"/>
      <c r="FE26" s="80"/>
      <c r="FF26" s="80"/>
      <c r="FG26" s="80"/>
      <c r="FH26" s="80"/>
      <c r="FI26" s="80"/>
      <c r="FJ26" s="80"/>
      <c r="FK26" s="80"/>
      <c r="FL26" s="80"/>
      <c r="FM26" s="80"/>
      <c r="FN26" s="80"/>
      <c r="FO26" s="80"/>
      <c r="FP26" s="80"/>
      <c r="FQ26" s="80"/>
      <c r="FR26" s="80"/>
      <c r="FS26" s="80"/>
      <c r="FT26" s="80"/>
      <c r="FU26" s="80"/>
      <c r="FV26" s="80"/>
      <c r="FW26" s="80"/>
      <c r="FX26" s="80"/>
      <c r="FY26" s="80"/>
      <c r="FZ26" s="80"/>
      <c r="GA26" s="80"/>
      <c r="GB26" s="80"/>
      <c r="GC26" s="80"/>
      <c r="GD26" s="80"/>
      <c r="GE26" s="80"/>
      <c r="GF26" s="80"/>
      <c r="GG26" s="80"/>
      <c r="GH26" s="80"/>
      <c r="GI26" s="80"/>
      <c r="GJ26" s="80"/>
      <c r="GK26" s="80"/>
      <c r="GL26" s="80"/>
      <c r="GM26" s="80"/>
      <c r="GN26" s="80"/>
      <c r="GO26" s="80"/>
      <c r="GP26" s="80"/>
      <c r="GQ26" s="80"/>
      <c r="GR26" s="80"/>
      <c r="GS26" s="80"/>
      <c r="GT26" s="80"/>
      <c r="GU26" s="80"/>
      <c r="GV26" s="80"/>
      <c r="GW26" s="80"/>
      <c r="GX26" s="80"/>
      <c r="GY26" s="80"/>
      <c r="GZ26" s="80"/>
      <c r="HA26" s="80"/>
      <c r="HB26" s="80"/>
      <c r="HC26" s="80"/>
      <c r="HD26" s="80"/>
      <c r="HE26" s="80"/>
      <c r="HF26" s="80"/>
      <c r="HG26" s="80"/>
      <c r="HH26" s="80"/>
      <c r="HI26" s="80"/>
      <c r="HJ26" s="80"/>
      <c r="HK26" s="80"/>
      <c r="HL26" s="80"/>
      <c r="HM26" s="80"/>
      <c r="HN26" s="80"/>
      <c r="HO26" s="80"/>
      <c r="HP26" s="80"/>
      <c r="HQ26" s="80"/>
      <c r="HR26" s="80"/>
      <c r="HS26" s="80"/>
      <c r="HT26" s="80"/>
      <c r="HU26" s="80"/>
      <c r="HV26" s="80"/>
      <c r="HW26" s="80"/>
      <c r="HX26" s="80"/>
      <c r="HY26" s="80"/>
      <c r="HZ26" s="80"/>
      <c r="IA26" s="80"/>
      <c r="IB26" s="80"/>
      <c r="IC26" s="80"/>
      <c r="ID26" s="80"/>
      <c r="IE26" s="80"/>
      <c r="IF26" s="80"/>
      <c r="IG26" s="80"/>
      <c r="IH26" s="80"/>
      <c r="II26" s="80"/>
      <c r="IJ26" s="80"/>
      <c r="IK26" s="80"/>
      <c r="IL26" s="80"/>
      <c r="IM26" s="80"/>
      <c r="IN26" s="80"/>
      <c r="IO26" s="80"/>
      <c r="IP26" s="80"/>
      <c r="IQ26" s="80"/>
      <c r="IR26" s="80"/>
      <c r="IS26" s="80"/>
      <c r="IT26" s="80"/>
    </row>
    <row r="27" spans="1:254" s="67" customFormat="1" ht="22.5" customHeight="1">
      <c r="A27" s="82"/>
      <c r="B27" s="62"/>
      <c r="C27" s="82" t="s">
        <v>98</v>
      </c>
      <c r="D27" s="78">
        <v>0</v>
      </c>
      <c r="E27" s="78">
        <v>0</v>
      </c>
      <c r="F27" s="78">
        <v>0</v>
      </c>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c r="CY27" s="80"/>
      <c r="CZ27" s="80"/>
      <c r="DA27" s="80"/>
      <c r="DB27" s="80"/>
      <c r="DC27" s="80"/>
      <c r="DD27" s="80"/>
      <c r="DE27" s="80"/>
      <c r="DF27" s="80"/>
      <c r="DG27" s="80"/>
      <c r="DH27" s="80"/>
      <c r="DI27" s="80"/>
      <c r="DJ27" s="80"/>
      <c r="DK27" s="80"/>
      <c r="DL27" s="80"/>
      <c r="DM27" s="80"/>
      <c r="DN27" s="80"/>
      <c r="DO27" s="80"/>
      <c r="DP27" s="80"/>
      <c r="DQ27" s="80"/>
      <c r="DR27" s="80"/>
      <c r="DS27" s="80"/>
      <c r="DT27" s="80"/>
      <c r="DU27" s="80"/>
      <c r="DV27" s="80"/>
      <c r="DW27" s="80"/>
      <c r="DX27" s="80"/>
      <c r="DY27" s="80"/>
      <c r="DZ27" s="80"/>
      <c r="EA27" s="80"/>
      <c r="EB27" s="80"/>
      <c r="EC27" s="80"/>
      <c r="ED27" s="80"/>
      <c r="EE27" s="80"/>
      <c r="EF27" s="80"/>
      <c r="EG27" s="80"/>
      <c r="EH27" s="80"/>
      <c r="EI27" s="80"/>
      <c r="EJ27" s="80"/>
      <c r="EK27" s="80"/>
      <c r="EL27" s="80"/>
      <c r="EM27" s="80"/>
      <c r="EN27" s="80"/>
      <c r="EO27" s="80"/>
      <c r="EP27" s="80"/>
      <c r="EQ27" s="80"/>
      <c r="ER27" s="80"/>
      <c r="ES27" s="80"/>
      <c r="ET27" s="80"/>
      <c r="EU27" s="80"/>
      <c r="EV27" s="80"/>
      <c r="EW27" s="80"/>
      <c r="EX27" s="80"/>
      <c r="EY27" s="80"/>
      <c r="EZ27" s="80"/>
      <c r="FA27" s="80"/>
      <c r="FB27" s="80"/>
      <c r="FC27" s="80"/>
      <c r="FD27" s="80"/>
      <c r="FE27" s="80"/>
      <c r="FF27" s="80"/>
      <c r="FG27" s="80"/>
      <c r="FH27" s="80"/>
      <c r="FI27" s="80"/>
      <c r="FJ27" s="80"/>
      <c r="FK27" s="80"/>
      <c r="FL27" s="80"/>
      <c r="FM27" s="80"/>
      <c r="FN27" s="80"/>
      <c r="FO27" s="80"/>
      <c r="FP27" s="80"/>
      <c r="FQ27" s="80"/>
      <c r="FR27" s="80"/>
      <c r="FS27" s="80"/>
      <c r="FT27" s="80"/>
      <c r="FU27" s="80"/>
      <c r="FV27" s="80"/>
      <c r="FW27" s="80"/>
      <c r="FX27" s="80"/>
      <c r="FY27" s="80"/>
      <c r="FZ27" s="80"/>
      <c r="GA27" s="80"/>
      <c r="GB27" s="80"/>
      <c r="GC27" s="80"/>
      <c r="GD27" s="80"/>
      <c r="GE27" s="80"/>
      <c r="GF27" s="80"/>
      <c r="GG27" s="80"/>
      <c r="GH27" s="80"/>
      <c r="GI27" s="80"/>
      <c r="GJ27" s="80"/>
      <c r="GK27" s="80"/>
      <c r="GL27" s="80"/>
      <c r="GM27" s="80"/>
      <c r="GN27" s="80"/>
      <c r="GO27" s="80"/>
      <c r="GP27" s="80"/>
      <c r="GQ27" s="80"/>
      <c r="GR27" s="80"/>
      <c r="GS27" s="80"/>
      <c r="GT27" s="80"/>
      <c r="GU27" s="80"/>
      <c r="GV27" s="80"/>
      <c r="GW27" s="80"/>
      <c r="GX27" s="80"/>
      <c r="GY27" s="80"/>
      <c r="GZ27" s="80"/>
      <c r="HA27" s="80"/>
      <c r="HB27" s="80"/>
      <c r="HC27" s="80"/>
      <c r="HD27" s="80"/>
      <c r="HE27" s="80"/>
      <c r="HF27" s="80"/>
      <c r="HG27" s="80"/>
      <c r="HH27" s="80"/>
      <c r="HI27" s="80"/>
      <c r="HJ27" s="80"/>
      <c r="HK27" s="80"/>
      <c r="HL27" s="80"/>
      <c r="HM27" s="80"/>
      <c r="HN27" s="80"/>
      <c r="HO27" s="80"/>
      <c r="HP27" s="80"/>
      <c r="HQ27" s="80"/>
      <c r="HR27" s="80"/>
      <c r="HS27" s="80"/>
      <c r="HT27" s="80"/>
      <c r="HU27" s="80"/>
      <c r="HV27" s="80"/>
      <c r="HW27" s="80"/>
      <c r="HX27" s="80"/>
      <c r="HY27" s="80"/>
      <c r="HZ27" s="80"/>
      <c r="IA27" s="80"/>
      <c r="IB27" s="80"/>
      <c r="IC27" s="80"/>
      <c r="ID27" s="80"/>
      <c r="IE27" s="80"/>
      <c r="IF27" s="80"/>
      <c r="IG27" s="80"/>
      <c r="IH27" s="80"/>
      <c r="II27" s="80"/>
      <c r="IJ27" s="80"/>
      <c r="IK27" s="80"/>
      <c r="IL27" s="80"/>
      <c r="IM27" s="80"/>
      <c r="IN27" s="80"/>
      <c r="IO27" s="80"/>
      <c r="IP27" s="80"/>
      <c r="IQ27" s="80"/>
      <c r="IR27" s="80"/>
      <c r="IS27" s="80"/>
      <c r="IT27" s="80"/>
    </row>
    <row r="28" spans="1:254" s="67" customFormat="1" ht="22.5" customHeight="1">
      <c r="A28" s="82"/>
      <c r="B28" s="62"/>
      <c r="C28" s="82" t="s">
        <v>101</v>
      </c>
      <c r="D28" s="78">
        <v>0</v>
      </c>
      <c r="E28" s="78">
        <v>0</v>
      </c>
      <c r="F28" s="78">
        <v>0</v>
      </c>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c r="EN28" s="80"/>
      <c r="EO28" s="80"/>
      <c r="EP28" s="80"/>
      <c r="EQ28" s="80"/>
      <c r="ER28" s="80"/>
      <c r="ES28" s="80"/>
      <c r="ET28" s="80"/>
      <c r="EU28" s="80"/>
      <c r="EV28" s="80"/>
      <c r="EW28" s="80"/>
      <c r="EX28" s="80"/>
      <c r="EY28" s="80"/>
      <c r="EZ28" s="80"/>
      <c r="FA28" s="80"/>
      <c r="FB28" s="80"/>
      <c r="FC28" s="80"/>
      <c r="FD28" s="80"/>
      <c r="FE28" s="80"/>
      <c r="FF28" s="80"/>
      <c r="FG28" s="80"/>
      <c r="FH28" s="80"/>
      <c r="FI28" s="80"/>
      <c r="FJ28" s="80"/>
      <c r="FK28" s="80"/>
      <c r="FL28" s="80"/>
      <c r="FM28" s="80"/>
      <c r="FN28" s="80"/>
      <c r="FO28" s="80"/>
      <c r="FP28" s="80"/>
      <c r="FQ28" s="80"/>
      <c r="FR28" s="80"/>
      <c r="FS28" s="80"/>
      <c r="FT28" s="80"/>
      <c r="FU28" s="80"/>
      <c r="FV28" s="80"/>
      <c r="FW28" s="80"/>
      <c r="FX28" s="80"/>
      <c r="FY28" s="80"/>
      <c r="FZ28" s="80"/>
      <c r="GA28" s="80"/>
      <c r="GB28" s="80"/>
      <c r="GC28" s="80"/>
      <c r="GD28" s="80"/>
      <c r="GE28" s="80"/>
      <c r="GF28" s="80"/>
      <c r="GG28" s="80"/>
      <c r="GH28" s="80"/>
      <c r="GI28" s="80"/>
      <c r="GJ28" s="80"/>
      <c r="GK28" s="80"/>
      <c r="GL28" s="80"/>
      <c r="GM28" s="80"/>
      <c r="GN28" s="80"/>
      <c r="GO28" s="80"/>
      <c r="GP28" s="80"/>
      <c r="GQ28" s="80"/>
      <c r="GR28" s="80"/>
      <c r="GS28" s="80"/>
      <c r="GT28" s="80"/>
      <c r="GU28" s="80"/>
      <c r="GV28" s="80"/>
      <c r="GW28" s="80"/>
      <c r="GX28" s="80"/>
      <c r="GY28" s="80"/>
      <c r="GZ28" s="80"/>
      <c r="HA28" s="80"/>
      <c r="HB28" s="80"/>
      <c r="HC28" s="80"/>
      <c r="HD28" s="80"/>
      <c r="HE28" s="80"/>
      <c r="HF28" s="80"/>
      <c r="HG28" s="80"/>
      <c r="HH28" s="80"/>
      <c r="HI28" s="80"/>
      <c r="HJ28" s="80"/>
      <c r="HK28" s="80"/>
      <c r="HL28" s="80"/>
      <c r="HM28" s="80"/>
      <c r="HN28" s="80"/>
      <c r="HO28" s="80"/>
      <c r="HP28" s="80"/>
      <c r="HQ28" s="80"/>
      <c r="HR28" s="80"/>
      <c r="HS28" s="80"/>
      <c r="HT28" s="80"/>
      <c r="HU28" s="80"/>
      <c r="HV28" s="80"/>
      <c r="HW28" s="80"/>
      <c r="HX28" s="80"/>
      <c r="HY28" s="80"/>
      <c r="HZ28" s="80"/>
      <c r="IA28" s="80"/>
      <c r="IB28" s="80"/>
      <c r="IC28" s="80"/>
      <c r="ID28" s="80"/>
      <c r="IE28" s="80"/>
      <c r="IF28" s="80"/>
      <c r="IG28" s="80"/>
      <c r="IH28" s="80"/>
      <c r="II28" s="80"/>
      <c r="IJ28" s="80"/>
      <c r="IK28" s="80"/>
      <c r="IL28" s="80"/>
      <c r="IM28" s="80"/>
      <c r="IN28" s="80"/>
      <c r="IO28" s="80"/>
      <c r="IP28" s="80"/>
      <c r="IQ28" s="80"/>
      <c r="IR28" s="80"/>
      <c r="IS28" s="80"/>
      <c r="IT28" s="80"/>
    </row>
    <row r="29" spans="1:254" s="67" customFormat="1" ht="22.5" customHeight="1">
      <c r="A29" s="65"/>
      <c r="B29" s="62"/>
      <c r="C29" s="82" t="s">
        <v>112</v>
      </c>
      <c r="D29" s="78">
        <v>0</v>
      </c>
      <c r="E29" s="78">
        <v>0</v>
      </c>
      <c r="F29" s="78">
        <v>0</v>
      </c>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c r="EN29" s="80"/>
      <c r="EO29" s="80"/>
      <c r="EP29" s="80"/>
      <c r="EQ29" s="80"/>
      <c r="ER29" s="80"/>
      <c r="ES29" s="80"/>
      <c r="ET29" s="80"/>
      <c r="EU29" s="80"/>
      <c r="EV29" s="80"/>
      <c r="EW29" s="80"/>
      <c r="EX29" s="80"/>
      <c r="EY29" s="80"/>
      <c r="EZ29" s="80"/>
      <c r="FA29" s="80"/>
      <c r="FB29" s="80"/>
      <c r="FC29" s="80"/>
      <c r="FD29" s="80"/>
      <c r="FE29" s="80"/>
      <c r="FF29" s="80"/>
      <c r="FG29" s="80"/>
      <c r="FH29" s="80"/>
      <c r="FI29" s="80"/>
      <c r="FJ29" s="80"/>
      <c r="FK29" s="80"/>
      <c r="FL29" s="80"/>
      <c r="FM29" s="80"/>
      <c r="FN29" s="80"/>
      <c r="FO29" s="80"/>
      <c r="FP29" s="80"/>
      <c r="FQ29" s="80"/>
      <c r="FR29" s="80"/>
      <c r="FS29" s="80"/>
      <c r="FT29" s="80"/>
      <c r="FU29" s="80"/>
      <c r="FV29" s="80"/>
      <c r="FW29" s="80"/>
      <c r="FX29" s="80"/>
      <c r="FY29" s="80"/>
      <c r="FZ29" s="80"/>
      <c r="GA29" s="80"/>
      <c r="GB29" s="80"/>
      <c r="GC29" s="80"/>
      <c r="GD29" s="80"/>
      <c r="GE29" s="80"/>
      <c r="GF29" s="80"/>
      <c r="GG29" s="80"/>
      <c r="GH29" s="80"/>
      <c r="GI29" s="80"/>
      <c r="GJ29" s="80"/>
      <c r="GK29" s="80"/>
      <c r="GL29" s="80"/>
      <c r="GM29" s="80"/>
      <c r="GN29" s="80"/>
      <c r="GO29" s="80"/>
      <c r="GP29" s="80"/>
      <c r="GQ29" s="80"/>
      <c r="GR29" s="80"/>
      <c r="GS29" s="80"/>
      <c r="GT29" s="80"/>
      <c r="GU29" s="80"/>
      <c r="GV29" s="80"/>
      <c r="GW29" s="80"/>
      <c r="GX29" s="80"/>
      <c r="GY29" s="80"/>
      <c r="GZ29" s="80"/>
      <c r="HA29" s="80"/>
      <c r="HB29" s="80"/>
      <c r="HC29" s="80"/>
      <c r="HD29" s="80"/>
      <c r="HE29" s="80"/>
      <c r="HF29" s="80"/>
      <c r="HG29" s="80"/>
      <c r="HH29" s="80"/>
      <c r="HI29" s="80"/>
      <c r="HJ29" s="80"/>
      <c r="HK29" s="80"/>
      <c r="HL29" s="80"/>
      <c r="HM29" s="80"/>
      <c r="HN29" s="80"/>
      <c r="HO29" s="80"/>
      <c r="HP29" s="80"/>
      <c r="HQ29" s="80"/>
      <c r="HR29" s="80"/>
      <c r="HS29" s="80"/>
      <c r="HT29" s="80"/>
      <c r="HU29" s="80"/>
      <c r="HV29" s="80"/>
      <c r="HW29" s="80"/>
      <c r="HX29" s="80"/>
      <c r="HY29" s="80"/>
      <c r="HZ29" s="80"/>
      <c r="IA29" s="80"/>
      <c r="IB29" s="80"/>
      <c r="IC29" s="80"/>
      <c r="ID29" s="80"/>
      <c r="IE29" s="80"/>
      <c r="IF29" s="80"/>
      <c r="IG29" s="80"/>
      <c r="IH29" s="80"/>
      <c r="II29" s="80"/>
      <c r="IJ29" s="80"/>
      <c r="IK29" s="80"/>
      <c r="IL29" s="80"/>
      <c r="IM29" s="80"/>
      <c r="IN29" s="80"/>
      <c r="IO29" s="80"/>
      <c r="IP29" s="80"/>
      <c r="IQ29" s="80"/>
      <c r="IR29" s="80"/>
      <c r="IS29" s="80"/>
      <c r="IT29" s="80"/>
    </row>
    <row r="30" spans="1:254" s="67" customFormat="1" ht="22.5" customHeight="1">
      <c r="A30" s="77"/>
      <c r="B30" s="78"/>
      <c r="C30" s="82" t="s">
        <v>36</v>
      </c>
      <c r="D30" s="78">
        <v>0</v>
      </c>
      <c r="E30" s="78">
        <v>0</v>
      </c>
      <c r="F30" s="78">
        <v>0</v>
      </c>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c r="EN30" s="80"/>
      <c r="EO30" s="80"/>
      <c r="EP30" s="80"/>
      <c r="EQ30" s="80"/>
      <c r="ER30" s="80"/>
      <c r="ES30" s="80"/>
      <c r="ET30" s="80"/>
      <c r="EU30" s="80"/>
      <c r="EV30" s="80"/>
      <c r="EW30" s="80"/>
      <c r="EX30" s="80"/>
      <c r="EY30" s="80"/>
      <c r="EZ30" s="80"/>
      <c r="FA30" s="80"/>
      <c r="FB30" s="80"/>
      <c r="FC30" s="80"/>
      <c r="FD30" s="80"/>
      <c r="FE30" s="80"/>
      <c r="FF30" s="80"/>
      <c r="FG30" s="80"/>
      <c r="FH30" s="80"/>
      <c r="FI30" s="80"/>
      <c r="FJ30" s="80"/>
      <c r="FK30" s="80"/>
      <c r="FL30" s="80"/>
      <c r="FM30" s="80"/>
      <c r="FN30" s="80"/>
      <c r="FO30" s="80"/>
      <c r="FP30" s="80"/>
      <c r="FQ30" s="80"/>
      <c r="FR30" s="80"/>
      <c r="FS30" s="80"/>
      <c r="FT30" s="80"/>
      <c r="FU30" s="80"/>
      <c r="FV30" s="80"/>
      <c r="FW30" s="80"/>
      <c r="FX30" s="80"/>
      <c r="FY30" s="80"/>
      <c r="FZ30" s="80"/>
      <c r="GA30" s="80"/>
      <c r="GB30" s="80"/>
      <c r="GC30" s="80"/>
      <c r="GD30" s="80"/>
      <c r="GE30" s="80"/>
      <c r="GF30" s="80"/>
      <c r="GG30" s="80"/>
      <c r="GH30" s="80"/>
      <c r="GI30" s="80"/>
      <c r="GJ30" s="80"/>
      <c r="GK30" s="80"/>
      <c r="GL30" s="80"/>
      <c r="GM30" s="80"/>
      <c r="GN30" s="80"/>
      <c r="GO30" s="80"/>
      <c r="GP30" s="80"/>
      <c r="GQ30" s="80"/>
      <c r="GR30" s="80"/>
      <c r="GS30" s="80"/>
      <c r="GT30" s="80"/>
      <c r="GU30" s="80"/>
      <c r="GV30" s="80"/>
      <c r="GW30" s="80"/>
      <c r="GX30" s="80"/>
      <c r="GY30" s="80"/>
      <c r="GZ30" s="80"/>
      <c r="HA30" s="80"/>
      <c r="HB30" s="80"/>
      <c r="HC30" s="80"/>
      <c r="HD30" s="80"/>
      <c r="HE30" s="80"/>
      <c r="HF30" s="80"/>
      <c r="HG30" s="80"/>
      <c r="HH30" s="80"/>
      <c r="HI30" s="80"/>
      <c r="HJ30" s="80"/>
      <c r="HK30" s="80"/>
      <c r="HL30" s="80"/>
      <c r="HM30" s="80"/>
      <c r="HN30" s="80"/>
      <c r="HO30" s="80"/>
      <c r="HP30" s="80"/>
      <c r="HQ30" s="80"/>
      <c r="HR30" s="80"/>
      <c r="HS30" s="80"/>
      <c r="HT30" s="80"/>
      <c r="HU30" s="80"/>
      <c r="HV30" s="80"/>
      <c r="HW30" s="80"/>
      <c r="HX30" s="80"/>
      <c r="HY30" s="80"/>
      <c r="HZ30" s="80"/>
      <c r="IA30" s="80"/>
      <c r="IB30" s="80"/>
      <c r="IC30" s="80"/>
      <c r="ID30" s="80"/>
      <c r="IE30" s="80"/>
      <c r="IF30" s="80"/>
      <c r="IG30" s="80"/>
      <c r="IH30" s="80"/>
      <c r="II30" s="80"/>
      <c r="IJ30" s="80"/>
      <c r="IK30" s="80"/>
      <c r="IL30" s="80"/>
      <c r="IM30" s="80"/>
      <c r="IN30" s="80"/>
      <c r="IO30" s="80"/>
      <c r="IP30" s="80"/>
      <c r="IQ30" s="80"/>
      <c r="IR30" s="80"/>
      <c r="IS30" s="80"/>
      <c r="IT30" s="80"/>
    </row>
    <row r="31" spans="1:254" s="67" customFormat="1" ht="22.5" customHeight="1">
      <c r="A31" s="77"/>
      <c r="B31" s="78"/>
      <c r="C31" s="82" t="s">
        <v>120</v>
      </c>
      <c r="D31" s="78">
        <v>0</v>
      </c>
      <c r="E31" s="78">
        <v>0</v>
      </c>
      <c r="F31" s="78">
        <v>0</v>
      </c>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c r="EN31" s="80"/>
      <c r="EO31" s="80"/>
      <c r="EP31" s="80"/>
      <c r="EQ31" s="80"/>
      <c r="ER31" s="80"/>
      <c r="ES31" s="80"/>
      <c r="ET31" s="80"/>
      <c r="EU31" s="80"/>
      <c r="EV31" s="80"/>
      <c r="EW31" s="80"/>
      <c r="EX31" s="80"/>
      <c r="EY31" s="80"/>
      <c r="EZ31" s="80"/>
      <c r="FA31" s="80"/>
      <c r="FB31" s="80"/>
      <c r="FC31" s="80"/>
      <c r="FD31" s="80"/>
      <c r="FE31" s="80"/>
      <c r="FF31" s="80"/>
      <c r="FG31" s="80"/>
      <c r="FH31" s="80"/>
      <c r="FI31" s="80"/>
      <c r="FJ31" s="80"/>
      <c r="FK31" s="80"/>
      <c r="FL31" s="80"/>
      <c r="FM31" s="80"/>
      <c r="FN31" s="80"/>
      <c r="FO31" s="80"/>
      <c r="FP31" s="80"/>
      <c r="FQ31" s="80"/>
      <c r="FR31" s="80"/>
      <c r="FS31" s="80"/>
      <c r="FT31" s="80"/>
      <c r="FU31" s="80"/>
      <c r="FV31" s="80"/>
      <c r="FW31" s="80"/>
      <c r="FX31" s="80"/>
      <c r="FY31" s="80"/>
      <c r="FZ31" s="80"/>
      <c r="GA31" s="80"/>
      <c r="GB31" s="80"/>
      <c r="GC31" s="80"/>
      <c r="GD31" s="80"/>
      <c r="GE31" s="80"/>
      <c r="GF31" s="80"/>
      <c r="GG31" s="80"/>
      <c r="GH31" s="80"/>
      <c r="GI31" s="80"/>
      <c r="GJ31" s="80"/>
      <c r="GK31" s="80"/>
      <c r="GL31" s="80"/>
      <c r="GM31" s="80"/>
      <c r="GN31" s="80"/>
      <c r="GO31" s="80"/>
      <c r="GP31" s="80"/>
      <c r="GQ31" s="80"/>
      <c r="GR31" s="80"/>
      <c r="GS31" s="80"/>
      <c r="GT31" s="80"/>
      <c r="GU31" s="80"/>
      <c r="GV31" s="80"/>
      <c r="GW31" s="80"/>
      <c r="GX31" s="80"/>
      <c r="GY31" s="80"/>
      <c r="GZ31" s="80"/>
      <c r="HA31" s="80"/>
      <c r="HB31" s="80"/>
      <c r="HC31" s="80"/>
      <c r="HD31" s="80"/>
      <c r="HE31" s="80"/>
      <c r="HF31" s="80"/>
      <c r="HG31" s="80"/>
      <c r="HH31" s="80"/>
      <c r="HI31" s="80"/>
      <c r="HJ31" s="80"/>
      <c r="HK31" s="80"/>
      <c r="HL31" s="80"/>
      <c r="HM31" s="80"/>
      <c r="HN31" s="80"/>
      <c r="HO31" s="80"/>
      <c r="HP31" s="80"/>
      <c r="HQ31" s="80"/>
      <c r="HR31" s="80"/>
      <c r="HS31" s="80"/>
      <c r="HT31" s="80"/>
      <c r="HU31" s="80"/>
      <c r="HV31" s="80"/>
      <c r="HW31" s="80"/>
      <c r="HX31" s="80"/>
      <c r="HY31" s="80"/>
      <c r="HZ31" s="80"/>
      <c r="IA31" s="80"/>
      <c r="IB31" s="80"/>
      <c r="IC31" s="80"/>
      <c r="ID31" s="80"/>
      <c r="IE31" s="80"/>
      <c r="IF31" s="80"/>
      <c r="IG31" s="80"/>
      <c r="IH31" s="80"/>
      <c r="II31" s="80"/>
      <c r="IJ31" s="80"/>
      <c r="IK31" s="80"/>
      <c r="IL31" s="80"/>
      <c r="IM31" s="80"/>
      <c r="IN31" s="80"/>
      <c r="IO31" s="80"/>
      <c r="IP31" s="80"/>
      <c r="IQ31" s="80"/>
      <c r="IR31" s="80"/>
      <c r="IS31" s="80"/>
      <c r="IT31" s="80"/>
    </row>
    <row r="32" spans="1:254" s="67" customFormat="1" ht="22.5" customHeight="1">
      <c r="A32" s="77"/>
      <c r="B32" s="78"/>
      <c r="C32" s="82" t="s">
        <v>100</v>
      </c>
      <c r="D32" s="78">
        <v>0</v>
      </c>
      <c r="E32" s="78">
        <v>0</v>
      </c>
      <c r="F32" s="78">
        <v>0</v>
      </c>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c r="EN32" s="80"/>
      <c r="EO32" s="80"/>
      <c r="EP32" s="80"/>
      <c r="EQ32" s="80"/>
      <c r="ER32" s="80"/>
      <c r="ES32" s="80"/>
      <c r="ET32" s="80"/>
      <c r="EU32" s="80"/>
      <c r="EV32" s="80"/>
      <c r="EW32" s="80"/>
      <c r="EX32" s="80"/>
      <c r="EY32" s="80"/>
      <c r="EZ32" s="80"/>
      <c r="FA32" s="80"/>
      <c r="FB32" s="80"/>
      <c r="FC32" s="80"/>
      <c r="FD32" s="80"/>
      <c r="FE32" s="80"/>
      <c r="FF32" s="80"/>
      <c r="FG32" s="80"/>
      <c r="FH32" s="80"/>
      <c r="FI32" s="80"/>
      <c r="FJ32" s="80"/>
      <c r="FK32" s="80"/>
      <c r="FL32" s="80"/>
      <c r="FM32" s="80"/>
      <c r="FN32" s="80"/>
      <c r="FO32" s="80"/>
      <c r="FP32" s="80"/>
      <c r="FQ32" s="80"/>
      <c r="FR32" s="80"/>
      <c r="FS32" s="80"/>
      <c r="FT32" s="80"/>
      <c r="FU32" s="80"/>
      <c r="FV32" s="80"/>
      <c r="FW32" s="80"/>
      <c r="FX32" s="80"/>
      <c r="FY32" s="80"/>
      <c r="FZ32" s="80"/>
      <c r="GA32" s="80"/>
      <c r="GB32" s="80"/>
      <c r="GC32" s="80"/>
      <c r="GD32" s="80"/>
      <c r="GE32" s="80"/>
      <c r="GF32" s="80"/>
      <c r="GG32" s="80"/>
      <c r="GH32" s="80"/>
      <c r="GI32" s="80"/>
      <c r="GJ32" s="80"/>
      <c r="GK32" s="80"/>
      <c r="GL32" s="80"/>
      <c r="GM32" s="80"/>
      <c r="GN32" s="80"/>
      <c r="GO32" s="80"/>
      <c r="GP32" s="80"/>
      <c r="GQ32" s="80"/>
      <c r="GR32" s="80"/>
      <c r="GS32" s="80"/>
      <c r="GT32" s="80"/>
      <c r="GU32" s="80"/>
      <c r="GV32" s="80"/>
      <c r="GW32" s="80"/>
      <c r="GX32" s="80"/>
      <c r="GY32" s="80"/>
      <c r="GZ32" s="80"/>
      <c r="HA32" s="80"/>
      <c r="HB32" s="80"/>
      <c r="HC32" s="80"/>
      <c r="HD32" s="80"/>
      <c r="HE32" s="80"/>
      <c r="HF32" s="80"/>
      <c r="HG32" s="80"/>
      <c r="HH32" s="80"/>
      <c r="HI32" s="80"/>
      <c r="HJ32" s="80"/>
      <c r="HK32" s="80"/>
      <c r="HL32" s="80"/>
      <c r="HM32" s="80"/>
      <c r="HN32" s="80"/>
      <c r="HO32" s="80"/>
      <c r="HP32" s="80"/>
      <c r="HQ32" s="80"/>
      <c r="HR32" s="80"/>
      <c r="HS32" s="80"/>
      <c r="HT32" s="80"/>
      <c r="HU32" s="80"/>
      <c r="HV32" s="80"/>
      <c r="HW32" s="80"/>
      <c r="HX32" s="80"/>
      <c r="HY32" s="80"/>
      <c r="HZ32" s="80"/>
      <c r="IA32" s="80"/>
      <c r="IB32" s="80"/>
      <c r="IC32" s="80"/>
      <c r="ID32" s="80"/>
      <c r="IE32" s="80"/>
      <c r="IF32" s="80"/>
      <c r="IG32" s="80"/>
      <c r="IH32" s="80"/>
      <c r="II32" s="80"/>
      <c r="IJ32" s="80"/>
      <c r="IK32" s="80"/>
      <c r="IL32" s="80"/>
      <c r="IM32" s="80"/>
      <c r="IN32" s="80"/>
      <c r="IO32" s="80"/>
      <c r="IP32" s="80"/>
      <c r="IQ32" s="80"/>
      <c r="IR32" s="80"/>
      <c r="IS32" s="80"/>
      <c r="IT32" s="80"/>
    </row>
    <row r="33" spans="1:254" s="67" customFormat="1" ht="22.5" customHeight="1">
      <c r="A33" s="77"/>
      <c r="B33" s="78"/>
      <c r="C33" s="82" t="s">
        <v>74</v>
      </c>
      <c r="D33" s="78">
        <v>0</v>
      </c>
      <c r="E33" s="78">
        <v>0</v>
      </c>
      <c r="F33" s="78">
        <v>0</v>
      </c>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c r="EN33" s="80"/>
      <c r="EO33" s="80"/>
      <c r="EP33" s="80"/>
      <c r="EQ33" s="80"/>
      <c r="ER33" s="80"/>
      <c r="ES33" s="80"/>
      <c r="ET33" s="80"/>
      <c r="EU33" s="80"/>
      <c r="EV33" s="80"/>
      <c r="EW33" s="80"/>
      <c r="EX33" s="80"/>
      <c r="EY33" s="80"/>
      <c r="EZ33" s="80"/>
      <c r="FA33" s="80"/>
      <c r="FB33" s="80"/>
      <c r="FC33" s="80"/>
      <c r="FD33" s="80"/>
      <c r="FE33" s="80"/>
      <c r="FF33" s="80"/>
      <c r="FG33" s="80"/>
      <c r="FH33" s="80"/>
      <c r="FI33" s="80"/>
      <c r="FJ33" s="80"/>
      <c r="FK33" s="80"/>
      <c r="FL33" s="80"/>
      <c r="FM33" s="80"/>
      <c r="FN33" s="80"/>
      <c r="FO33" s="80"/>
      <c r="FP33" s="80"/>
      <c r="FQ33" s="80"/>
      <c r="FR33" s="80"/>
      <c r="FS33" s="80"/>
      <c r="FT33" s="80"/>
      <c r="FU33" s="80"/>
      <c r="FV33" s="80"/>
      <c r="FW33" s="80"/>
      <c r="FX33" s="80"/>
      <c r="FY33" s="80"/>
      <c r="FZ33" s="80"/>
      <c r="GA33" s="80"/>
      <c r="GB33" s="80"/>
      <c r="GC33" s="80"/>
      <c r="GD33" s="80"/>
      <c r="GE33" s="80"/>
      <c r="GF33" s="80"/>
      <c r="GG33" s="80"/>
      <c r="GH33" s="80"/>
      <c r="GI33" s="80"/>
      <c r="GJ33" s="80"/>
      <c r="GK33" s="80"/>
      <c r="GL33" s="80"/>
      <c r="GM33" s="80"/>
      <c r="GN33" s="80"/>
      <c r="GO33" s="80"/>
      <c r="GP33" s="80"/>
      <c r="GQ33" s="80"/>
      <c r="GR33" s="80"/>
      <c r="GS33" s="80"/>
      <c r="GT33" s="80"/>
      <c r="GU33" s="80"/>
      <c r="GV33" s="80"/>
      <c r="GW33" s="80"/>
      <c r="GX33" s="80"/>
      <c r="GY33" s="80"/>
      <c r="GZ33" s="80"/>
      <c r="HA33" s="80"/>
      <c r="HB33" s="80"/>
      <c r="HC33" s="80"/>
      <c r="HD33" s="80"/>
      <c r="HE33" s="80"/>
      <c r="HF33" s="80"/>
      <c r="HG33" s="80"/>
      <c r="HH33" s="80"/>
      <c r="HI33" s="80"/>
      <c r="HJ33" s="80"/>
      <c r="HK33" s="80"/>
      <c r="HL33" s="80"/>
      <c r="HM33" s="80"/>
      <c r="HN33" s="80"/>
      <c r="HO33" s="80"/>
      <c r="HP33" s="80"/>
      <c r="HQ33" s="80"/>
      <c r="HR33" s="80"/>
      <c r="HS33" s="80"/>
      <c r="HT33" s="80"/>
      <c r="HU33" s="80"/>
      <c r="HV33" s="80"/>
      <c r="HW33" s="80"/>
      <c r="HX33" s="80"/>
      <c r="HY33" s="80"/>
      <c r="HZ33" s="80"/>
      <c r="IA33" s="80"/>
      <c r="IB33" s="80"/>
      <c r="IC33" s="80"/>
      <c r="ID33" s="80"/>
      <c r="IE33" s="80"/>
      <c r="IF33" s="80"/>
      <c r="IG33" s="80"/>
      <c r="IH33" s="80"/>
      <c r="II33" s="80"/>
      <c r="IJ33" s="80"/>
      <c r="IK33" s="80"/>
      <c r="IL33" s="80"/>
      <c r="IM33" s="80"/>
      <c r="IN33" s="80"/>
      <c r="IO33" s="80"/>
      <c r="IP33" s="80"/>
      <c r="IQ33" s="80"/>
      <c r="IR33" s="80"/>
      <c r="IS33" s="80"/>
      <c r="IT33" s="80"/>
    </row>
    <row r="34" spans="1:254" ht="22.5" customHeight="1">
      <c r="A34" s="21"/>
      <c r="B34" s="30"/>
      <c r="C34" s="21" t="s">
        <v>22</v>
      </c>
      <c r="D34" s="31">
        <f>SUM(D6+D7+D8+D9+D10+D11+D12+D13+D14+D15+D16+D17+D18+D19+D20+D21+D22+D23+D24+D25+D26+D27+D28+D29+D30+D31+D32+D33)</f>
        <v>1746.17</v>
      </c>
      <c r="E34" s="31">
        <f>SUM(E6+E7+E8+E9+E10+E11+E12+E13+E14+E15+E16+E17+E18+E19+E20+E21+E22+E23+E24+E25+E26+E27+E28+E29+E30+E31+E32+E33)</f>
        <v>1746.17</v>
      </c>
      <c r="F34" s="31">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5" customHeight="1">
      <c r="A35" s="16"/>
      <c r="B35" s="41"/>
      <c r="C35" s="17" t="s">
        <v>128</v>
      </c>
      <c r="D35" s="30">
        <f>B36-D34</f>
        <v>0</v>
      </c>
      <c r="E35" s="31">
        <f>B7+B11-E34</f>
        <v>0</v>
      </c>
      <c r="F35" s="31">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7" customFormat="1" ht="21.75" customHeight="1">
      <c r="A36" s="65" t="s">
        <v>134</v>
      </c>
      <c r="B36" s="78">
        <v>1746.17</v>
      </c>
      <c r="C36" s="65" t="s">
        <v>23</v>
      </c>
      <c r="D36" s="62">
        <f>SUM(D34+D35)</f>
        <v>1746.17</v>
      </c>
      <c r="E36" s="62">
        <f>SUM(E34+E35)</f>
        <v>1746.17</v>
      </c>
      <c r="F36" s="62">
        <f>SUM(F34+F35)</f>
        <v>0</v>
      </c>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c r="EN36" s="80"/>
      <c r="EO36" s="80"/>
      <c r="EP36" s="80"/>
      <c r="EQ36" s="80"/>
      <c r="ER36" s="80"/>
      <c r="ES36" s="80"/>
      <c r="ET36" s="80"/>
      <c r="EU36" s="80"/>
      <c r="EV36" s="80"/>
      <c r="EW36" s="80"/>
      <c r="EX36" s="80"/>
      <c r="EY36" s="80"/>
      <c r="EZ36" s="80"/>
      <c r="FA36" s="80"/>
      <c r="FB36" s="80"/>
      <c r="FC36" s="80"/>
      <c r="FD36" s="80"/>
      <c r="FE36" s="80"/>
      <c r="FF36" s="80"/>
      <c r="FG36" s="80"/>
      <c r="FH36" s="80"/>
      <c r="FI36" s="80"/>
      <c r="FJ36" s="80"/>
      <c r="FK36" s="80"/>
      <c r="FL36" s="80"/>
      <c r="FM36" s="80"/>
      <c r="FN36" s="80"/>
      <c r="FO36" s="80"/>
      <c r="FP36" s="80"/>
      <c r="FQ36" s="80"/>
      <c r="FR36" s="80"/>
      <c r="FS36" s="80"/>
      <c r="FT36" s="80"/>
      <c r="FU36" s="80"/>
      <c r="FV36" s="80"/>
      <c r="FW36" s="80"/>
      <c r="FX36" s="80"/>
      <c r="FY36" s="80"/>
      <c r="FZ36" s="80"/>
      <c r="GA36" s="80"/>
      <c r="GB36" s="80"/>
      <c r="GC36" s="80"/>
      <c r="GD36" s="80"/>
      <c r="GE36" s="80"/>
      <c r="GF36" s="80"/>
      <c r="GG36" s="80"/>
      <c r="GH36" s="80"/>
      <c r="GI36" s="80"/>
      <c r="GJ36" s="80"/>
      <c r="GK36" s="80"/>
      <c r="GL36" s="80"/>
      <c r="GM36" s="80"/>
      <c r="GN36" s="80"/>
      <c r="GO36" s="80"/>
      <c r="GP36" s="80"/>
      <c r="GQ36" s="80"/>
      <c r="GR36" s="80"/>
      <c r="GS36" s="80"/>
      <c r="GT36" s="80"/>
      <c r="GU36" s="80"/>
      <c r="GV36" s="80"/>
      <c r="GW36" s="80"/>
      <c r="GX36" s="80"/>
      <c r="GY36" s="80"/>
      <c r="GZ36" s="80"/>
      <c r="HA36" s="80"/>
      <c r="HB36" s="80"/>
      <c r="HC36" s="80"/>
      <c r="HD36" s="80"/>
      <c r="HE36" s="80"/>
      <c r="HF36" s="80"/>
      <c r="HG36" s="80"/>
      <c r="HH36" s="80"/>
      <c r="HI36" s="80"/>
      <c r="HJ36" s="80"/>
      <c r="HK36" s="80"/>
      <c r="HL36" s="80"/>
      <c r="HM36" s="80"/>
      <c r="HN36" s="80"/>
      <c r="HO36" s="80"/>
      <c r="HP36" s="80"/>
      <c r="HQ36" s="80"/>
      <c r="HR36" s="80"/>
      <c r="HS36" s="80"/>
      <c r="HT36" s="80"/>
      <c r="HU36" s="80"/>
      <c r="HV36" s="80"/>
      <c r="HW36" s="80"/>
      <c r="HX36" s="80"/>
      <c r="HY36" s="80"/>
      <c r="HZ36" s="80"/>
      <c r="IA36" s="80"/>
      <c r="IB36" s="80"/>
      <c r="IC36" s="80"/>
      <c r="ID36" s="80"/>
      <c r="IE36" s="80"/>
      <c r="IF36" s="80"/>
      <c r="IG36" s="80"/>
      <c r="IH36" s="80"/>
      <c r="II36" s="80"/>
      <c r="IJ36" s="80"/>
      <c r="IK36" s="80"/>
      <c r="IL36" s="80"/>
      <c r="IM36" s="80"/>
      <c r="IN36" s="80"/>
      <c r="IO36" s="80"/>
      <c r="IP36" s="80"/>
      <c r="IQ36" s="80"/>
      <c r="IR36" s="80"/>
      <c r="IS36" s="80"/>
      <c r="IT36" s="80"/>
    </row>
    <row r="37" spans="1:254" ht="21.7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21.7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21.7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7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F1"/>
  </mergeCells>
  <printOptions horizontalCentered="1"/>
  <pageMargins left="0.7874015748031495" right="0.7874015748031495" top="1.1811023622047243" bottom="0.39370078740157477" header="0.5118110048489307" footer="0.5118110048489307"/>
  <pageSetup fitToHeight="1" fitToWidth="1"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4" t="s">
        <v>52</v>
      </c>
      <c r="B1" s="94"/>
      <c r="C1" s="94"/>
      <c r="D1" s="94"/>
      <c r="E1" s="94"/>
      <c r="F1" s="94"/>
      <c r="G1" s="94"/>
      <c r="H1" s="94"/>
      <c r="I1" s="94"/>
      <c r="J1" s="94"/>
      <c r="K1" s="94"/>
    </row>
    <row r="2" spans="1:11" ht="19.5" customHeight="1">
      <c r="A2" s="39" t="s">
        <v>172</v>
      </c>
      <c r="B2" s="11"/>
      <c r="C2" s="10"/>
      <c r="D2" s="8"/>
      <c r="E2" s="8"/>
      <c r="F2" s="8"/>
      <c r="G2" s="9"/>
      <c r="I2" s="9"/>
      <c r="K2" s="9" t="s">
        <v>66</v>
      </c>
    </row>
    <row r="3" spans="1:11" ht="19.5" customHeight="1">
      <c r="A3" s="95" t="s">
        <v>133</v>
      </c>
      <c r="B3" s="95" t="s">
        <v>37</v>
      </c>
      <c r="C3" s="95" t="s">
        <v>28</v>
      </c>
      <c r="D3" s="95" t="s">
        <v>95</v>
      </c>
      <c r="E3" s="95" t="s">
        <v>129</v>
      </c>
      <c r="F3" s="95" t="s">
        <v>40</v>
      </c>
      <c r="G3" s="95" t="s">
        <v>17</v>
      </c>
      <c r="H3" s="95" t="s">
        <v>11</v>
      </c>
      <c r="I3" s="95" t="s">
        <v>29</v>
      </c>
      <c r="J3" s="95" t="s">
        <v>80</v>
      </c>
      <c r="K3" s="96" t="s">
        <v>15</v>
      </c>
    </row>
    <row r="4" spans="1:11" ht="26.25" customHeight="1">
      <c r="A4" s="95"/>
      <c r="B4" s="91"/>
      <c r="C4" s="91"/>
      <c r="D4" s="95"/>
      <c r="E4" s="95"/>
      <c r="F4" s="95"/>
      <c r="G4" s="95"/>
      <c r="H4" s="95"/>
      <c r="I4" s="95"/>
      <c r="J4" s="95"/>
      <c r="K4" s="96"/>
    </row>
    <row r="5" spans="1:11" ht="19.5" customHeight="1">
      <c r="A5" s="15" t="s">
        <v>85</v>
      </c>
      <c r="B5" s="43" t="s">
        <v>85</v>
      </c>
      <c r="C5" s="43">
        <v>1</v>
      </c>
      <c r="D5" s="43">
        <v>2</v>
      </c>
      <c r="E5" s="43">
        <v>3</v>
      </c>
      <c r="F5" s="43">
        <v>4</v>
      </c>
      <c r="G5" s="43">
        <v>5</v>
      </c>
      <c r="H5" s="15">
        <v>6</v>
      </c>
      <c r="I5" s="15">
        <v>7</v>
      </c>
      <c r="J5" s="40">
        <v>8</v>
      </c>
      <c r="K5" s="44">
        <v>9</v>
      </c>
    </row>
    <row r="6" spans="1:11" s="67" customFormat="1" ht="22.5" customHeight="1">
      <c r="A6" s="69"/>
      <c r="B6" s="50" t="s">
        <v>28</v>
      </c>
      <c r="C6" s="78">
        <v>3069.17</v>
      </c>
      <c r="D6" s="78">
        <v>1746.17</v>
      </c>
      <c r="E6" s="78">
        <v>0</v>
      </c>
      <c r="F6" s="78">
        <v>0</v>
      </c>
      <c r="G6" s="78">
        <v>1323</v>
      </c>
      <c r="H6" s="70">
        <v>0</v>
      </c>
      <c r="I6" s="70">
        <v>0</v>
      </c>
      <c r="J6" s="70">
        <v>0</v>
      </c>
      <c r="K6" s="70">
        <v>0</v>
      </c>
    </row>
    <row r="7" spans="1:11" ht="22.5" customHeight="1">
      <c r="A7" s="69" t="s">
        <v>154</v>
      </c>
      <c r="B7" s="50" t="s">
        <v>136</v>
      </c>
      <c r="C7" s="78">
        <v>2641.41</v>
      </c>
      <c r="D7" s="78">
        <v>1510.41</v>
      </c>
      <c r="E7" s="78">
        <v>0</v>
      </c>
      <c r="F7" s="78">
        <v>0</v>
      </c>
      <c r="G7" s="78">
        <v>1131</v>
      </c>
      <c r="H7" s="70">
        <v>0</v>
      </c>
      <c r="I7" s="70">
        <v>0</v>
      </c>
      <c r="J7" s="70">
        <v>0</v>
      </c>
      <c r="K7" s="70">
        <v>0</v>
      </c>
    </row>
    <row r="8" spans="1:11" ht="22.5" customHeight="1">
      <c r="A8" s="69" t="s">
        <v>155</v>
      </c>
      <c r="B8" s="50" t="s">
        <v>137</v>
      </c>
      <c r="C8" s="78">
        <v>2641.41</v>
      </c>
      <c r="D8" s="78">
        <v>1510.41</v>
      </c>
      <c r="E8" s="78">
        <v>0</v>
      </c>
      <c r="F8" s="78">
        <v>0</v>
      </c>
      <c r="G8" s="78">
        <v>1131</v>
      </c>
      <c r="H8" s="70">
        <v>0</v>
      </c>
      <c r="I8" s="70">
        <v>0</v>
      </c>
      <c r="J8" s="70">
        <v>0</v>
      </c>
      <c r="K8" s="70">
        <v>0</v>
      </c>
    </row>
    <row r="9" spans="1:11" ht="22.5" customHeight="1">
      <c r="A9" s="69" t="s">
        <v>156</v>
      </c>
      <c r="B9" s="50" t="s">
        <v>138</v>
      </c>
      <c r="C9" s="78">
        <v>556.44</v>
      </c>
      <c r="D9" s="78">
        <v>556.44</v>
      </c>
      <c r="E9" s="78">
        <v>0</v>
      </c>
      <c r="F9" s="78">
        <v>0</v>
      </c>
      <c r="G9" s="78">
        <v>0</v>
      </c>
      <c r="H9" s="70">
        <v>0</v>
      </c>
      <c r="I9" s="70">
        <v>0</v>
      </c>
      <c r="J9" s="70">
        <v>0</v>
      </c>
      <c r="K9" s="70">
        <v>0</v>
      </c>
    </row>
    <row r="10" spans="1:11" ht="22.5" customHeight="1">
      <c r="A10" s="69" t="s">
        <v>157</v>
      </c>
      <c r="B10" s="50" t="s">
        <v>139</v>
      </c>
      <c r="C10" s="78">
        <v>267.77</v>
      </c>
      <c r="D10" s="78">
        <v>267.77</v>
      </c>
      <c r="E10" s="78">
        <v>0</v>
      </c>
      <c r="F10" s="78">
        <v>0</v>
      </c>
      <c r="G10" s="78">
        <v>0</v>
      </c>
      <c r="H10" s="70">
        <v>0</v>
      </c>
      <c r="I10" s="70">
        <v>0</v>
      </c>
      <c r="J10" s="70">
        <v>0</v>
      </c>
      <c r="K10" s="70">
        <v>0</v>
      </c>
    </row>
    <row r="11" spans="1:11" ht="22.5" customHeight="1">
      <c r="A11" s="69" t="s">
        <v>158</v>
      </c>
      <c r="B11" s="50" t="s">
        <v>140</v>
      </c>
      <c r="C11" s="78">
        <v>23.95</v>
      </c>
      <c r="D11" s="78">
        <v>23.95</v>
      </c>
      <c r="E11" s="78">
        <v>0</v>
      </c>
      <c r="F11" s="78">
        <v>0</v>
      </c>
      <c r="G11" s="78">
        <v>0</v>
      </c>
      <c r="H11" s="70">
        <v>0</v>
      </c>
      <c r="I11" s="70">
        <v>0</v>
      </c>
      <c r="J11" s="70">
        <v>0</v>
      </c>
      <c r="K11" s="70">
        <v>0</v>
      </c>
    </row>
    <row r="12" spans="1:11" ht="22.5" customHeight="1">
      <c r="A12" s="69" t="s">
        <v>159</v>
      </c>
      <c r="B12" s="50" t="s">
        <v>141</v>
      </c>
      <c r="C12" s="78">
        <v>115.72</v>
      </c>
      <c r="D12" s="78">
        <v>115.72</v>
      </c>
      <c r="E12" s="78">
        <v>0</v>
      </c>
      <c r="F12" s="78">
        <v>0</v>
      </c>
      <c r="G12" s="78">
        <v>0</v>
      </c>
      <c r="H12" s="70">
        <v>0</v>
      </c>
      <c r="I12" s="70">
        <v>0</v>
      </c>
      <c r="J12" s="70">
        <v>0</v>
      </c>
      <c r="K12" s="70">
        <v>0</v>
      </c>
    </row>
    <row r="13" spans="1:11" ht="22.5" customHeight="1">
      <c r="A13" s="69" t="s">
        <v>160</v>
      </c>
      <c r="B13" s="50" t="s">
        <v>142</v>
      </c>
      <c r="C13" s="78">
        <v>1677.53</v>
      </c>
      <c r="D13" s="78">
        <v>546.53</v>
      </c>
      <c r="E13" s="78">
        <v>0</v>
      </c>
      <c r="F13" s="78">
        <v>0</v>
      </c>
      <c r="G13" s="78">
        <v>1131</v>
      </c>
      <c r="H13" s="70">
        <v>0</v>
      </c>
      <c r="I13" s="70">
        <v>0</v>
      </c>
      <c r="J13" s="70">
        <v>0</v>
      </c>
      <c r="K13" s="70">
        <v>0</v>
      </c>
    </row>
    <row r="14" spans="1:11" ht="22.5" customHeight="1">
      <c r="A14" s="69" t="s">
        <v>161</v>
      </c>
      <c r="B14" s="50" t="s">
        <v>143</v>
      </c>
      <c r="C14" s="78">
        <v>93.94</v>
      </c>
      <c r="D14" s="78">
        <v>93.94</v>
      </c>
      <c r="E14" s="78">
        <v>0</v>
      </c>
      <c r="F14" s="78">
        <v>0</v>
      </c>
      <c r="G14" s="78">
        <v>0</v>
      </c>
      <c r="H14" s="70">
        <v>0</v>
      </c>
      <c r="I14" s="70">
        <v>0</v>
      </c>
      <c r="J14" s="70">
        <v>0</v>
      </c>
      <c r="K14" s="70">
        <v>0</v>
      </c>
    </row>
    <row r="15" spans="1:11" ht="22.5" customHeight="1">
      <c r="A15" s="69" t="s">
        <v>162</v>
      </c>
      <c r="B15" s="50" t="s">
        <v>144</v>
      </c>
      <c r="C15" s="78">
        <v>93.94</v>
      </c>
      <c r="D15" s="78">
        <v>93.94</v>
      </c>
      <c r="E15" s="78">
        <v>0</v>
      </c>
      <c r="F15" s="78">
        <v>0</v>
      </c>
      <c r="G15" s="78">
        <v>0</v>
      </c>
      <c r="H15" s="70">
        <v>0</v>
      </c>
      <c r="I15" s="70">
        <v>0</v>
      </c>
      <c r="J15" s="70">
        <v>0</v>
      </c>
      <c r="K15" s="70">
        <v>0</v>
      </c>
    </row>
    <row r="16" spans="1:11" ht="22.5" customHeight="1">
      <c r="A16" s="69" t="s">
        <v>163</v>
      </c>
      <c r="B16" s="50" t="s">
        <v>145</v>
      </c>
      <c r="C16" s="78">
        <v>93.94</v>
      </c>
      <c r="D16" s="78">
        <v>93.94</v>
      </c>
      <c r="E16" s="78">
        <v>0</v>
      </c>
      <c r="F16" s="78">
        <v>0</v>
      </c>
      <c r="G16" s="78">
        <v>0</v>
      </c>
      <c r="H16" s="70">
        <v>0</v>
      </c>
      <c r="I16" s="70">
        <v>0</v>
      </c>
      <c r="J16" s="70">
        <v>0</v>
      </c>
      <c r="K16" s="70">
        <v>0</v>
      </c>
    </row>
    <row r="17" spans="1:11" ht="22.5" customHeight="1">
      <c r="A17" s="69" t="s">
        <v>164</v>
      </c>
      <c r="B17" s="50" t="s">
        <v>146</v>
      </c>
      <c r="C17" s="78">
        <v>155.38</v>
      </c>
      <c r="D17" s="78">
        <v>91.38</v>
      </c>
      <c r="E17" s="78">
        <v>0</v>
      </c>
      <c r="F17" s="78">
        <v>0</v>
      </c>
      <c r="G17" s="78">
        <v>64</v>
      </c>
      <c r="H17" s="70">
        <v>0</v>
      </c>
      <c r="I17" s="70">
        <v>0</v>
      </c>
      <c r="J17" s="70">
        <v>0</v>
      </c>
      <c r="K17" s="70">
        <v>0</v>
      </c>
    </row>
    <row r="18" spans="1:11" ht="22.5" customHeight="1">
      <c r="A18" s="69" t="s">
        <v>165</v>
      </c>
      <c r="B18" s="50" t="s">
        <v>147</v>
      </c>
      <c r="C18" s="78">
        <v>155.38</v>
      </c>
      <c r="D18" s="78">
        <v>91.38</v>
      </c>
      <c r="E18" s="78">
        <v>0</v>
      </c>
      <c r="F18" s="78">
        <v>0</v>
      </c>
      <c r="G18" s="78">
        <v>64</v>
      </c>
      <c r="H18" s="70">
        <v>0</v>
      </c>
      <c r="I18" s="70">
        <v>0</v>
      </c>
      <c r="J18" s="70">
        <v>0</v>
      </c>
      <c r="K18" s="70">
        <v>0</v>
      </c>
    </row>
    <row r="19" spans="1:11" ht="22.5" customHeight="1">
      <c r="A19" s="69" t="s">
        <v>166</v>
      </c>
      <c r="B19" s="50" t="s">
        <v>148</v>
      </c>
      <c r="C19" s="78">
        <v>31.6</v>
      </c>
      <c r="D19" s="78">
        <v>31.6</v>
      </c>
      <c r="E19" s="78">
        <v>0</v>
      </c>
      <c r="F19" s="78">
        <v>0</v>
      </c>
      <c r="G19" s="78">
        <v>0</v>
      </c>
      <c r="H19" s="70">
        <v>0</v>
      </c>
      <c r="I19" s="70">
        <v>0</v>
      </c>
      <c r="J19" s="70">
        <v>0</v>
      </c>
      <c r="K19" s="70">
        <v>0</v>
      </c>
    </row>
    <row r="20" spans="1:11" ht="22.5" customHeight="1">
      <c r="A20" s="69" t="s">
        <v>167</v>
      </c>
      <c r="B20" s="50" t="s">
        <v>149</v>
      </c>
      <c r="C20" s="78">
        <v>85.24</v>
      </c>
      <c r="D20" s="78">
        <v>21.24</v>
      </c>
      <c r="E20" s="78">
        <v>0</v>
      </c>
      <c r="F20" s="78">
        <v>0</v>
      </c>
      <c r="G20" s="78">
        <v>64</v>
      </c>
      <c r="H20" s="70">
        <v>0</v>
      </c>
      <c r="I20" s="70">
        <v>0</v>
      </c>
      <c r="J20" s="70">
        <v>0</v>
      </c>
      <c r="K20" s="70">
        <v>0</v>
      </c>
    </row>
    <row r="21" spans="1:11" ht="22.5" customHeight="1">
      <c r="A21" s="69" t="s">
        <v>168</v>
      </c>
      <c r="B21" s="50" t="s">
        <v>150</v>
      </c>
      <c r="C21" s="78">
        <v>38.54</v>
      </c>
      <c r="D21" s="78">
        <v>38.54</v>
      </c>
      <c r="E21" s="78">
        <v>0</v>
      </c>
      <c r="F21" s="78">
        <v>0</v>
      </c>
      <c r="G21" s="78">
        <v>0</v>
      </c>
      <c r="H21" s="70">
        <v>0</v>
      </c>
      <c r="I21" s="70">
        <v>0</v>
      </c>
      <c r="J21" s="70">
        <v>0</v>
      </c>
      <c r="K21" s="70">
        <v>0</v>
      </c>
    </row>
    <row r="22" spans="1:11" ht="22.5" customHeight="1">
      <c r="A22" s="69" t="s">
        <v>169</v>
      </c>
      <c r="B22" s="50" t="s">
        <v>151</v>
      </c>
      <c r="C22" s="78">
        <v>178.44</v>
      </c>
      <c r="D22" s="78">
        <v>50.44</v>
      </c>
      <c r="E22" s="78">
        <v>0</v>
      </c>
      <c r="F22" s="78">
        <v>0</v>
      </c>
      <c r="G22" s="78">
        <v>128</v>
      </c>
      <c r="H22" s="70">
        <v>0</v>
      </c>
      <c r="I22" s="70">
        <v>0</v>
      </c>
      <c r="J22" s="70">
        <v>0</v>
      </c>
      <c r="K22" s="70">
        <v>0</v>
      </c>
    </row>
    <row r="23" spans="1:11" ht="22.5" customHeight="1">
      <c r="A23" s="69" t="s">
        <v>170</v>
      </c>
      <c r="B23" s="50" t="s">
        <v>152</v>
      </c>
      <c r="C23" s="78">
        <v>178.44</v>
      </c>
      <c r="D23" s="78">
        <v>50.44</v>
      </c>
      <c r="E23" s="78">
        <v>0</v>
      </c>
      <c r="F23" s="78">
        <v>0</v>
      </c>
      <c r="G23" s="78">
        <v>128</v>
      </c>
      <c r="H23" s="70">
        <v>0</v>
      </c>
      <c r="I23" s="70">
        <v>0</v>
      </c>
      <c r="J23" s="70">
        <v>0</v>
      </c>
      <c r="K23" s="70">
        <v>0</v>
      </c>
    </row>
    <row r="24" spans="1:11" ht="22.5" customHeight="1">
      <c r="A24" s="69" t="s">
        <v>171</v>
      </c>
      <c r="B24" s="50" t="s">
        <v>153</v>
      </c>
      <c r="C24" s="78">
        <v>178.44</v>
      </c>
      <c r="D24" s="78">
        <v>50.44</v>
      </c>
      <c r="E24" s="78">
        <v>0</v>
      </c>
      <c r="F24" s="78">
        <v>0</v>
      </c>
      <c r="G24" s="78">
        <v>128</v>
      </c>
      <c r="H24" s="70">
        <v>0</v>
      </c>
      <c r="I24" s="70">
        <v>0</v>
      </c>
      <c r="J24" s="70">
        <v>0</v>
      </c>
      <c r="K24" s="70">
        <v>0</v>
      </c>
    </row>
  </sheetData>
  <sheetProtection formatCells="0" formatColumns="0" formatRows="0"/>
  <mergeCells count="12">
    <mergeCell ref="K3:K4"/>
    <mergeCell ref="A1:K1"/>
    <mergeCell ref="E3:E4"/>
    <mergeCell ref="F3:F4"/>
    <mergeCell ref="G3:G4"/>
    <mergeCell ref="H3:H4"/>
    <mergeCell ref="B3:B4"/>
    <mergeCell ref="C3:C4"/>
    <mergeCell ref="A3:A4"/>
    <mergeCell ref="D3:D4"/>
    <mergeCell ref="I3:I4"/>
    <mergeCell ref="J3:J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92" r:id="rId1"/>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4" t="s">
        <v>34</v>
      </c>
      <c r="B1" s="94"/>
      <c r="C1" s="94"/>
      <c r="D1" s="94"/>
      <c r="E1" s="94"/>
    </row>
    <row r="2" spans="1:5" ht="19.5" customHeight="1">
      <c r="A2" s="39" t="s">
        <v>172</v>
      </c>
      <c r="B2" s="7"/>
      <c r="C2" s="10"/>
      <c r="D2" s="8"/>
      <c r="E2" s="9" t="s">
        <v>66</v>
      </c>
    </row>
    <row r="3" spans="1:5" ht="15.75" customHeight="1">
      <c r="A3" s="96" t="s">
        <v>133</v>
      </c>
      <c r="B3" s="95" t="s">
        <v>37</v>
      </c>
      <c r="C3" s="95" t="s">
        <v>28</v>
      </c>
      <c r="D3" s="96" t="s">
        <v>9</v>
      </c>
      <c r="E3" s="96" t="s">
        <v>77</v>
      </c>
    </row>
    <row r="4" spans="1:5" ht="13.5" customHeight="1">
      <c r="A4" s="96"/>
      <c r="B4" s="97"/>
      <c r="C4" s="97"/>
      <c r="D4" s="96"/>
      <c r="E4" s="96"/>
    </row>
    <row r="5" spans="1:5" ht="19.5" customHeight="1">
      <c r="A5" s="45" t="s">
        <v>85</v>
      </c>
      <c r="B5" s="46" t="s">
        <v>85</v>
      </c>
      <c r="C5" s="46">
        <v>1</v>
      </c>
      <c r="D5" s="43">
        <v>2</v>
      </c>
      <c r="E5" s="47">
        <v>3</v>
      </c>
    </row>
    <row r="6" spans="1:5" s="67" customFormat="1" ht="22.5" customHeight="1">
      <c r="A6" s="69"/>
      <c r="B6" s="50" t="s">
        <v>28</v>
      </c>
      <c r="C6" s="78">
        <v>3069.17</v>
      </c>
      <c r="D6" s="78">
        <v>2384.84</v>
      </c>
      <c r="E6" s="70">
        <v>684.33</v>
      </c>
    </row>
    <row r="7" spans="1:6" ht="22.5" customHeight="1">
      <c r="A7" s="69" t="s">
        <v>154</v>
      </c>
      <c r="B7" s="50" t="s">
        <v>136</v>
      </c>
      <c r="C7" s="78">
        <v>2641.41</v>
      </c>
      <c r="D7" s="78">
        <v>1957.08</v>
      </c>
      <c r="E7" s="70">
        <v>684.33</v>
      </c>
      <c r="F7" s="12"/>
    </row>
    <row r="8" spans="1:7" ht="22.5" customHeight="1">
      <c r="A8" s="69" t="s">
        <v>155</v>
      </c>
      <c r="B8" s="50" t="s">
        <v>137</v>
      </c>
      <c r="C8" s="78">
        <v>2641.41</v>
      </c>
      <c r="D8" s="78">
        <v>1957.08</v>
      </c>
      <c r="E8" s="70">
        <v>684.33</v>
      </c>
      <c r="G8" s="12"/>
    </row>
    <row r="9" spans="1:7" ht="22.5" customHeight="1">
      <c r="A9" s="69" t="s">
        <v>156</v>
      </c>
      <c r="B9" s="50" t="s">
        <v>138</v>
      </c>
      <c r="C9" s="78">
        <v>556.44</v>
      </c>
      <c r="D9" s="78">
        <v>550.19</v>
      </c>
      <c r="E9" s="70">
        <v>6.25</v>
      </c>
      <c r="G9" s="12"/>
    </row>
    <row r="10" spans="1:5" ht="22.5" customHeight="1">
      <c r="A10" s="69" t="s">
        <v>157</v>
      </c>
      <c r="B10" s="50" t="s">
        <v>139</v>
      </c>
      <c r="C10" s="78">
        <v>267.77</v>
      </c>
      <c r="D10" s="78">
        <v>244.49</v>
      </c>
      <c r="E10" s="70">
        <v>23.28</v>
      </c>
    </row>
    <row r="11" spans="1:5" ht="22.5" customHeight="1">
      <c r="A11" s="69" t="s">
        <v>158</v>
      </c>
      <c r="B11" s="50" t="s">
        <v>140</v>
      </c>
      <c r="C11" s="78">
        <v>23.95</v>
      </c>
      <c r="D11" s="78">
        <v>21.95</v>
      </c>
      <c r="E11" s="70">
        <v>2</v>
      </c>
    </row>
    <row r="12" spans="1:5" ht="22.5" customHeight="1">
      <c r="A12" s="69" t="s">
        <v>159</v>
      </c>
      <c r="B12" s="50" t="s">
        <v>141</v>
      </c>
      <c r="C12" s="78">
        <v>115.72</v>
      </c>
      <c r="D12" s="78">
        <v>113.27</v>
      </c>
      <c r="E12" s="70">
        <v>2.45</v>
      </c>
    </row>
    <row r="13" spans="1:5" ht="22.5" customHeight="1">
      <c r="A13" s="69" t="s">
        <v>160</v>
      </c>
      <c r="B13" s="50" t="s">
        <v>142</v>
      </c>
      <c r="C13" s="78">
        <v>1677.53</v>
      </c>
      <c r="D13" s="78">
        <v>1027.18</v>
      </c>
      <c r="E13" s="70">
        <v>650.35</v>
      </c>
    </row>
    <row r="14" spans="1:5" ht="22.5" customHeight="1">
      <c r="A14" s="69" t="s">
        <v>161</v>
      </c>
      <c r="B14" s="50" t="s">
        <v>143</v>
      </c>
      <c r="C14" s="78">
        <v>93.94</v>
      </c>
      <c r="D14" s="78">
        <v>93.94</v>
      </c>
      <c r="E14" s="70">
        <v>0</v>
      </c>
    </row>
    <row r="15" spans="1:5" ht="22.5" customHeight="1">
      <c r="A15" s="69" t="s">
        <v>162</v>
      </c>
      <c r="B15" s="50" t="s">
        <v>144</v>
      </c>
      <c r="C15" s="78">
        <v>93.94</v>
      </c>
      <c r="D15" s="78">
        <v>93.94</v>
      </c>
      <c r="E15" s="70">
        <v>0</v>
      </c>
    </row>
    <row r="16" spans="1:5" ht="22.5" customHeight="1">
      <c r="A16" s="69" t="s">
        <v>163</v>
      </c>
      <c r="B16" s="50" t="s">
        <v>145</v>
      </c>
      <c r="C16" s="78">
        <v>93.94</v>
      </c>
      <c r="D16" s="78">
        <v>93.94</v>
      </c>
      <c r="E16" s="70">
        <v>0</v>
      </c>
    </row>
    <row r="17" spans="1:5" ht="22.5" customHeight="1">
      <c r="A17" s="69" t="s">
        <v>164</v>
      </c>
      <c r="B17" s="50" t="s">
        <v>146</v>
      </c>
      <c r="C17" s="78">
        <v>155.38</v>
      </c>
      <c r="D17" s="78">
        <v>155.38</v>
      </c>
      <c r="E17" s="70">
        <v>0</v>
      </c>
    </row>
    <row r="18" spans="1:5" ht="22.5" customHeight="1">
      <c r="A18" s="69" t="s">
        <v>165</v>
      </c>
      <c r="B18" s="50" t="s">
        <v>147</v>
      </c>
      <c r="C18" s="78">
        <v>155.38</v>
      </c>
      <c r="D18" s="78">
        <v>155.38</v>
      </c>
      <c r="E18" s="70">
        <v>0</v>
      </c>
    </row>
    <row r="19" spans="1:5" ht="22.5" customHeight="1">
      <c r="A19" s="69" t="s">
        <v>166</v>
      </c>
      <c r="B19" s="50" t="s">
        <v>148</v>
      </c>
      <c r="C19" s="78">
        <v>31.6</v>
      </c>
      <c r="D19" s="78">
        <v>31.6</v>
      </c>
      <c r="E19" s="70">
        <v>0</v>
      </c>
    </row>
    <row r="20" spans="1:5" ht="22.5" customHeight="1">
      <c r="A20" s="69" t="s">
        <v>167</v>
      </c>
      <c r="B20" s="50" t="s">
        <v>149</v>
      </c>
      <c r="C20" s="78">
        <v>85.24</v>
      </c>
      <c r="D20" s="78">
        <v>85.24</v>
      </c>
      <c r="E20" s="70">
        <v>0</v>
      </c>
    </row>
    <row r="21" spans="1:5" ht="22.5" customHeight="1">
      <c r="A21" s="69" t="s">
        <v>168</v>
      </c>
      <c r="B21" s="50" t="s">
        <v>150</v>
      </c>
      <c r="C21" s="78">
        <v>38.54</v>
      </c>
      <c r="D21" s="78">
        <v>38.54</v>
      </c>
      <c r="E21" s="70">
        <v>0</v>
      </c>
    </row>
    <row r="22" spans="1:5" ht="22.5" customHeight="1">
      <c r="A22" s="69" t="s">
        <v>169</v>
      </c>
      <c r="B22" s="50" t="s">
        <v>151</v>
      </c>
      <c r="C22" s="78">
        <v>178.44</v>
      </c>
      <c r="D22" s="78">
        <v>178.44</v>
      </c>
      <c r="E22" s="70">
        <v>0</v>
      </c>
    </row>
    <row r="23" spans="1:5" ht="22.5" customHeight="1">
      <c r="A23" s="69" t="s">
        <v>170</v>
      </c>
      <c r="B23" s="50" t="s">
        <v>152</v>
      </c>
      <c r="C23" s="78">
        <v>178.44</v>
      </c>
      <c r="D23" s="78">
        <v>178.44</v>
      </c>
      <c r="E23" s="70">
        <v>0</v>
      </c>
    </row>
    <row r="24" spans="1:5" ht="22.5" customHeight="1">
      <c r="A24" s="69" t="s">
        <v>171</v>
      </c>
      <c r="B24" s="50" t="s">
        <v>153</v>
      </c>
      <c r="C24" s="78">
        <v>178.44</v>
      </c>
      <c r="D24" s="78">
        <v>178.44</v>
      </c>
      <c r="E24" s="70">
        <v>0</v>
      </c>
    </row>
  </sheetData>
  <sheetProtection formatCells="0" formatColumns="0" formatRows="0"/>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4" t="s">
        <v>1</v>
      </c>
      <c r="B1" s="94"/>
      <c r="C1" s="94"/>
      <c r="D1" s="94"/>
      <c r="E1" s="94"/>
    </row>
    <row r="2" spans="1:5" ht="19.5" customHeight="1">
      <c r="A2" s="39" t="s">
        <v>172</v>
      </c>
      <c r="B2" s="7"/>
      <c r="C2" s="10"/>
      <c r="D2" s="8"/>
      <c r="E2" s="9" t="s">
        <v>66</v>
      </c>
    </row>
    <row r="3" spans="1:5" ht="15.75" customHeight="1">
      <c r="A3" s="96" t="s">
        <v>133</v>
      </c>
      <c r="B3" s="98" t="s">
        <v>37</v>
      </c>
      <c r="C3" s="100" t="s">
        <v>28</v>
      </c>
      <c r="D3" s="102" t="s">
        <v>9</v>
      </c>
      <c r="E3" s="96" t="s">
        <v>77</v>
      </c>
    </row>
    <row r="4" spans="1:5" ht="13.5" customHeight="1">
      <c r="A4" s="96"/>
      <c r="B4" s="99"/>
      <c r="C4" s="101"/>
      <c r="D4" s="102"/>
      <c r="E4" s="96"/>
    </row>
    <row r="5" spans="1:5" ht="19.5" customHeight="1">
      <c r="A5" s="24" t="s">
        <v>85</v>
      </c>
      <c r="B5" s="25" t="s">
        <v>85</v>
      </c>
      <c r="C5" s="25">
        <v>1</v>
      </c>
      <c r="D5" s="26">
        <v>2</v>
      </c>
      <c r="E5" s="27">
        <v>3</v>
      </c>
    </row>
    <row r="6" spans="1:5" s="67" customFormat="1" ht="22.5" customHeight="1">
      <c r="A6" s="71"/>
      <c r="B6" s="72" t="s">
        <v>28</v>
      </c>
      <c r="C6" s="73">
        <v>1746.17</v>
      </c>
      <c r="D6" s="73">
        <v>1486.74</v>
      </c>
      <c r="E6" s="70">
        <v>259.43</v>
      </c>
    </row>
    <row r="7" spans="1:5" ht="22.5" customHeight="1">
      <c r="A7" s="71" t="s">
        <v>154</v>
      </c>
      <c r="B7" s="72" t="s">
        <v>136</v>
      </c>
      <c r="C7" s="73">
        <v>1510.41</v>
      </c>
      <c r="D7" s="73">
        <v>1250.98</v>
      </c>
      <c r="E7" s="70">
        <v>259.43</v>
      </c>
    </row>
    <row r="8" spans="1:5" ht="22.5" customHeight="1">
      <c r="A8" s="71" t="s">
        <v>155</v>
      </c>
      <c r="B8" s="72" t="s">
        <v>137</v>
      </c>
      <c r="C8" s="73">
        <v>1510.41</v>
      </c>
      <c r="D8" s="73">
        <v>1250.98</v>
      </c>
      <c r="E8" s="70">
        <v>259.43</v>
      </c>
    </row>
    <row r="9" spans="1:5" ht="22.5" customHeight="1">
      <c r="A9" s="71" t="s">
        <v>156</v>
      </c>
      <c r="B9" s="72" t="s">
        <v>138</v>
      </c>
      <c r="C9" s="73">
        <v>556.44</v>
      </c>
      <c r="D9" s="73">
        <v>550.19</v>
      </c>
      <c r="E9" s="70">
        <v>6.25</v>
      </c>
    </row>
    <row r="10" spans="1:5" ht="22.5" customHeight="1">
      <c r="A10" s="71" t="s">
        <v>157</v>
      </c>
      <c r="B10" s="72" t="s">
        <v>139</v>
      </c>
      <c r="C10" s="73">
        <v>267.77</v>
      </c>
      <c r="D10" s="73">
        <v>244.49</v>
      </c>
      <c r="E10" s="70">
        <v>23.28</v>
      </c>
    </row>
    <row r="11" spans="1:5" ht="22.5" customHeight="1">
      <c r="A11" s="71" t="s">
        <v>158</v>
      </c>
      <c r="B11" s="72" t="s">
        <v>140</v>
      </c>
      <c r="C11" s="73">
        <v>23.95</v>
      </c>
      <c r="D11" s="73">
        <v>21.95</v>
      </c>
      <c r="E11" s="70">
        <v>2</v>
      </c>
    </row>
    <row r="12" spans="1:5" ht="22.5" customHeight="1">
      <c r="A12" s="71" t="s">
        <v>159</v>
      </c>
      <c r="B12" s="72" t="s">
        <v>141</v>
      </c>
      <c r="C12" s="73">
        <v>115.72</v>
      </c>
      <c r="D12" s="73">
        <v>113.27</v>
      </c>
      <c r="E12" s="70">
        <v>2.45</v>
      </c>
    </row>
    <row r="13" spans="1:5" ht="22.5" customHeight="1">
      <c r="A13" s="71" t="s">
        <v>160</v>
      </c>
      <c r="B13" s="72" t="s">
        <v>142</v>
      </c>
      <c r="C13" s="73">
        <v>546.53</v>
      </c>
      <c r="D13" s="73">
        <v>321.08</v>
      </c>
      <c r="E13" s="70">
        <v>225.45</v>
      </c>
    </row>
    <row r="14" spans="1:5" ht="22.5" customHeight="1">
      <c r="A14" s="71" t="s">
        <v>161</v>
      </c>
      <c r="B14" s="72" t="s">
        <v>143</v>
      </c>
      <c r="C14" s="73">
        <v>93.94</v>
      </c>
      <c r="D14" s="73">
        <v>93.94</v>
      </c>
      <c r="E14" s="70">
        <v>0</v>
      </c>
    </row>
    <row r="15" spans="1:5" ht="22.5" customHeight="1">
      <c r="A15" s="71" t="s">
        <v>162</v>
      </c>
      <c r="B15" s="72" t="s">
        <v>144</v>
      </c>
      <c r="C15" s="73">
        <v>93.94</v>
      </c>
      <c r="D15" s="73">
        <v>93.94</v>
      </c>
      <c r="E15" s="70">
        <v>0</v>
      </c>
    </row>
    <row r="16" spans="1:5" ht="22.5" customHeight="1">
      <c r="A16" s="71" t="s">
        <v>163</v>
      </c>
      <c r="B16" s="72" t="s">
        <v>145</v>
      </c>
      <c r="C16" s="73">
        <v>93.94</v>
      </c>
      <c r="D16" s="73">
        <v>93.94</v>
      </c>
      <c r="E16" s="70">
        <v>0</v>
      </c>
    </row>
    <row r="17" spans="1:5" ht="22.5" customHeight="1">
      <c r="A17" s="71" t="s">
        <v>164</v>
      </c>
      <c r="B17" s="72" t="s">
        <v>146</v>
      </c>
      <c r="C17" s="73">
        <v>91.38</v>
      </c>
      <c r="D17" s="73">
        <v>91.38</v>
      </c>
      <c r="E17" s="70">
        <v>0</v>
      </c>
    </row>
    <row r="18" spans="1:5" ht="22.5" customHeight="1">
      <c r="A18" s="71" t="s">
        <v>165</v>
      </c>
      <c r="B18" s="72" t="s">
        <v>147</v>
      </c>
      <c r="C18" s="73">
        <v>91.38</v>
      </c>
      <c r="D18" s="73">
        <v>91.38</v>
      </c>
      <c r="E18" s="70">
        <v>0</v>
      </c>
    </row>
    <row r="19" spans="1:5" ht="22.5" customHeight="1">
      <c r="A19" s="71" t="s">
        <v>166</v>
      </c>
      <c r="B19" s="72" t="s">
        <v>148</v>
      </c>
      <c r="C19" s="73">
        <v>31.6</v>
      </c>
      <c r="D19" s="73">
        <v>31.6</v>
      </c>
      <c r="E19" s="70">
        <v>0</v>
      </c>
    </row>
    <row r="20" spans="1:5" ht="22.5" customHeight="1">
      <c r="A20" s="71" t="s">
        <v>167</v>
      </c>
      <c r="B20" s="72" t="s">
        <v>149</v>
      </c>
      <c r="C20" s="73">
        <v>21.24</v>
      </c>
      <c r="D20" s="73">
        <v>21.24</v>
      </c>
      <c r="E20" s="70">
        <v>0</v>
      </c>
    </row>
    <row r="21" spans="1:5" ht="22.5" customHeight="1">
      <c r="A21" s="71" t="s">
        <v>168</v>
      </c>
      <c r="B21" s="72" t="s">
        <v>150</v>
      </c>
      <c r="C21" s="73">
        <v>38.54</v>
      </c>
      <c r="D21" s="73">
        <v>38.54</v>
      </c>
      <c r="E21" s="70">
        <v>0</v>
      </c>
    </row>
    <row r="22" spans="1:5" ht="22.5" customHeight="1">
      <c r="A22" s="71" t="s">
        <v>169</v>
      </c>
      <c r="B22" s="72" t="s">
        <v>151</v>
      </c>
      <c r="C22" s="73">
        <v>50.44</v>
      </c>
      <c r="D22" s="73">
        <v>50.44</v>
      </c>
      <c r="E22" s="70">
        <v>0</v>
      </c>
    </row>
    <row r="23" spans="1:5" ht="22.5" customHeight="1">
      <c r="A23" s="71" t="s">
        <v>170</v>
      </c>
      <c r="B23" s="72" t="s">
        <v>152</v>
      </c>
      <c r="C23" s="73">
        <v>50.44</v>
      </c>
      <c r="D23" s="73">
        <v>50.44</v>
      </c>
      <c r="E23" s="70">
        <v>0</v>
      </c>
    </row>
    <row r="24" spans="1:5" ht="22.5" customHeight="1">
      <c r="A24" s="71" t="s">
        <v>171</v>
      </c>
      <c r="B24" s="72" t="s">
        <v>153</v>
      </c>
      <c r="C24" s="73">
        <v>50.44</v>
      </c>
      <c r="D24" s="73">
        <v>50.44</v>
      </c>
      <c r="E24" s="70">
        <v>0</v>
      </c>
    </row>
  </sheetData>
  <sheetProtection formatCells="0" formatColumns="0" formatRows="0"/>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37"/>
  <sheetViews>
    <sheetView showGridLines="0" showZeros="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4" t="s">
        <v>25</v>
      </c>
      <c r="B1" s="94"/>
      <c r="C1" s="94"/>
      <c r="D1" s="94"/>
      <c r="E1" s="94"/>
    </row>
    <row r="2" spans="1:5" ht="19.5" customHeight="1">
      <c r="A2" s="39" t="s">
        <v>172</v>
      </c>
      <c r="B2" s="7"/>
      <c r="C2" s="10"/>
      <c r="D2" s="8"/>
      <c r="E2" s="9" t="s">
        <v>66</v>
      </c>
    </row>
    <row r="3" spans="1:5" ht="20.25" customHeight="1">
      <c r="A3" s="96" t="s">
        <v>133</v>
      </c>
      <c r="B3" s="95" t="s">
        <v>37</v>
      </c>
      <c r="C3" s="96" t="s">
        <v>9</v>
      </c>
      <c r="D3" s="96"/>
      <c r="E3" s="96"/>
    </row>
    <row r="4" spans="1:5" ht="20.25" customHeight="1">
      <c r="A4" s="96"/>
      <c r="B4" s="95"/>
      <c r="C4" s="42" t="s">
        <v>28</v>
      </c>
      <c r="D4" s="22" t="s">
        <v>33</v>
      </c>
      <c r="E4" s="22" t="s">
        <v>76</v>
      </c>
    </row>
    <row r="5" spans="1:5" ht="20.25" customHeight="1">
      <c r="A5" s="45" t="s">
        <v>85</v>
      </c>
      <c r="B5" s="46" t="s">
        <v>85</v>
      </c>
      <c r="C5" s="46">
        <v>1</v>
      </c>
      <c r="D5" s="43">
        <v>2</v>
      </c>
      <c r="E5" s="47">
        <v>3</v>
      </c>
    </row>
    <row r="6" spans="1:5" s="67" customFormat="1" ht="22.5" customHeight="1">
      <c r="A6" s="69"/>
      <c r="B6" s="50" t="s">
        <v>28</v>
      </c>
      <c r="C6" s="78">
        <v>1486.74</v>
      </c>
      <c r="D6" s="78">
        <v>1278.44</v>
      </c>
      <c r="E6" s="70">
        <v>208.3</v>
      </c>
    </row>
    <row r="7" spans="1:5" ht="22.5" customHeight="1">
      <c r="A7" s="69" t="s">
        <v>202</v>
      </c>
      <c r="B7" s="50" t="s">
        <v>71</v>
      </c>
      <c r="C7" s="78">
        <v>1134.52</v>
      </c>
      <c r="D7" s="78">
        <v>1134.52</v>
      </c>
      <c r="E7" s="70">
        <v>0</v>
      </c>
    </row>
    <row r="8" spans="1:5" ht="22.5" customHeight="1">
      <c r="A8" s="69" t="s">
        <v>203</v>
      </c>
      <c r="B8" s="50" t="s">
        <v>173</v>
      </c>
      <c r="C8" s="78">
        <v>607.77</v>
      </c>
      <c r="D8" s="78">
        <v>607.77</v>
      </c>
      <c r="E8" s="70">
        <v>0</v>
      </c>
    </row>
    <row r="9" spans="1:5" ht="22.5" customHeight="1">
      <c r="A9" s="69" t="s">
        <v>204</v>
      </c>
      <c r="B9" s="50" t="s">
        <v>174</v>
      </c>
      <c r="C9" s="78">
        <v>153.81</v>
      </c>
      <c r="D9" s="78">
        <v>153.81</v>
      </c>
      <c r="E9" s="70">
        <v>0</v>
      </c>
    </row>
    <row r="10" spans="1:5" ht="22.5" customHeight="1">
      <c r="A10" s="69" t="s">
        <v>205</v>
      </c>
      <c r="B10" s="50" t="s">
        <v>175</v>
      </c>
      <c r="C10" s="78">
        <v>52.86</v>
      </c>
      <c r="D10" s="78">
        <v>52.86</v>
      </c>
      <c r="E10" s="70">
        <v>0</v>
      </c>
    </row>
    <row r="11" spans="1:5" ht="22.5" customHeight="1">
      <c r="A11" s="69" t="s">
        <v>206</v>
      </c>
      <c r="B11" s="50" t="s">
        <v>176</v>
      </c>
      <c r="C11" s="78">
        <v>39.2</v>
      </c>
      <c r="D11" s="78">
        <v>39.2</v>
      </c>
      <c r="E11" s="70">
        <v>0</v>
      </c>
    </row>
    <row r="12" spans="1:5" ht="22.5" customHeight="1">
      <c r="A12" s="69" t="s">
        <v>207</v>
      </c>
      <c r="B12" s="50" t="s">
        <v>177</v>
      </c>
      <c r="C12" s="78">
        <v>107.93</v>
      </c>
      <c r="D12" s="78">
        <v>107.93</v>
      </c>
      <c r="E12" s="70">
        <v>0</v>
      </c>
    </row>
    <row r="13" spans="1:5" ht="22.5" customHeight="1">
      <c r="A13" s="69" t="s">
        <v>208</v>
      </c>
      <c r="B13" s="50" t="s">
        <v>178</v>
      </c>
      <c r="C13" s="78">
        <v>52.84</v>
      </c>
      <c r="D13" s="78">
        <v>52.84</v>
      </c>
      <c r="E13" s="70">
        <v>0</v>
      </c>
    </row>
    <row r="14" spans="1:5" ht="22.5" customHeight="1">
      <c r="A14" s="69" t="s">
        <v>209</v>
      </c>
      <c r="B14" s="50" t="s">
        <v>179</v>
      </c>
      <c r="C14" s="78">
        <v>38.54</v>
      </c>
      <c r="D14" s="78">
        <v>38.54</v>
      </c>
      <c r="E14" s="70">
        <v>0</v>
      </c>
    </row>
    <row r="15" spans="1:5" ht="22.5" customHeight="1">
      <c r="A15" s="69" t="s">
        <v>210</v>
      </c>
      <c r="B15" s="50" t="s">
        <v>180</v>
      </c>
      <c r="C15" s="78">
        <v>16.82</v>
      </c>
      <c r="D15" s="78">
        <v>16.82</v>
      </c>
      <c r="E15" s="70">
        <v>0</v>
      </c>
    </row>
    <row r="16" spans="1:5" ht="22.5" customHeight="1">
      <c r="A16" s="69" t="s">
        <v>211</v>
      </c>
      <c r="B16" s="50" t="s">
        <v>181</v>
      </c>
      <c r="C16" s="78">
        <v>64.75</v>
      </c>
      <c r="D16" s="78">
        <v>64.75</v>
      </c>
      <c r="E16" s="70">
        <v>0</v>
      </c>
    </row>
    <row r="17" spans="1:5" ht="22.5" customHeight="1">
      <c r="A17" s="69" t="s">
        <v>212</v>
      </c>
      <c r="B17" s="50" t="s">
        <v>87</v>
      </c>
      <c r="C17" s="78">
        <v>208.3</v>
      </c>
      <c r="D17" s="78">
        <v>0</v>
      </c>
      <c r="E17" s="70">
        <v>208.3</v>
      </c>
    </row>
    <row r="18" spans="1:5" ht="22.5" customHeight="1">
      <c r="A18" s="69" t="s">
        <v>213</v>
      </c>
      <c r="B18" s="50" t="s">
        <v>182</v>
      </c>
      <c r="C18" s="78">
        <v>12</v>
      </c>
      <c r="D18" s="78">
        <v>0</v>
      </c>
      <c r="E18" s="70">
        <v>12</v>
      </c>
    </row>
    <row r="19" spans="1:5" ht="22.5" customHeight="1">
      <c r="A19" s="69" t="s">
        <v>214</v>
      </c>
      <c r="B19" s="50" t="s">
        <v>183</v>
      </c>
      <c r="C19" s="78">
        <v>4.4</v>
      </c>
      <c r="D19" s="78">
        <v>0</v>
      </c>
      <c r="E19" s="70">
        <v>4.4</v>
      </c>
    </row>
    <row r="20" spans="1:5" ht="22.5" customHeight="1">
      <c r="A20" s="69" t="s">
        <v>215</v>
      </c>
      <c r="B20" s="50" t="s">
        <v>184</v>
      </c>
      <c r="C20" s="78">
        <v>2</v>
      </c>
      <c r="D20" s="78">
        <v>0</v>
      </c>
      <c r="E20" s="70">
        <v>2</v>
      </c>
    </row>
    <row r="21" spans="1:5" ht="22.5" customHeight="1">
      <c r="A21" s="69" t="s">
        <v>216</v>
      </c>
      <c r="B21" s="50" t="s">
        <v>185</v>
      </c>
      <c r="C21" s="78">
        <v>3</v>
      </c>
      <c r="D21" s="78">
        <v>0</v>
      </c>
      <c r="E21" s="70">
        <v>3</v>
      </c>
    </row>
    <row r="22" spans="1:5" ht="22.5" customHeight="1">
      <c r="A22" s="69" t="s">
        <v>217</v>
      </c>
      <c r="B22" s="50" t="s">
        <v>186</v>
      </c>
      <c r="C22" s="78">
        <v>6.4</v>
      </c>
      <c r="D22" s="78">
        <v>0</v>
      </c>
      <c r="E22" s="70">
        <v>6.4</v>
      </c>
    </row>
    <row r="23" spans="1:5" ht="22.5" customHeight="1">
      <c r="A23" s="69" t="s">
        <v>218</v>
      </c>
      <c r="B23" s="50" t="s">
        <v>187</v>
      </c>
      <c r="C23" s="78">
        <v>7</v>
      </c>
      <c r="D23" s="78">
        <v>0</v>
      </c>
      <c r="E23" s="70">
        <v>7</v>
      </c>
    </row>
    <row r="24" spans="1:5" ht="22.5" customHeight="1">
      <c r="A24" s="69" t="s">
        <v>219</v>
      </c>
      <c r="B24" s="50" t="s">
        <v>188</v>
      </c>
      <c r="C24" s="78">
        <v>2.5</v>
      </c>
      <c r="D24" s="78">
        <v>0</v>
      </c>
      <c r="E24" s="70">
        <v>2.5</v>
      </c>
    </row>
    <row r="25" spans="1:5" ht="22.5" customHeight="1">
      <c r="A25" s="69" t="s">
        <v>220</v>
      </c>
      <c r="B25" s="50" t="s">
        <v>189</v>
      </c>
      <c r="C25" s="78">
        <v>1</v>
      </c>
      <c r="D25" s="78">
        <v>0</v>
      </c>
      <c r="E25" s="70">
        <v>1</v>
      </c>
    </row>
    <row r="26" spans="1:5" ht="22.5" customHeight="1">
      <c r="A26" s="69" t="s">
        <v>221</v>
      </c>
      <c r="B26" s="50" t="s">
        <v>190</v>
      </c>
      <c r="C26" s="78">
        <v>1.5</v>
      </c>
      <c r="D26" s="78">
        <v>0</v>
      </c>
      <c r="E26" s="70">
        <v>1.5</v>
      </c>
    </row>
    <row r="27" spans="1:5" ht="22.5" customHeight="1">
      <c r="A27" s="69" t="s">
        <v>222</v>
      </c>
      <c r="B27" s="50" t="s">
        <v>191</v>
      </c>
      <c r="C27" s="78">
        <v>12</v>
      </c>
      <c r="D27" s="78">
        <v>0</v>
      </c>
      <c r="E27" s="70">
        <v>12</v>
      </c>
    </row>
    <row r="28" spans="1:5" ht="22.5" customHeight="1">
      <c r="A28" s="69" t="s">
        <v>223</v>
      </c>
      <c r="B28" s="50" t="s">
        <v>192</v>
      </c>
      <c r="C28" s="78">
        <v>2</v>
      </c>
      <c r="D28" s="78">
        <v>0</v>
      </c>
      <c r="E28" s="70">
        <v>2</v>
      </c>
    </row>
    <row r="29" spans="1:5" ht="22.5" customHeight="1">
      <c r="A29" s="69" t="s">
        <v>224</v>
      </c>
      <c r="B29" s="50" t="s">
        <v>193</v>
      </c>
      <c r="C29" s="78">
        <v>10.8</v>
      </c>
      <c r="D29" s="78">
        <v>0</v>
      </c>
      <c r="E29" s="70">
        <v>10.8</v>
      </c>
    </row>
    <row r="30" spans="1:5" ht="22.5" customHeight="1">
      <c r="A30" s="69" t="s">
        <v>225</v>
      </c>
      <c r="B30" s="50" t="s">
        <v>194</v>
      </c>
      <c r="C30" s="78">
        <v>26.33</v>
      </c>
      <c r="D30" s="78">
        <v>0</v>
      </c>
      <c r="E30" s="70">
        <v>26.33</v>
      </c>
    </row>
    <row r="31" spans="1:5" ht="22.5" customHeight="1">
      <c r="A31" s="69" t="s">
        <v>226</v>
      </c>
      <c r="B31" s="50" t="s">
        <v>195</v>
      </c>
      <c r="C31" s="78">
        <v>35</v>
      </c>
      <c r="D31" s="78">
        <v>0</v>
      </c>
      <c r="E31" s="70">
        <v>35</v>
      </c>
    </row>
    <row r="32" spans="1:5" ht="22.5" customHeight="1">
      <c r="A32" s="69" t="s">
        <v>227</v>
      </c>
      <c r="B32" s="50" t="s">
        <v>196</v>
      </c>
      <c r="C32" s="78">
        <v>43.48</v>
      </c>
      <c r="D32" s="78">
        <v>0</v>
      </c>
      <c r="E32" s="70">
        <v>43.48</v>
      </c>
    </row>
    <row r="33" spans="1:5" ht="22.5" customHeight="1">
      <c r="A33" s="69" t="s">
        <v>228</v>
      </c>
      <c r="B33" s="50" t="s">
        <v>197</v>
      </c>
      <c r="C33" s="78">
        <v>38.89</v>
      </c>
      <c r="D33" s="78">
        <v>0</v>
      </c>
      <c r="E33" s="70">
        <v>38.89</v>
      </c>
    </row>
    <row r="34" spans="1:5" ht="22.5" customHeight="1">
      <c r="A34" s="69" t="s">
        <v>229</v>
      </c>
      <c r="B34" s="50" t="s">
        <v>198</v>
      </c>
      <c r="C34" s="78">
        <v>143.92</v>
      </c>
      <c r="D34" s="78">
        <v>143.92</v>
      </c>
      <c r="E34" s="70">
        <v>0</v>
      </c>
    </row>
    <row r="35" spans="1:5" ht="22.5" customHeight="1">
      <c r="A35" s="69" t="s">
        <v>230</v>
      </c>
      <c r="B35" s="50" t="s">
        <v>199</v>
      </c>
      <c r="C35" s="78">
        <v>80.62</v>
      </c>
      <c r="D35" s="78">
        <v>80.62</v>
      </c>
      <c r="E35" s="70">
        <v>0</v>
      </c>
    </row>
    <row r="36" spans="1:5" ht="22.5" customHeight="1">
      <c r="A36" s="69" t="s">
        <v>231</v>
      </c>
      <c r="B36" s="50" t="s">
        <v>200</v>
      </c>
      <c r="C36" s="78">
        <v>60.56</v>
      </c>
      <c r="D36" s="78">
        <v>60.56</v>
      </c>
      <c r="E36" s="70">
        <v>0</v>
      </c>
    </row>
    <row r="37" spans="1:5" ht="22.5" customHeight="1">
      <c r="A37" s="69" t="s">
        <v>232</v>
      </c>
      <c r="B37" s="50" t="s">
        <v>201</v>
      </c>
      <c r="C37" s="78">
        <v>2.74</v>
      </c>
      <c r="D37" s="78">
        <v>2.74</v>
      </c>
      <c r="E37" s="70">
        <v>0</v>
      </c>
    </row>
  </sheetData>
  <sheetProtection formatCells="0" formatColumns="0" formatRows="0"/>
  <mergeCells count="4">
    <mergeCell ref="A1:E1"/>
    <mergeCell ref="C3:E3"/>
    <mergeCell ref="A3:A4"/>
    <mergeCell ref="B3:B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workbookViewId="0" topLeftCell="A1">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94" t="s">
        <v>25</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row>
    <row r="2" spans="1:32" ht="19.5" customHeight="1">
      <c r="A2" s="39" t="s">
        <v>172</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34" t="s">
        <v>66</v>
      </c>
    </row>
    <row r="3" spans="1:32" ht="21.75" customHeight="1">
      <c r="A3" s="103" t="s">
        <v>133</v>
      </c>
      <c r="B3" s="103" t="s">
        <v>37</v>
      </c>
      <c r="C3" s="104" t="s">
        <v>28</v>
      </c>
      <c r="D3" s="103" t="s">
        <v>9</v>
      </c>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row>
    <row r="4" spans="1:32" ht="21.75" customHeight="1">
      <c r="A4" s="103"/>
      <c r="B4" s="103"/>
      <c r="C4" s="104"/>
      <c r="D4" s="106" t="s">
        <v>71</v>
      </c>
      <c r="E4" s="106"/>
      <c r="F4" s="106"/>
      <c r="G4" s="106"/>
      <c r="H4" s="106"/>
      <c r="I4" s="106"/>
      <c r="J4" s="106"/>
      <c r="K4" s="106"/>
      <c r="L4" s="106"/>
      <c r="M4" s="106"/>
      <c r="N4" s="106"/>
      <c r="O4" s="107"/>
      <c r="P4" s="107" t="s">
        <v>87</v>
      </c>
      <c r="Q4" s="107"/>
      <c r="R4" s="107"/>
      <c r="S4" s="107"/>
      <c r="T4" s="107"/>
      <c r="U4" s="107"/>
      <c r="V4" s="107"/>
      <c r="W4" s="107"/>
      <c r="X4" s="107"/>
      <c r="Y4" s="107"/>
      <c r="Z4" s="107"/>
      <c r="AA4" s="105" t="s">
        <v>118</v>
      </c>
      <c r="AB4" s="106"/>
      <c r="AC4" s="106"/>
      <c r="AD4" s="106"/>
      <c r="AE4" s="106"/>
      <c r="AF4" s="106"/>
    </row>
    <row r="5" spans="1:32" ht="89.25" customHeight="1">
      <c r="A5" s="103"/>
      <c r="B5" s="103"/>
      <c r="C5" s="103"/>
      <c r="D5" s="60" t="s">
        <v>72</v>
      </c>
      <c r="E5" s="60" t="s">
        <v>114</v>
      </c>
      <c r="F5" s="60" t="s">
        <v>10</v>
      </c>
      <c r="G5" s="60" t="s">
        <v>53</v>
      </c>
      <c r="H5" s="60" t="s">
        <v>61</v>
      </c>
      <c r="I5" s="60" t="s">
        <v>0</v>
      </c>
      <c r="J5" s="60" t="s">
        <v>8</v>
      </c>
      <c r="K5" s="60" t="s">
        <v>67</v>
      </c>
      <c r="L5" s="60" t="s">
        <v>122</v>
      </c>
      <c r="M5" s="60" t="s">
        <v>12</v>
      </c>
      <c r="N5" s="60" t="s">
        <v>7</v>
      </c>
      <c r="O5" s="60" t="s">
        <v>127</v>
      </c>
      <c r="P5" s="60" t="s">
        <v>72</v>
      </c>
      <c r="Q5" s="60" t="s">
        <v>65</v>
      </c>
      <c r="R5" s="60" t="s">
        <v>92</v>
      </c>
      <c r="S5" s="60" t="s">
        <v>31</v>
      </c>
      <c r="T5" s="60" t="s">
        <v>84</v>
      </c>
      <c r="U5" s="60" t="s">
        <v>113</v>
      </c>
      <c r="V5" s="60" t="s">
        <v>38</v>
      </c>
      <c r="W5" s="60" t="s">
        <v>50</v>
      </c>
      <c r="X5" s="60" t="s">
        <v>55</v>
      </c>
      <c r="Y5" s="60" t="s">
        <v>78</v>
      </c>
      <c r="Z5" s="60" t="s">
        <v>90</v>
      </c>
      <c r="AA5" s="35" t="s">
        <v>72</v>
      </c>
      <c r="AB5" s="36" t="s">
        <v>3</v>
      </c>
      <c r="AC5" s="36" t="s">
        <v>132</v>
      </c>
      <c r="AD5" s="36" t="s">
        <v>69</v>
      </c>
      <c r="AE5" s="36" t="s">
        <v>115</v>
      </c>
      <c r="AF5" s="36" t="s">
        <v>103</v>
      </c>
    </row>
    <row r="6" spans="1:32" ht="19.5" customHeight="1">
      <c r="A6" s="37" t="s">
        <v>85</v>
      </c>
      <c r="B6" s="38" t="s">
        <v>85</v>
      </c>
      <c r="C6" s="61">
        <v>1</v>
      </c>
      <c r="D6" s="61">
        <v>2</v>
      </c>
      <c r="E6" s="61">
        <v>3</v>
      </c>
      <c r="F6" s="61">
        <v>4</v>
      </c>
      <c r="G6" s="61">
        <v>5</v>
      </c>
      <c r="H6" s="61">
        <v>6</v>
      </c>
      <c r="I6" s="61">
        <v>7</v>
      </c>
      <c r="J6" s="61">
        <v>8</v>
      </c>
      <c r="K6" s="61">
        <v>9</v>
      </c>
      <c r="L6" s="61">
        <v>10</v>
      </c>
      <c r="M6" s="61">
        <v>11</v>
      </c>
      <c r="N6" s="61">
        <v>12</v>
      </c>
      <c r="O6" s="61">
        <v>13</v>
      </c>
      <c r="P6" s="61">
        <v>14</v>
      </c>
      <c r="Q6" s="61">
        <v>15</v>
      </c>
      <c r="R6" s="61">
        <v>16</v>
      </c>
      <c r="S6" s="61">
        <v>17</v>
      </c>
      <c r="T6" s="61">
        <v>18</v>
      </c>
      <c r="U6" s="61">
        <v>19</v>
      </c>
      <c r="V6" s="61">
        <v>20</v>
      </c>
      <c r="W6" s="61">
        <v>21</v>
      </c>
      <c r="X6" s="61">
        <v>22</v>
      </c>
      <c r="Y6" s="61">
        <v>23</v>
      </c>
      <c r="Z6" s="61">
        <v>24</v>
      </c>
      <c r="AA6" s="61">
        <v>25</v>
      </c>
      <c r="AB6" s="61">
        <v>26</v>
      </c>
      <c r="AC6" s="61">
        <v>27</v>
      </c>
      <c r="AD6" s="61">
        <v>28</v>
      </c>
      <c r="AE6" s="61">
        <v>29</v>
      </c>
      <c r="AF6" s="61">
        <v>30</v>
      </c>
    </row>
    <row r="7" spans="1:32" s="67" customFormat="1" ht="22.5" customHeight="1">
      <c r="A7" s="69"/>
      <c r="B7" s="72" t="s">
        <v>28</v>
      </c>
      <c r="C7" s="78">
        <v>1486.74</v>
      </c>
      <c r="D7" s="74">
        <v>1134.52</v>
      </c>
      <c r="E7" s="74">
        <v>607.77</v>
      </c>
      <c r="F7" s="74">
        <v>153.81</v>
      </c>
      <c r="G7" s="74">
        <v>52.86</v>
      </c>
      <c r="H7" s="75">
        <v>39.2</v>
      </c>
      <c r="I7" s="78">
        <v>107.93</v>
      </c>
      <c r="J7" s="75">
        <v>0</v>
      </c>
      <c r="K7" s="78">
        <v>52.84</v>
      </c>
      <c r="L7" s="74">
        <v>38.54</v>
      </c>
      <c r="M7" s="74">
        <v>16.82</v>
      </c>
      <c r="N7" s="75">
        <v>64.75</v>
      </c>
      <c r="O7" s="78">
        <v>0</v>
      </c>
      <c r="P7" s="74">
        <v>208.3</v>
      </c>
      <c r="Q7" s="74">
        <v>60.8</v>
      </c>
      <c r="R7" s="74">
        <v>10.8</v>
      </c>
      <c r="S7" s="74">
        <v>26.33</v>
      </c>
      <c r="T7" s="74">
        <v>14</v>
      </c>
      <c r="U7" s="75">
        <v>21</v>
      </c>
      <c r="V7" s="78">
        <v>17.08</v>
      </c>
      <c r="W7" s="74">
        <v>0.81</v>
      </c>
      <c r="X7" s="74">
        <v>11</v>
      </c>
      <c r="Y7" s="74">
        <v>43.48</v>
      </c>
      <c r="Z7" s="75">
        <v>3</v>
      </c>
      <c r="AA7" s="78">
        <v>143.92</v>
      </c>
      <c r="AB7" s="74">
        <v>80.62</v>
      </c>
      <c r="AC7" s="74">
        <v>60.56</v>
      </c>
      <c r="AD7" s="75">
        <v>2.74</v>
      </c>
      <c r="AE7" s="78">
        <v>0</v>
      </c>
      <c r="AF7" s="74">
        <v>0</v>
      </c>
    </row>
    <row r="8" spans="1:33" ht="22.5" customHeight="1">
      <c r="A8" s="69" t="s">
        <v>154</v>
      </c>
      <c r="B8" s="72" t="s">
        <v>136</v>
      </c>
      <c r="C8" s="78">
        <v>1250.98</v>
      </c>
      <c r="D8" s="74">
        <v>898.76</v>
      </c>
      <c r="E8" s="74">
        <v>607.77</v>
      </c>
      <c r="F8" s="74">
        <v>153.81</v>
      </c>
      <c r="G8" s="74">
        <v>52.86</v>
      </c>
      <c r="H8" s="75">
        <v>39.2</v>
      </c>
      <c r="I8" s="78">
        <v>13.99</v>
      </c>
      <c r="J8" s="75">
        <v>0</v>
      </c>
      <c r="K8" s="78">
        <v>0</v>
      </c>
      <c r="L8" s="74">
        <v>0</v>
      </c>
      <c r="M8" s="74">
        <v>16.82</v>
      </c>
      <c r="N8" s="75">
        <v>14.31</v>
      </c>
      <c r="O8" s="78">
        <v>0</v>
      </c>
      <c r="P8" s="74">
        <v>208.3</v>
      </c>
      <c r="Q8" s="74">
        <v>60.8</v>
      </c>
      <c r="R8" s="74">
        <v>10.8</v>
      </c>
      <c r="S8" s="74">
        <v>26.33</v>
      </c>
      <c r="T8" s="74">
        <v>14</v>
      </c>
      <c r="U8" s="75">
        <v>21</v>
      </c>
      <c r="V8" s="78">
        <v>17.08</v>
      </c>
      <c r="W8" s="74">
        <v>0.81</v>
      </c>
      <c r="X8" s="74">
        <v>11</v>
      </c>
      <c r="Y8" s="74">
        <v>43.48</v>
      </c>
      <c r="Z8" s="75">
        <v>3</v>
      </c>
      <c r="AA8" s="78">
        <v>143.92</v>
      </c>
      <c r="AB8" s="74">
        <v>80.62</v>
      </c>
      <c r="AC8" s="74">
        <v>60.56</v>
      </c>
      <c r="AD8" s="75">
        <v>2.74</v>
      </c>
      <c r="AE8" s="78">
        <v>0</v>
      </c>
      <c r="AF8" s="74">
        <v>0</v>
      </c>
      <c r="AG8" s="12"/>
    </row>
    <row r="9" spans="1:33" ht="22.5" customHeight="1">
      <c r="A9" s="69" t="s">
        <v>155</v>
      </c>
      <c r="B9" s="72" t="s">
        <v>137</v>
      </c>
      <c r="C9" s="78">
        <v>1250.98</v>
      </c>
      <c r="D9" s="74">
        <v>898.76</v>
      </c>
      <c r="E9" s="74">
        <v>607.77</v>
      </c>
      <c r="F9" s="74">
        <v>153.81</v>
      </c>
      <c r="G9" s="74">
        <v>52.86</v>
      </c>
      <c r="H9" s="75">
        <v>39.2</v>
      </c>
      <c r="I9" s="78">
        <v>13.99</v>
      </c>
      <c r="J9" s="75">
        <v>0</v>
      </c>
      <c r="K9" s="78">
        <v>0</v>
      </c>
      <c r="L9" s="74">
        <v>0</v>
      </c>
      <c r="M9" s="74">
        <v>16.82</v>
      </c>
      <c r="N9" s="75">
        <v>14.31</v>
      </c>
      <c r="O9" s="78">
        <v>0</v>
      </c>
      <c r="P9" s="74">
        <v>208.3</v>
      </c>
      <c r="Q9" s="74">
        <v>60.8</v>
      </c>
      <c r="R9" s="74">
        <v>10.8</v>
      </c>
      <c r="S9" s="74">
        <v>26.33</v>
      </c>
      <c r="T9" s="74">
        <v>14</v>
      </c>
      <c r="U9" s="75">
        <v>21</v>
      </c>
      <c r="V9" s="78">
        <v>17.08</v>
      </c>
      <c r="W9" s="74">
        <v>0.81</v>
      </c>
      <c r="X9" s="74">
        <v>11</v>
      </c>
      <c r="Y9" s="74">
        <v>43.48</v>
      </c>
      <c r="Z9" s="75">
        <v>3</v>
      </c>
      <c r="AA9" s="78">
        <v>143.92</v>
      </c>
      <c r="AB9" s="74">
        <v>80.62</v>
      </c>
      <c r="AC9" s="74">
        <v>60.56</v>
      </c>
      <c r="AD9" s="75">
        <v>2.74</v>
      </c>
      <c r="AE9" s="78">
        <v>0</v>
      </c>
      <c r="AF9" s="74">
        <v>0</v>
      </c>
      <c r="AG9" s="12"/>
    </row>
    <row r="10" spans="1:32" ht="22.5" customHeight="1">
      <c r="A10" s="69" t="s">
        <v>156</v>
      </c>
      <c r="B10" s="72" t="s">
        <v>138</v>
      </c>
      <c r="C10" s="78">
        <v>550.19</v>
      </c>
      <c r="D10" s="74">
        <v>356.7</v>
      </c>
      <c r="E10" s="74">
        <v>190.65</v>
      </c>
      <c r="F10" s="74">
        <v>119.56</v>
      </c>
      <c r="G10" s="74">
        <v>40.19</v>
      </c>
      <c r="H10" s="75">
        <v>0</v>
      </c>
      <c r="I10" s="78">
        <v>0</v>
      </c>
      <c r="J10" s="75">
        <v>0</v>
      </c>
      <c r="K10" s="78">
        <v>0</v>
      </c>
      <c r="L10" s="74">
        <v>0</v>
      </c>
      <c r="M10" s="74">
        <v>6.3</v>
      </c>
      <c r="N10" s="75">
        <v>0</v>
      </c>
      <c r="O10" s="78">
        <v>0</v>
      </c>
      <c r="P10" s="74">
        <v>136.83</v>
      </c>
      <c r="Q10" s="74">
        <v>36</v>
      </c>
      <c r="R10" s="74">
        <v>7.01</v>
      </c>
      <c r="S10" s="74">
        <v>15.42</v>
      </c>
      <c r="T10" s="74">
        <v>0</v>
      </c>
      <c r="U10" s="75">
        <v>21</v>
      </c>
      <c r="V10" s="78">
        <v>7.01</v>
      </c>
      <c r="W10" s="74">
        <v>0.81</v>
      </c>
      <c r="X10" s="74">
        <v>5.2</v>
      </c>
      <c r="Y10" s="74">
        <v>43.48</v>
      </c>
      <c r="Z10" s="75">
        <v>0.9</v>
      </c>
      <c r="AA10" s="78">
        <v>56.66</v>
      </c>
      <c r="AB10" s="74">
        <v>24.67</v>
      </c>
      <c r="AC10" s="74">
        <v>31.23</v>
      </c>
      <c r="AD10" s="75">
        <v>0.76</v>
      </c>
      <c r="AE10" s="78">
        <v>0</v>
      </c>
      <c r="AF10" s="74">
        <v>0</v>
      </c>
    </row>
    <row r="11" spans="1:32" ht="22.5" customHeight="1">
      <c r="A11" s="69" t="s">
        <v>157</v>
      </c>
      <c r="B11" s="72" t="s">
        <v>139</v>
      </c>
      <c r="C11" s="78">
        <v>244.49</v>
      </c>
      <c r="D11" s="74">
        <v>144.12</v>
      </c>
      <c r="E11" s="74">
        <v>65.02</v>
      </c>
      <c r="F11" s="74">
        <v>34.25</v>
      </c>
      <c r="G11" s="74">
        <v>12.67</v>
      </c>
      <c r="H11" s="75">
        <v>7.35</v>
      </c>
      <c r="I11" s="78">
        <v>0</v>
      </c>
      <c r="J11" s="75">
        <v>0</v>
      </c>
      <c r="K11" s="78">
        <v>0</v>
      </c>
      <c r="L11" s="74">
        <v>0</v>
      </c>
      <c r="M11" s="74">
        <v>10.52</v>
      </c>
      <c r="N11" s="75">
        <v>14.31</v>
      </c>
      <c r="O11" s="78">
        <v>0</v>
      </c>
      <c r="P11" s="74">
        <v>42.44</v>
      </c>
      <c r="Q11" s="74">
        <v>14.4</v>
      </c>
      <c r="R11" s="74">
        <v>2.39</v>
      </c>
      <c r="S11" s="74">
        <v>9.16</v>
      </c>
      <c r="T11" s="74">
        <v>7</v>
      </c>
      <c r="U11" s="75">
        <v>0</v>
      </c>
      <c r="V11" s="78">
        <v>2.39</v>
      </c>
      <c r="W11" s="74">
        <v>0</v>
      </c>
      <c r="X11" s="74">
        <v>5</v>
      </c>
      <c r="Y11" s="74">
        <v>0</v>
      </c>
      <c r="Z11" s="75">
        <v>2.1</v>
      </c>
      <c r="AA11" s="78">
        <v>57.93</v>
      </c>
      <c r="AB11" s="74">
        <v>55.95</v>
      </c>
      <c r="AC11" s="74">
        <v>0</v>
      </c>
      <c r="AD11" s="75">
        <v>1.98</v>
      </c>
      <c r="AE11" s="78">
        <v>0</v>
      </c>
      <c r="AF11" s="74">
        <v>0</v>
      </c>
    </row>
    <row r="12" spans="1:32" ht="22.5" customHeight="1">
      <c r="A12" s="69" t="s">
        <v>158</v>
      </c>
      <c r="B12" s="72" t="s">
        <v>140</v>
      </c>
      <c r="C12" s="78">
        <v>21.95</v>
      </c>
      <c r="D12" s="74">
        <v>0</v>
      </c>
      <c r="E12" s="74">
        <v>0</v>
      </c>
      <c r="F12" s="74">
        <v>0</v>
      </c>
      <c r="G12" s="74">
        <v>0</v>
      </c>
      <c r="H12" s="75">
        <v>0</v>
      </c>
      <c r="I12" s="78">
        <v>0</v>
      </c>
      <c r="J12" s="75">
        <v>0</v>
      </c>
      <c r="K12" s="78">
        <v>0</v>
      </c>
      <c r="L12" s="74">
        <v>0</v>
      </c>
      <c r="M12" s="74">
        <v>0</v>
      </c>
      <c r="N12" s="75">
        <v>0</v>
      </c>
      <c r="O12" s="78">
        <v>0</v>
      </c>
      <c r="P12" s="74">
        <v>21.95</v>
      </c>
      <c r="Q12" s="74">
        <v>10.4</v>
      </c>
      <c r="R12" s="74">
        <v>1.4</v>
      </c>
      <c r="S12" s="74">
        <v>1.75</v>
      </c>
      <c r="T12" s="74">
        <v>7</v>
      </c>
      <c r="U12" s="75">
        <v>0</v>
      </c>
      <c r="V12" s="78">
        <v>1.4</v>
      </c>
      <c r="W12" s="74">
        <v>0</v>
      </c>
      <c r="X12" s="74">
        <v>0</v>
      </c>
      <c r="Y12" s="74">
        <v>0</v>
      </c>
      <c r="Z12" s="75">
        <v>0</v>
      </c>
      <c r="AA12" s="78">
        <v>0</v>
      </c>
      <c r="AB12" s="74">
        <v>0</v>
      </c>
      <c r="AC12" s="74">
        <v>0</v>
      </c>
      <c r="AD12" s="75">
        <v>0</v>
      </c>
      <c r="AE12" s="78">
        <v>0</v>
      </c>
      <c r="AF12" s="74">
        <v>0</v>
      </c>
    </row>
    <row r="13" spans="1:32" ht="22.5" customHeight="1">
      <c r="A13" s="69" t="s">
        <v>159</v>
      </c>
      <c r="B13" s="72" t="s">
        <v>141</v>
      </c>
      <c r="C13" s="78">
        <v>113.27</v>
      </c>
      <c r="D13" s="74">
        <v>83.94</v>
      </c>
      <c r="E13" s="74">
        <v>38.1</v>
      </c>
      <c r="F13" s="74">
        <v>0</v>
      </c>
      <c r="G13" s="74">
        <v>0</v>
      </c>
      <c r="H13" s="75">
        <v>31.85</v>
      </c>
      <c r="I13" s="78">
        <v>13.99</v>
      </c>
      <c r="J13" s="75">
        <v>0</v>
      </c>
      <c r="K13" s="78">
        <v>0</v>
      </c>
      <c r="L13" s="74">
        <v>0</v>
      </c>
      <c r="M13" s="74">
        <v>0</v>
      </c>
      <c r="N13" s="75">
        <v>0</v>
      </c>
      <c r="O13" s="78">
        <v>0</v>
      </c>
      <c r="P13" s="74">
        <v>0</v>
      </c>
      <c r="Q13" s="74">
        <v>0</v>
      </c>
      <c r="R13" s="74">
        <v>0</v>
      </c>
      <c r="S13" s="74">
        <v>0</v>
      </c>
      <c r="T13" s="74">
        <v>0</v>
      </c>
      <c r="U13" s="75">
        <v>0</v>
      </c>
      <c r="V13" s="78">
        <v>0</v>
      </c>
      <c r="W13" s="74">
        <v>0</v>
      </c>
      <c r="X13" s="74">
        <v>0</v>
      </c>
      <c r="Y13" s="74">
        <v>0</v>
      </c>
      <c r="Z13" s="75">
        <v>0</v>
      </c>
      <c r="AA13" s="78">
        <v>29.33</v>
      </c>
      <c r="AB13" s="74">
        <v>0</v>
      </c>
      <c r="AC13" s="74">
        <v>29.33</v>
      </c>
      <c r="AD13" s="75">
        <v>0</v>
      </c>
      <c r="AE13" s="78">
        <v>0</v>
      </c>
      <c r="AF13" s="74">
        <v>0</v>
      </c>
    </row>
    <row r="14" spans="1:35" ht="22.5" customHeight="1">
      <c r="A14" s="69" t="s">
        <v>160</v>
      </c>
      <c r="B14" s="72" t="s">
        <v>142</v>
      </c>
      <c r="C14" s="78">
        <v>321.08</v>
      </c>
      <c r="D14" s="74">
        <v>314</v>
      </c>
      <c r="E14" s="74">
        <v>314</v>
      </c>
      <c r="F14" s="74">
        <v>0</v>
      </c>
      <c r="G14" s="74">
        <v>0</v>
      </c>
      <c r="H14" s="75">
        <v>0</v>
      </c>
      <c r="I14" s="78">
        <v>0</v>
      </c>
      <c r="J14" s="75">
        <v>0</v>
      </c>
      <c r="K14" s="78">
        <v>0</v>
      </c>
      <c r="L14" s="74">
        <v>0</v>
      </c>
      <c r="M14" s="74">
        <v>0</v>
      </c>
      <c r="N14" s="75">
        <v>0</v>
      </c>
      <c r="O14" s="78">
        <v>0</v>
      </c>
      <c r="P14" s="74">
        <v>7.08</v>
      </c>
      <c r="Q14" s="74">
        <v>0</v>
      </c>
      <c r="R14" s="74">
        <v>0</v>
      </c>
      <c r="S14" s="74">
        <v>0</v>
      </c>
      <c r="T14" s="74">
        <v>0</v>
      </c>
      <c r="U14" s="75">
        <v>0</v>
      </c>
      <c r="V14" s="78">
        <v>6.28</v>
      </c>
      <c r="W14" s="74">
        <v>0</v>
      </c>
      <c r="X14" s="74">
        <v>0.8</v>
      </c>
      <c r="Y14" s="74">
        <v>0</v>
      </c>
      <c r="Z14" s="75">
        <v>0</v>
      </c>
      <c r="AA14" s="78">
        <v>0</v>
      </c>
      <c r="AB14" s="74">
        <v>0</v>
      </c>
      <c r="AC14" s="74">
        <v>0</v>
      </c>
      <c r="AD14" s="75">
        <v>0</v>
      </c>
      <c r="AE14" s="78">
        <v>0</v>
      </c>
      <c r="AF14" s="74">
        <v>0</v>
      </c>
      <c r="AG14" s="12"/>
      <c r="AH14" s="12"/>
      <c r="AI14" s="12"/>
    </row>
    <row r="15" spans="1:32" ht="22.5" customHeight="1">
      <c r="A15" s="69" t="s">
        <v>161</v>
      </c>
      <c r="B15" s="72" t="s">
        <v>143</v>
      </c>
      <c r="C15" s="78">
        <v>93.94</v>
      </c>
      <c r="D15" s="74">
        <v>93.94</v>
      </c>
      <c r="E15" s="74">
        <v>0</v>
      </c>
      <c r="F15" s="74">
        <v>0</v>
      </c>
      <c r="G15" s="74">
        <v>0</v>
      </c>
      <c r="H15" s="75">
        <v>0</v>
      </c>
      <c r="I15" s="78">
        <v>93.94</v>
      </c>
      <c r="J15" s="75">
        <v>0</v>
      </c>
      <c r="K15" s="78">
        <v>0</v>
      </c>
      <c r="L15" s="74">
        <v>0</v>
      </c>
      <c r="M15" s="74">
        <v>0</v>
      </c>
      <c r="N15" s="75">
        <v>0</v>
      </c>
      <c r="O15" s="78">
        <v>0</v>
      </c>
      <c r="P15" s="74">
        <v>0</v>
      </c>
      <c r="Q15" s="74">
        <v>0</v>
      </c>
      <c r="R15" s="74">
        <v>0</v>
      </c>
      <c r="S15" s="74">
        <v>0</v>
      </c>
      <c r="T15" s="74">
        <v>0</v>
      </c>
      <c r="U15" s="75">
        <v>0</v>
      </c>
      <c r="V15" s="78">
        <v>0</v>
      </c>
      <c r="W15" s="74">
        <v>0</v>
      </c>
      <c r="X15" s="74">
        <v>0</v>
      </c>
      <c r="Y15" s="74">
        <v>0</v>
      </c>
      <c r="Z15" s="75">
        <v>0</v>
      </c>
      <c r="AA15" s="78">
        <v>0</v>
      </c>
      <c r="AB15" s="74">
        <v>0</v>
      </c>
      <c r="AC15" s="74">
        <v>0</v>
      </c>
      <c r="AD15" s="75">
        <v>0</v>
      </c>
      <c r="AE15" s="78">
        <v>0</v>
      </c>
      <c r="AF15" s="74">
        <v>0</v>
      </c>
    </row>
    <row r="16" spans="1:32" ht="22.5" customHeight="1">
      <c r="A16" s="69" t="s">
        <v>162</v>
      </c>
      <c r="B16" s="72" t="s">
        <v>144</v>
      </c>
      <c r="C16" s="78">
        <v>93.94</v>
      </c>
      <c r="D16" s="74">
        <v>93.94</v>
      </c>
      <c r="E16" s="74">
        <v>0</v>
      </c>
      <c r="F16" s="74">
        <v>0</v>
      </c>
      <c r="G16" s="74">
        <v>0</v>
      </c>
      <c r="H16" s="75">
        <v>0</v>
      </c>
      <c r="I16" s="78">
        <v>93.94</v>
      </c>
      <c r="J16" s="75">
        <v>0</v>
      </c>
      <c r="K16" s="78">
        <v>0</v>
      </c>
      <c r="L16" s="74">
        <v>0</v>
      </c>
      <c r="M16" s="74">
        <v>0</v>
      </c>
      <c r="N16" s="75">
        <v>0</v>
      </c>
      <c r="O16" s="78">
        <v>0</v>
      </c>
      <c r="P16" s="74">
        <v>0</v>
      </c>
      <c r="Q16" s="74">
        <v>0</v>
      </c>
      <c r="R16" s="74">
        <v>0</v>
      </c>
      <c r="S16" s="74">
        <v>0</v>
      </c>
      <c r="T16" s="74">
        <v>0</v>
      </c>
      <c r="U16" s="75">
        <v>0</v>
      </c>
      <c r="V16" s="78">
        <v>0</v>
      </c>
      <c r="W16" s="74">
        <v>0</v>
      </c>
      <c r="X16" s="74">
        <v>0</v>
      </c>
      <c r="Y16" s="74">
        <v>0</v>
      </c>
      <c r="Z16" s="75">
        <v>0</v>
      </c>
      <c r="AA16" s="78">
        <v>0</v>
      </c>
      <c r="AB16" s="74">
        <v>0</v>
      </c>
      <c r="AC16" s="74">
        <v>0</v>
      </c>
      <c r="AD16" s="75">
        <v>0</v>
      </c>
      <c r="AE16" s="78">
        <v>0</v>
      </c>
      <c r="AF16" s="74">
        <v>0</v>
      </c>
    </row>
    <row r="17" spans="1:32" ht="22.5" customHeight="1">
      <c r="A17" s="69" t="s">
        <v>163</v>
      </c>
      <c r="B17" s="72" t="s">
        <v>145</v>
      </c>
      <c r="C17" s="78">
        <v>93.94</v>
      </c>
      <c r="D17" s="74">
        <v>93.94</v>
      </c>
      <c r="E17" s="74">
        <v>0</v>
      </c>
      <c r="F17" s="74">
        <v>0</v>
      </c>
      <c r="G17" s="74">
        <v>0</v>
      </c>
      <c r="H17" s="75">
        <v>0</v>
      </c>
      <c r="I17" s="78">
        <v>93.94</v>
      </c>
      <c r="J17" s="75">
        <v>0</v>
      </c>
      <c r="K17" s="78">
        <v>0</v>
      </c>
      <c r="L17" s="74">
        <v>0</v>
      </c>
      <c r="M17" s="74">
        <v>0</v>
      </c>
      <c r="N17" s="75">
        <v>0</v>
      </c>
      <c r="O17" s="78">
        <v>0</v>
      </c>
      <c r="P17" s="74">
        <v>0</v>
      </c>
      <c r="Q17" s="74">
        <v>0</v>
      </c>
      <c r="R17" s="74">
        <v>0</v>
      </c>
      <c r="S17" s="74">
        <v>0</v>
      </c>
      <c r="T17" s="74">
        <v>0</v>
      </c>
      <c r="U17" s="75">
        <v>0</v>
      </c>
      <c r="V17" s="78">
        <v>0</v>
      </c>
      <c r="W17" s="74">
        <v>0</v>
      </c>
      <c r="X17" s="74">
        <v>0</v>
      </c>
      <c r="Y17" s="74">
        <v>0</v>
      </c>
      <c r="Z17" s="75">
        <v>0</v>
      </c>
      <c r="AA17" s="78">
        <v>0</v>
      </c>
      <c r="AB17" s="74">
        <v>0</v>
      </c>
      <c r="AC17" s="74">
        <v>0</v>
      </c>
      <c r="AD17" s="75">
        <v>0</v>
      </c>
      <c r="AE17" s="78">
        <v>0</v>
      </c>
      <c r="AF17" s="74">
        <v>0</v>
      </c>
    </row>
    <row r="18" spans="1:32" ht="22.5" customHeight="1">
      <c r="A18" s="69" t="s">
        <v>164</v>
      </c>
      <c r="B18" s="72" t="s">
        <v>146</v>
      </c>
      <c r="C18" s="78">
        <v>91.38</v>
      </c>
      <c r="D18" s="74">
        <v>91.38</v>
      </c>
      <c r="E18" s="74">
        <v>0</v>
      </c>
      <c r="F18" s="74">
        <v>0</v>
      </c>
      <c r="G18" s="74">
        <v>0</v>
      </c>
      <c r="H18" s="75">
        <v>0</v>
      </c>
      <c r="I18" s="78">
        <v>0</v>
      </c>
      <c r="J18" s="75">
        <v>0</v>
      </c>
      <c r="K18" s="78">
        <v>52.84</v>
      </c>
      <c r="L18" s="74">
        <v>38.54</v>
      </c>
      <c r="M18" s="74">
        <v>0</v>
      </c>
      <c r="N18" s="75">
        <v>0</v>
      </c>
      <c r="O18" s="78">
        <v>0</v>
      </c>
      <c r="P18" s="74">
        <v>0</v>
      </c>
      <c r="Q18" s="74">
        <v>0</v>
      </c>
      <c r="R18" s="74">
        <v>0</v>
      </c>
      <c r="S18" s="74">
        <v>0</v>
      </c>
      <c r="T18" s="74">
        <v>0</v>
      </c>
      <c r="U18" s="75">
        <v>0</v>
      </c>
      <c r="V18" s="78">
        <v>0</v>
      </c>
      <c r="W18" s="74">
        <v>0</v>
      </c>
      <c r="X18" s="74">
        <v>0</v>
      </c>
      <c r="Y18" s="74">
        <v>0</v>
      </c>
      <c r="Z18" s="75">
        <v>0</v>
      </c>
      <c r="AA18" s="78">
        <v>0</v>
      </c>
      <c r="AB18" s="74">
        <v>0</v>
      </c>
      <c r="AC18" s="74">
        <v>0</v>
      </c>
      <c r="AD18" s="75">
        <v>0</v>
      </c>
      <c r="AE18" s="78">
        <v>0</v>
      </c>
      <c r="AF18" s="74">
        <v>0</v>
      </c>
    </row>
    <row r="19" spans="1:32" ht="22.5" customHeight="1">
      <c r="A19" s="69" t="s">
        <v>165</v>
      </c>
      <c r="B19" s="72" t="s">
        <v>147</v>
      </c>
      <c r="C19" s="78">
        <v>91.38</v>
      </c>
      <c r="D19" s="74">
        <v>91.38</v>
      </c>
      <c r="E19" s="74">
        <v>0</v>
      </c>
      <c r="F19" s="74">
        <v>0</v>
      </c>
      <c r="G19" s="74">
        <v>0</v>
      </c>
      <c r="H19" s="75">
        <v>0</v>
      </c>
      <c r="I19" s="78">
        <v>0</v>
      </c>
      <c r="J19" s="75">
        <v>0</v>
      </c>
      <c r="K19" s="78">
        <v>52.84</v>
      </c>
      <c r="L19" s="74">
        <v>38.54</v>
      </c>
      <c r="M19" s="74">
        <v>0</v>
      </c>
      <c r="N19" s="75">
        <v>0</v>
      </c>
      <c r="O19" s="78">
        <v>0</v>
      </c>
      <c r="P19" s="74">
        <v>0</v>
      </c>
      <c r="Q19" s="74">
        <v>0</v>
      </c>
      <c r="R19" s="74">
        <v>0</v>
      </c>
      <c r="S19" s="74">
        <v>0</v>
      </c>
      <c r="T19" s="74">
        <v>0</v>
      </c>
      <c r="U19" s="75">
        <v>0</v>
      </c>
      <c r="V19" s="78">
        <v>0</v>
      </c>
      <c r="W19" s="74">
        <v>0</v>
      </c>
      <c r="X19" s="74">
        <v>0</v>
      </c>
      <c r="Y19" s="74">
        <v>0</v>
      </c>
      <c r="Z19" s="75">
        <v>0</v>
      </c>
      <c r="AA19" s="78">
        <v>0</v>
      </c>
      <c r="AB19" s="74">
        <v>0</v>
      </c>
      <c r="AC19" s="74">
        <v>0</v>
      </c>
      <c r="AD19" s="75">
        <v>0</v>
      </c>
      <c r="AE19" s="78">
        <v>0</v>
      </c>
      <c r="AF19" s="74">
        <v>0</v>
      </c>
    </row>
    <row r="20" spans="1:32" ht="22.5" customHeight="1">
      <c r="A20" s="69" t="s">
        <v>166</v>
      </c>
      <c r="B20" s="72" t="s">
        <v>148</v>
      </c>
      <c r="C20" s="78">
        <v>31.6</v>
      </c>
      <c r="D20" s="74">
        <v>31.6</v>
      </c>
      <c r="E20" s="74">
        <v>0</v>
      </c>
      <c r="F20" s="74">
        <v>0</v>
      </c>
      <c r="G20" s="74">
        <v>0</v>
      </c>
      <c r="H20" s="75">
        <v>0</v>
      </c>
      <c r="I20" s="78">
        <v>0</v>
      </c>
      <c r="J20" s="75">
        <v>0</v>
      </c>
      <c r="K20" s="78">
        <v>31.6</v>
      </c>
      <c r="L20" s="74">
        <v>0</v>
      </c>
      <c r="M20" s="74">
        <v>0</v>
      </c>
      <c r="N20" s="75">
        <v>0</v>
      </c>
      <c r="O20" s="78">
        <v>0</v>
      </c>
      <c r="P20" s="74">
        <v>0</v>
      </c>
      <c r="Q20" s="74">
        <v>0</v>
      </c>
      <c r="R20" s="74">
        <v>0</v>
      </c>
      <c r="S20" s="74">
        <v>0</v>
      </c>
      <c r="T20" s="74">
        <v>0</v>
      </c>
      <c r="U20" s="75">
        <v>0</v>
      </c>
      <c r="V20" s="78">
        <v>0</v>
      </c>
      <c r="W20" s="74">
        <v>0</v>
      </c>
      <c r="X20" s="74">
        <v>0</v>
      </c>
      <c r="Y20" s="74">
        <v>0</v>
      </c>
      <c r="Z20" s="75">
        <v>0</v>
      </c>
      <c r="AA20" s="78">
        <v>0</v>
      </c>
      <c r="AB20" s="74">
        <v>0</v>
      </c>
      <c r="AC20" s="74">
        <v>0</v>
      </c>
      <c r="AD20" s="75">
        <v>0</v>
      </c>
      <c r="AE20" s="78">
        <v>0</v>
      </c>
      <c r="AF20" s="74">
        <v>0</v>
      </c>
    </row>
    <row r="21" spans="1:32" ht="22.5" customHeight="1">
      <c r="A21" s="69" t="s">
        <v>167</v>
      </c>
      <c r="B21" s="72" t="s">
        <v>149</v>
      </c>
      <c r="C21" s="78">
        <v>21.24</v>
      </c>
      <c r="D21" s="74">
        <v>21.24</v>
      </c>
      <c r="E21" s="74">
        <v>0</v>
      </c>
      <c r="F21" s="74">
        <v>0</v>
      </c>
      <c r="G21" s="74">
        <v>0</v>
      </c>
      <c r="H21" s="75">
        <v>0</v>
      </c>
      <c r="I21" s="78">
        <v>0</v>
      </c>
      <c r="J21" s="75">
        <v>0</v>
      </c>
      <c r="K21" s="78">
        <v>21.24</v>
      </c>
      <c r="L21" s="74">
        <v>0</v>
      </c>
      <c r="M21" s="74">
        <v>0</v>
      </c>
      <c r="N21" s="75">
        <v>0</v>
      </c>
      <c r="O21" s="78">
        <v>0</v>
      </c>
      <c r="P21" s="74">
        <v>0</v>
      </c>
      <c r="Q21" s="74">
        <v>0</v>
      </c>
      <c r="R21" s="74">
        <v>0</v>
      </c>
      <c r="S21" s="74">
        <v>0</v>
      </c>
      <c r="T21" s="74">
        <v>0</v>
      </c>
      <c r="U21" s="75">
        <v>0</v>
      </c>
      <c r="V21" s="78">
        <v>0</v>
      </c>
      <c r="W21" s="74">
        <v>0</v>
      </c>
      <c r="X21" s="74">
        <v>0</v>
      </c>
      <c r="Y21" s="74">
        <v>0</v>
      </c>
      <c r="Z21" s="75">
        <v>0</v>
      </c>
      <c r="AA21" s="78">
        <v>0</v>
      </c>
      <c r="AB21" s="74">
        <v>0</v>
      </c>
      <c r="AC21" s="74">
        <v>0</v>
      </c>
      <c r="AD21" s="75">
        <v>0</v>
      </c>
      <c r="AE21" s="78">
        <v>0</v>
      </c>
      <c r="AF21" s="74">
        <v>0</v>
      </c>
    </row>
    <row r="22" spans="1:32" ht="22.5" customHeight="1">
      <c r="A22" s="69" t="s">
        <v>168</v>
      </c>
      <c r="B22" s="72" t="s">
        <v>150</v>
      </c>
      <c r="C22" s="78">
        <v>38.54</v>
      </c>
      <c r="D22" s="74">
        <v>38.54</v>
      </c>
      <c r="E22" s="74">
        <v>0</v>
      </c>
      <c r="F22" s="74">
        <v>0</v>
      </c>
      <c r="G22" s="74">
        <v>0</v>
      </c>
      <c r="H22" s="75">
        <v>0</v>
      </c>
      <c r="I22" s="78">
        <v>0</v>
      </c>
      <c r="J22" s="75">
        <v>0</v>
      </c>
      <c r="K22" s="78">
        <v>0</v>
      </c>
      <c r="L22" s="74">
        <v>38.54</v>
      </c>
      <c r="M22" s="74">
        <v>0</v>
      </c>
      <c r="N22" s="75">
        <v>0</v>
      </c>
      <c r="O22" s="78">
        <v>0</v>
      </c>
      <c r="P22" s="74">
        <v>0</v>
      </c>
      <c r="Q22" s="74">
        <v>0</v>
      </c>
      <c r="R22" s="74">
        <v>0</v>
      </c>
      <c r="S22" s="74">
        <v>0</v>
      </c>
      <c r="T22" s="74">
        <v>0</v>
      </c>
      <c r="U22" s="75">
        <v>0</v>
      </c>
      <c r="V22" s="78">
        <v>0</v>
      </c>
      <c r="W22" s="74">
        <v>0</v>
      </c>
      <c r="X22" s="74">
        <v>0</v>
      </c>
      <c r="Y22" s="74">
        <v>0</v>
      </c>
      <c r="Z22" s="75">
        <v>0</v>
      </c>
      <c r="AA22" s="78">
        <v>0</v>
      </c>
      <c r="AB22" s="74">
        <v>0</v>
      </c>
      <c r="AC22" s="74">
        <v>0</v>
      </c>
      <c r="AD22" s="75">
        <v>0</v>
      </c>
      <c r="AE22" s="78">
        <v>0</v>
      </c>
      <c r="AF22" s="74">
        <v>0</v>
      </c>
    </row>
    <row r="23" spans="1:32" ht="22.5" customHeight="1">
      <c r="A23" s="69" t="s">
        <v>169</v>
      </c>
      <c r="B23" s="72" t="s">
        <v>151</v>
      </c>
      <c r="C23" s="78">
        <v>50.44</v>
      </c>
      <c r="D23" s="74">
        <v>50.44</v>
      </c>
      <c r="E23" s="74">
        <v>0</v>
      </c>
      <c r="F23" s="74">
        <v>0</v>
      </c>
      <c r="G23" s="74">
        <v>0</v>
      </c>
      <c r="H23" s="75">
        <v>0</v>
      </c>
      <c r="I23" s="78">
        <v>0</v>
      </c>
      <c r="J23" s="75">
        <v>0</v>
      </c>
      <c r="K23" s="78">
        <v>0</v>
      </c>
      <c r="L23" s="74">
        <v>0</v>
      </c>
      <c r="M23" s="74">
        <v>0</v>
      </c>
      <c r="N23" s="75">
        <v>50.44</v>
      </c>
      <c r="O23" s="78">
        <v>0</v>
      </c>
      <c r="P23" s="74">
        <v>0</v>
      </c>
      <c r="Q23" s="74">
        <v>0</v>
      </c>
      <c r="R23" s="74">
        <v>0</v>
      </c>
      <c r="S23" s="74">
        <v>0</v>
      </c>
      <c r="T23" s="74">
        <v>0</v>
      </c>
      <c r="U23" s="75">
        <v>0</v>
      </c>
      <c r="V23" s="78">
        <v>0</v>
      </c>
      <c r="W23" s="74">
        <v>0</v>
      </c>
      <c r="X23" s="74">
        <v>0</v>
      </c>
      <c r="Y23" s="74">
        <v>0</v>
      </c>
      <c r="Z23" s="75">
        <v>0</v>
      </c>
      <c r="AA23" s="78">
        <v>0</v>
      </c>
      <c r="AB23" s="74">
        <v>0</v>
      </c>
      <c r="AC23" s="74">
        <v>0</v>
      </c>
      <c r="AD23" s="75">
        <v>0</v>
      </c>
      <c r="AE23" s="78">
        <v>0</v>
      </c>
      <c r="AF23" s="74">
        <v>0</v>
      </c>
    </row>
    <row r="24" spans="1:32" ht="22.5" customHeight="1">
      <c r="A24" s="69" t="s">
        <v>170</v>
      </c>
      <c r="B24" s="72" t="s">
        <v>152</v>
      </c>
      <c r="C24" s="78">
        <v>50.44</v>
      </c>
      <c r="D24" s="74">
        <v>50.44</v>
      </c>
      <c r="E24" s="74">
        <v>0</v>
      </c>
      <c r="F24" s="74">
        <v>0</v>
      </c>
      <c r="G24" s="74">
        <v>0</v>
      </c>
      <c r="H24" s="75">
        <v>0</v>
      </c>
      <c r="I24" s="78">
        <v>0</v>
      </c>
      <c r="J24" s="75">
        <v>0</v>
      </c>
      <c r="K24" s="78">
        <v>0</v>
      </c>
      <c r="L24" s="74">
        <v>0</v>
      </c>
      <c r="M24" s="74">
        <v>0</v>
      </c>
      <c r="N24" s="75">
        <v>50.44</v>
      </c>
      <c r="O24" s="78">
        <v>0</v>
      </c>
      <c r="P24" s="74">
        <v>0</v>
      </c>
      <c r="Q24" s="74">
        <v>0</v>
      </c>
      <c r="R24" s="74">
        <v>0</v>
      </c>
      <c r="S24" s="74">
        <v>0</v>
      </c>
      <c r="T24" s="74">
        <v>0</v>
      </c>
      <c r="U24" s="75">
        <v>0</v>
      </c>
      <c r="V24" s="78">
        <v>0</v>
      </c>
      <c r="W24" s="74">
        <v>0</v>
      </c>
      <c r="X24" s="74">
        <v>0</v>
      </c>
      <c r="Y24" s="74">
        <v>0</v>
      </c>
      <c r="Z24" s="75">
        <v>0</v>
      </c>
      <c r="AA24" s="78">
        <v>0</v>
      </c>
      <c r="AB24" s="74">
        <v>0</v>
      </c>
      <c r="AC24" s="74">
        <v>0</v>
      </c>
      <c r="AD24" s="75">
        <v>0</v>
      </c>
      <c r="AE24" s="78">
        <v>0</v>
      </c>
      <c r="AF24" s="74">
        <v>0</v>
      </c>
    </row>
    <row r="25" spans="1:32" ht="22.5" customHeight="1">
      <c r="A25" s="69" t="s">
        <v>171</v>
      </c>
      <c r="B25" s="72" t="s">
        <v>153</v>
      </c>
      <c r="C25" s="78">
        <v>50.44</v>
      </c>
      <c r="D25" s="74">
        <v>50.44</v>
      </c>
      <c r="E25" s="74">
        <v>0</v>
      </c>
      <c r="F25" s="74">
        <v>0</v>
      </c>
      <c r="G25" s="74">
        <v>0</v>
      </c>
      <c r="H25" s="75">
        <v>0</v>
      </c>
      <c r="I25" s="78">
        <v>0</v>
      </c>
      <c r="J25" s="75">
        <v>0</v>
      </c>
      <c r="K25" s="78">
        <v>0</v>
      </c>
      <c r="L25" s="74">
        <v>0</v>
      </c>
      <c r="M25" s="74">
        <v>0</v>
      </c>
      <c r="N25" s="75">
        <v>50.44</v>
      </c>
      <c r="O25" s="78">
        <v>0</v>
      </c>
      <c r="P25" s="74">
        <v>0</v>
      </c>
      <c r="Q25" s="74">
        <v>0</v>
      </c>
      <c r="R25" s="74">
        <v>0</v>
      </c>
      <c r="S25" s="74">
        <v>0</v>
      </c>
      <c r="T25" s="74">
        <v>0</v>
      </c>
      <c r="U25" s="75">
        <v>0</v>
      </c>
      <c r="V25" s="78">
        <v>0</v>
      </c>
      <c r="W25" s="74">
        <v>0</v>
      </c>
      <c r="X25" s="74">
        <v>0</v>
      </c>
      <c r="Y25" s="74">
        <v>0</v>
      </c>
      <c r="Z25" s="75">
        <v>0</v>
      </c>
      <c r="AA25" s="78">
        <v>0</v>
      </c>
      <c r="AB25" s="74">
        <v>0</v>
      </c>
      <c r="AC25" s="74">
        <v>0</v>
      </c>
      <c r="AD25" s="75">
        <v>0</v>
      </c>
      <c r="AE25" s="78">
        <v>0</v>
      </c>
      <c r="AF25" s="74">
        <v>0</v>
      </c>
    </row>
  </sheetData>
  <sheetProtection formatCells="0" formatColumns="0" formatRows="0"/>
  <mergeCells count="8">
    <mergeCell ref="A1:AF1"/>
    <mergeCell ref="A3:A5"/>
    <mergeCell ref="B3:B5"/>
    <mergeCell ref="C3:C5"/>
    <mergeCell ref="AA4:AF4"/>
    <mergeCell ref="D4:O4"/>
    <mergeCell ref="P4:Z4"/>
    <mergeCell ref="D3:AF3"/>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4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xlc</cp:lastModifiedBy>
  <dcterms:created xsi:type="dcterms:W3CDTF">2018-01-18T02:58:12Z</dcterms:created>
  <dcterms:modified xsi:type="dcterms:W3CDTF">2018-01-30T02:48:47Z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2885094</vt:i4>
  </property>
</Properties>
</file>