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94" activeTab="0"/>
  </bookViews>
  <sheets>
    <sheet name="公开01表 收入支出决算总表" sheetId="1" r:id="rId1"/>
    <sheet name="公开02表 收入决算表" sheetId="2" r:id="rId2"/>
    <sheet name="公开03表 支出决算表" sheetId="3" r:id="rId3"/>
    <sheet name="公开04表 财政拨款收入支出决算总表" sheetId="4" r:id="rId4"/>
    <sheet name="公开05表 一般公共预算财政拨款支出决算数" sheetId="5" r:id="rId5"/>
    <sheet name="公开06表 一般公共预算财政拨款基本支出决算表" sheetId="6" r:id="rId6"/>
    <sheet name="公开07表 一般公共预算财政拨款“三公”经费支出决算表" sheetId="7" r:id="rId7"/>
    <sheet name="公开08表 政府性基金预算财政拨款收入支出决算表" sheetId="8" r:id="rId8"/>
  </sheets>
  <definedNames/>
  <calcPr fullCalcOnLoad="1"/>
</workbook>
</file>

<file path=xl/sharedStrings.xml><?xml version="1.0" encoding="utf-8"?>
<sst xmlns="http://schemas.openxmlformats.org/spreadsheetml/2006/main" count="717" uniqueCount="330">
  <si>
    <t>项    目</t>
  </si>
  <si>
    <t>54</t>
  </si>
  <si>
    <t>14</t>
  </si>
  <si>
    <t>住房公积金</t>
  </si>
  <si>
    <t>其他交通工具购置</t>
  </si>
  <si>
    <t>大型修缮</t>
  </si>
  <si>
    <t>维修（护）费</t>
  </si>
  <si>
    <t>31</t>
  </si>
  <si>
    <t>政府性基金预算财政拨款</t>
  </si>
  <si>
    <t>支出决算表</t>
  </si>
  <si>
    <t>国内债务付息</t>
  </si>
  <si>
    <t>35</t>
  </si>
  <si>
    <t>购房补贴</t>
  </si>
  <si>
    <t>支出</t>
  </si>
  <si>
    <t>七、文化体育与传媒支出</t>
  </si>
  <si>
    <t>债务利息支出</t>
  </si>
  <si>
    <t>50</t>
  </si>
  <si>
    <t>二、外交支出</t>
  </si>
  <si>
    <t>八、社会保障和就业支出</t>
  </si>
  <si>
    <t>项目支出</t>
  </si>
  <si>
    <t>10</t>
  </si>
  <si>
    <t>栏次</t>
  </si>
  <si>
    <t>咨询费</t>
  </si>
  <si>
    <t>栏    次</t>
  </si>
  <si>
    <t>十五、商业服务业等支出</t>
  </si>
  <si>
    <t>十八、国土海洋气象等支出</t>
  </si>
  <si>
    <t>33</t>
  </si>
  <si>
    <t>对附属单位补助支出</t>
  </si>
  <si>
    <t>58</t>
  </si>
  <si>
    <t>赠与</t>
  </si>
  <si>
    <t>类</t>
  </si>
  <si>
    <t>　　其中：政府性基金预算财政拨款</t>
  </si>
  <si>
    <t>公务用车运行维护费</t>
  </si>
  <si>
    <t>年初结转和结余</t>
  </si>
  <si>
    <t>16</t>
  </si>
  <si>
    <t>18</t>
  </si>
  <si>
    <t>奖金</t>
  </si>
  <si>
    <t xml:space="preserve">      转入事业基金</t>
  </si>
  <si>
    <t>56</t>
  </si>
  <si>
    <t>12</t>
  </si>
  <si>
    <t xml:space="preserve">    年末结转和结余</t>
  </si>
  <si>
    <t>52</t>
  </si>
  <si>
    <t>伙食费</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</si>
  <si>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</si>
  <si>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</si>
  <si>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</si>
  <si>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</si>
  <si>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</si>
  <si>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</si>
  <si>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</si>
  <si>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</si>
  <si>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</si>
  <si>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</si>
  <si>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</si>
  <si>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</si>
  <si>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</si>
  <si>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</si>
  <si>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</si>
  <si>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</si>
  <si>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</si>
  <si>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</si>
  <si>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</si>
  <si>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</si>
  <si>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</si>
  <si>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</si>
  <si>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</si>
  <si>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</si>
  <si>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</si>
  <si>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一、一般公共服务支出</t>
  </si>
  <si>
    <t>伙食补助费</t>
  </si>
  <si>
    <t>经营支出</t>
  </si>
  <si>
    <t>二十一、其他支出</t>
  </si>
  <si>
    <t>40</t>
  </si>
  <si>
    <t>其他资本性支出</t>
  </si>
  <si>
    <t>合计</t>
  </si>
  <si>
    <t>小计</t>
  </si>
  <si>
    <t>社会保障缴费</t>
  </si>
  <si>
    <t>税金及附加费用</t>
  </si>
  <si>
    <t>总计</t>
  </si>
  <si>
    <t>委托业务费</t>
  </si>
  <si>
    <t>3</t>
  </si>
  <si>
    <t>支出功能分类科目编码</t>
  </si>
  <si>
    <t>23</t>
  </si>
  <si>
    <t>救济费</t>
  </si>
  <si>
    <t>基本建设支出</t>
  </si>
  <si>
    <t>48</t>
  </si>
  <si>
    <t>其他工资福利支出</t>
  </si>
  <si>
    <t>本年支出合计</t>
  </si>
  <si>
    <t>退休费</t>
  </si>
  <si>
    <t>其他商品和服务支出</t>
  </si>
  <si>
    <t>行次</t>
  </si>
  <si>
    <t>其他支出</t>
  </si>
  <si>
    <t>46</t>
  </si>
  <si>
    <t>安置补助</t>
  </si>
  <si>
    <t>本年支出</t>
  </si>
  <si>
    <t xml:space="preserve">    项目支出结转和结余</t>
  </si>
  <si>
    <t>收入决算表</t>
  </si>
  <si>
    <t>决算数</t>
  </si>
  <si>
    <t>退职（役）费</t>
  </si>
  <si>
    <t>离休费</t>
  </si>
  <si>
    <t>水费</t>
  </si>
  <si>
    <t xml:space="preserve">    用事业基金弥补收支差额</t>
  </si>
  <si>
    <t>42</t>
  </si>
  <si>
    <t>地上附着物和青苗补偿</t>
  </si>
  <si>
    <t>支     出</t>
  </si>
  <si>
    <t>29</t>
  </si>
  <si>
    <t>津贴补贴</t>
  </si>
  <si>
    <t>9</t>
  </si>
  <si>
    <t>82</t>
  </si>
  <si>
    <t>拆迁补偿</t>
  </si>
  <si>
    <t>7</t>
  </si>
  <si>
    <t>生活补助</t>
  </si>
  <si>
    <t>27</t>
  </si>
  <si>
    <t>十三、交通运输支出</t>
  </si>
  <si>
    <t>生产补贴</t>
  </si>
  <si>
    <t>收     入</t>
  </si>
  <si>
    <t>栏  次</t>
  </si>
  <si>
    <t>项目（按功能分类）</t>
  </si>
  <si>
    <t>34</t>
  </si>
  <si>
    <t>房屋建筑物购建</t>
  </si>
  <si>
    <t xml:space="preserve">    基本支出结转</t>
  </si>
  <si>
    <t>财政拨款收入支出决算总表</t>
  </si>
  <si>
    <t>11</t>
  </si>
  <si>
    <t xml:space="preserve">    年初结转和结余</t>
  </si>
  <si>
    <t>51</t>
  </si>
  <si>
    <t>十一、城乡社区支出</t>
  </si>
  <si>
    <t xml:space="preserve">      其他</t>
  </si>
  <si>
    <t>被装购置费</t>
  </si>
  <si>
    <t>物资储备</t>
  </si>
  <si>
    <t>年末结转和结余</t>
  </si>
  <si>
    <t xml:space="preserve">    结余分配</t>
  </si>
  <si>
    <t>15</t>
  </si>
  <si>
    <t xml:space="preserve">      基本支出结转</t>
  </si>
  <si>
    <t>55</t>
  </si>
  <si>
    <t>十六、金融支出</t>
  </si>
  <si>
    <t>五、附属单位上缴收入</t>
  </si>
  <si>
    <t>办公设备购置</t>
  </si>
  <si>
    <t>土地补偿</t>
  </si>
  <si>
    <t>经营收入</t>
  </si>
  <si>
    <t>30</t>
  </si>
  <si>
    <t>商品和服务支出</t>
  </si>
  <si>
    <t>十、节能环保支出</t>
  </si>
  <si>
    <t>财政拨款收入</t>
  </si>
  <si>
    <t>53</t>
  </si>
  <si>
    <t>奖励金</t>
  </si>
  <si>
    <t>年初财政拨款结转和结余</t>
  </si>
  <si>
    <t>福利费</t>
  </si>
  <si>
    <t xml:space="preserve">      提取职工福利基金</t>
  </si>
  <si>
    <t>工资福利支出</t>
  </si>
  <si>
    <t>13</t>
  </si>
  <si>
    <t>信息网络及软件购置更新</t>
  </si>
  <si>
    <t>其他交通费用</t>
  </si>
  <si>
    <t>其他基本建设支出</t>
  </si>
  <si>
    <t>二、政府性基金预算财政拨款</t>
  </si>
  <si>
    <t>医疗费</t>
  </si>
  <si>
    <t>36</t>
  </si>
  <si>
    <t>78</t>
  </si>
  <si>
    <t>抚恤金</t>
  </si>
  <si>
    <t>工会经费</t>
  </si>
  <si>
    <t>公务接待费</t>
  </si>
  <si>
    <t>款</t>
  </si>
  <si>
    <t>其他收入</t>
  </si>
  <si>
    <t>38</t>
  </si>
  <si>
    <t>本年收入</t>
  </si>
  <si>
    <t>32</t>
  </si>
  <si>
    <t>租赁费</t>
  </si>
  <si>
    <t>劳务费</t>
  </si>
  <si>
    <t>取暖费</t>
  </si>
  <si>
    <t>57</t>
  </si>
  <si>
    <t>19</t>
  </si>
  <si>
    <t>上缴上级支出</t>
  </si>
  <si>
    <t>17</t>
  </si>
  <si>
    <t>59</t>
  </si>
  <si>
    <t>一、一般公共预算财政拨款</t>
  </si>
  <si>
    <t>六、科学技术支出</t>
  </si>
  <si>
    <t>81</t>
  </si>
  <si>
    <t>基础设施建设</t>
  </si>
  <si>
    <t>24</t>
  </si>
  <si>
    <t>对企事业单位的补贴</t>
  </si>
  <si>
    <t>附属单位上缴收入</t>
  </si>
  <si>
    <t>4</t>
  </si>
  <si>
    <t>培训费</t>
  </si>
  <si>
    <t>项</t>
  </si>
  <si>
    <t>企业政策性补贴</t>
  </si>
  <si>
    <t>基本支出</t>
  </si>
  <si>
    <t xml:space="preserve">      交纳所得税</t>
  </si>
  <si>
    <t>十四、资源勘探信息等支出</t>
  </si>
  <si>
    <t>41</t>
  </si>
  <si>
    <t xml:space="preserve">      经营结余</t>
  </si>
  <si>
    <t>因公出国（境）费用</t>
  </si>
  <si>
    <t>助学金</t>
  </si>
  <si>
    <t>45</t>
  </si>
  <si>
    <t>提租补贴</t>
  </si>
  <si>
    <t>项目(按功能分类)</t>
  </si>
  <si>
    <t>收入</t>
  </si>
  <si>
    <t>项目</t>
  </si>
  <si>
    <t>邮电费</t>
  </si>
  <si>
    <t>事业收入</t>
  </si>
  <si>
    <t>20</t>
  </si>
  <si>
    <t>财政贴息</t>
  </si>
  <si>
    <t>办公费</t>
  </si>
  <si>
    <t>专用设备购置</t>
  </si>
  <si>
    <t>二十二、债务还本支出</t>
  </si>
  <si>
    <t>国外债务付息</t>
  </si>
  <si>
    <t>九、医疗卫生与计划生育支出</t>
  </si>
  <si>
    <t>43</t>
  </si>
  <si>
    <t>事业单位补贴</t>
  </si>
  <si>
    <t>绩效工资</t>
  </si>
  <si>
    <t>科目名称</t>
  </si>
  <si>
    <t>二十、粮油物资储备支出</t>
  </si>
  <si>
    <t>四、公共安全支出</t>
  </si>
  <si>
    <t>26</t>
  </si>
  <si>
    <t>6</t>
  </si>
  <si>
    <t>8</t>
  </si>
  <si>
    <t>83</t>
  </si>
  <si>
    <t>贷款转贷</t>
  </si>
  <si>
    <t>28</t>
  </si>
  <si>
    <t>二十三、债务付息支出</t>
  </si>
  <si>
    <t>22</t>
  </si>
  <si>
    <t>三、国防支出</t>
  </si>
  <si>
    <t>2</t>
  </si>
  <si>
    <t>一般公共预算财政拨款</t>
  </si>
  <si>
    <t>四、经营收入</t>
  </si>
  <si>
    <t>一、财政拨款收入</t>
  </si>
  <si>
    <t>47</t>
  </si>
  <si>
    <t>本年收入合计</t>
  </si>
  <si>
    <t>十二、农林水支出</t>
  </si>
  <si>
    <t>年末财政拨款结转和结余</t>
  </si>
  <si>
    <t>对个人和家庭的补助</t>
  </si>
  <si>
    <t>49</t>
  </si>
  <si>
    <t/>
  </si>
  <si>
    <t>收入支出决算总表</t>
  </si>
  <si>
    <t>一般公共预算财政拨款支出决算表</t>
  </si>
  <si>
    <t>合  计</t>
  </si>
  <si>
    <t>小  计</t>
  </si>
  <si>
    <t>其他对企事业单位的补贴支出</t>
  </si>
  <si>
    <t>本年支出合计</t>
  </si>
  <si>
    <t>人员经费</t>
  </si>
  <si>
    <t>公用经费</t>
  </si>
  <si>
    <t>科目名称</t>
  </si>
  <si>
    <t>2015年度预算数</t>
  </si>
  <si>
    <t>合计</t>
  </si>
  <si>
    <t>因公出国（境）费</t>
  </si>
  <si>
    <t>公务用车购置及运行费</t>
  </si>
  <si>
    <t>小计</t>
  </si>
  <si>
    <t>公务用车购置费</t>
  </si>
  <si>
    <t>公务用车运行费</t>
  </si>
  <si>
    <t>公务接待费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</si>
  <si>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经费年初预算数，决算数是包括当年一般公共预算财政拨款和以前年度结转结余资金安排的实际支出。</t>
    </r>
  </si>
  <si>
    <t>小计</t>
  </si>
  <si>
    <t xml:space="preserve"> 政府性基金预算财政拨款收入支出决算表</t>
  </si>
  <si>
    <r>
      <rPr>
        <sz val="10"/>
        <color indexed="8"/>
        <rFont val="宋体"/>
        <family val="0"/>
      </rPr>
      <t>公开</t>
    </r>
    <r>
      <rPr>
        <sz val="10"/>
        <color indexed="8"/>
        <rFont val="Arial"/>
        <family val="2"/>
      </rPr>
      <t>01</t>
    </r>
    <r>
      <rPr>
        <sz val="10"/>
        <color indexed="8"/>
        <rFont val="宋体"/>
        <family val="0"/>
      </rPr>
      <t>表</t>
    </r>
  </si>
  <si>
    <r>
      <t>公开0</t>
    </r>
    <r>
      <rPr>
        <sz val="12"/>
        <color indexed="8"/>
        <rFont val="宋体"/>
        <family val="0"/>
      </rPr>
      <t>2表</t>
    </r>
  </si>
  <si>
    <t>单位：万元</t>
  </si>
  <si>
    <t>单位：万元</t>
  </si>
  <si>
    <t>基本支出</t>
  </si>
  <si>
    <t>公开03表</t>
  </si>
  <si>
    <r>
      <rPr>
        <sz val="10"/>
        <color indexed="8"/>
        <rFont val="宋体"/>
        <family val="0"/>
      </rPr>
      <t>公开</t>
    </r>
    <r>
      <rPr>
        <sz val="10"/>
        <color indexed="8"/>
        <rFont val="Arial"/>
        <family val="2"/>
      </rPr>
      <t>04</t>
    </r>
    <r>
      <rPr>
        <sz val="10"/>
        <color indexed="8"/>
        <rFont val="宋体"/>
        <family val="0"/>
      </rPr>
      <t>表</t>
    </r>
  </si>
  <si>
    <t>单位：万元</t>
  </si>
  <si>
    <t>合计</t>
  </si>
  <si>
    <t>注：本表反映部门本年度一般公共预算财政拨款实际支出情况。</t>
  </si>
  <si>
    <t>公开06表</t>
  </si>
  <si>
    <t>单位：万元</t>
  </si>
  <si>
    <t>一般公共预算财政拨款“三公”经费支出决算表</t>
  </si>
  <si>
    <t>公开07表</t>
  </si>
  <si>
    <t>单位：万元</t>
  </si>
  <si>
    <t>2015年度决算数</t>
  </si>
  <si>
    <r>
      <rPr>
        <sz val="10"/>
        <color indexed="8"/>
        <rFont val="宋体"/>
        <family val="0"/>
      </rPr>
      <t>公开</t>
    </r>
    <r>
      <rPr>
        <sz val="10"/>
        <color indexed="8"/>
        <rFont val="Arial"/>
        <family val="2"/>
      </rPr>
      <t>08</t>
    </r>
    <r>
      <rPr>
        <sz val="10"/>
        <color indexed="8"/>
        <rFont val="宋体"/>
        <family val="0"/>
      </rPr>
      <t>表</t>
    </r>
  </si>
  <si>
    <t>公开05表</t>
  </si>
  <si>
    <t>60</t>
  </si>
  <si>
    <t>61</t>
  </si>
  <si>
    <t>62</t>
  </si>
  <si>
    <t>63</t>
  </si>
  <si>
    <t>64</t>
  </si>
  <si>
    <t>65</t>
  </si>
  <si>
    <t>66</t>
  </si>
  <si>
    <t>67</t>
  </si>
  <si>
    <t>68</t>
  </si>
  <si>
    <t>69</t>
  </si>
  <si>
    <t>70</t>
  </si>
  <si>
    <t>71</t>
  </si>
  <si>
    <t>72</t>
  </si>
  <si>
    <t>注：本表反映部门本年度的总收支和年末结转结余情况。</t>
  </si>
  <si>
    <t>注：本表反映部门本年度取得的各项收入情况。</t>
  </si>
  <si>
    <t xml:space="preserve">注：本表反映部门本年度政府性基金预算财政拨款收入支出及结转和结余情况。
</t>
  </si>
  <si>
    <t>注：本表反映部门本年度各项支出情况。</t>
  </si>
  <si>
    <t>注：本表反映部门本年度一般公共预算财政拨款和政府性基金预算财政拨款的总收支和年末结转结余情况。</t>
  </si>
  <si>
    <t>注：本表反映部门本年度一般公共预算财政拨款基本支出明细情况。</t>
  </si>
  <si>
    <t>一般公共预算财政拨款基本支出决算表</t>
  </si>
  <si>
    <t>部门：益阳市疾病预防控制中心</t>
  </si>
  <si>
    <t>一般公共服务支出</t>
  </si>
  <si>
    <t>其他一般公共服务支出</t>
  </si>
  <si>
    <t xml:space="preserve">  其他一般公共服务支出</t>
  </si>
  <si>
    <t>医疗卫生与计划生育支出</t>
  </si>
  <si>
    <t>公共卫生</t>
  </si>
  <si>
    <t xml:space="preserve">  疾病预防控制机构</t>
  </si>
  <si>
    <t xml:space="preserve">  重大公共卫生专项</t>
  </si>
  <si>
    <t>食品和药品监督管理事务</t>
  </si>
  <si>
    <t xml:space="preserve">  食品安全事务</t>
  </si>
  <si>
    <t>住房保障支出</t>
  </si>
  <si>
    <t>住房改革支出</t>
  </si>
  <si>
    <t xml:space="preserve">  住房公积金</t>
  </si>
  <si>
    <t>部门：益阳市疾病预防控制中心</t>
  </si>
  <si>
    <t>部门：益阳市疾病预防控制中心</t>
  </si>
  <si>
    <t>部门：益阳市疾病预防控制中心</t>
  </si>
  <si>
    <t>上级补助收入</t>
  </si>
  <si>
    <t>部门：益阳市疾病预防控制中心</t>
  </si>
  <si>
    <t>专用材料费</t>
  </si>
  <si>
    <t>印刷费</t>
  </si>
  <si>
    <t>电费</t>
  </si>
  <si>
    <t>差旅费</t>
  </si>
  <si>
    <t xml:space="preserve">  其他一般公共服务支出</t>
  </si>
  <si>
    <t xml:space="preserve">    其他一般公共服务支出</t>
  </si>
  <si>
    <t xml:space="preserve">  公共卫生</t>
  </si>
  <si>
    <t xml:space="preserve">    疾病预防控制机构</t>
  </si>
  <si>
    <t xml:space="preserve">    重大公共卫生专项</t>
  </si>
  <si>
    <t xml:space="preserve">  食品和药品监督管理事务</t>
  </si>
  <si>
    <t xml:space="preserve">    食品安全事务</t>
  </si>
  <si>
    <t xml:space="preserve">  住房改革支出</t>
  </si>
  <si>
    <t xml:space="preserve">    住房公积金</t>
  </si>
  <si>
    <t xml:space="preserve">  其他一般公共服务支出</t>
  </si>
  <si>
    <t xml:space="preserve">    其他一般公共服务支出</t>
  </si>
  <si>
    <t xml:space="preserve">  公共卫生</t>
  </si>
  <si>
    <t xml:space="preserve">    疾病预防控制机构</t>
  </si>
  <si>
    <t xml:space="preserve">    重大公共卫生专项</t>
  </si>
  <si>
    <t xml:space="preserve">    食品安全事务</t>
  </si>
  <si>
    <t>住房保障支出</t>
  </si>
  <si>
    <t xml:space="preserve">  住房改革支出</t>
  </si>
  <si>
    <t xml:space="preserve">    住房公积金</t>
  </si>
  <si>
    <t xml:space="preserve">  食品和药品监督管理事务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</si>
</sst>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s>
  <fonts count="26">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8"/>
      <color indexed="8"/>
      <name val="黑体"/>
      <family val="3"/>
    </font>
    <font>
      <sz val="10"/>
      <color indexed="8"/>
      <name val="宋体"/>
      <family val="0"/>
    </font>
    <font>
      <sz val="18"/>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3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thin"/>
      <top style="thin"/>
      <bottom style="thin"/>
    </border>
    <border>
      <left>
        <color indexed="8"/>
      </left>
      <right style="thin"/>
      <top style="thin">
        <color indexed="8"/>
      </top>
      <bottom style="thin">
        <color indexed="8"/>
      </bottom>
    </border>
    <border>
      <left>
        <color indexed="8"/>
      </left>
      <right style="thin">
        <color indexed="8"/>
      </right>
      <top style="thin">
        <color indexed="8"/>
      </top>
      <bottom style="thin"/>
    </border>
    <border>
      <left>
        <color indexed="8"/>
      </left>
      <right style="thin"/>
      <top style="thin">
        <color indexed="8"/>
      </top>
      <bottom style="thin"/>
    </border>
    <border>
      <left>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color indexed="8"/>
      </left>
      <right>
        <color indexed="63"/>
      </right>
      <top style="thin">
        <color indexed="8"/>
      </top>
      <bottom style="medium"/>
    </border>
    <border>
      <left>
        <color indexed="8"/>
      </left>
      <right style="medium"/>
      <top style="thin">
        <color indexed="8"/>
      </top>
      <bottom>
        <color indexed="63"/>
      </bottom>
    </border>
    <border>
      <left>
        <color indexed="63"/>
      </left>
      <right>
        <color indexed="63"/>
      </right>
      <top>
        <color indexed="63"/>
      </top>
      <bottom style="medium">
        <color indexed="8"/>
      </bottom>
    </border>
    <border>
      <left>
        <color indexed="8"/>
      </left>
      <right style="thin">
        <color indexed="8"/>
      </right>
      <top style="medium">
        <color indexed="8"/>
      </top>
      <bottom style="thin">
        <color indexed="8"/>
      </bottom>
    </border>
    <border>
      <left style="medium">
        <color indexed="8"/>
      </left>
      <right>
        <color indexed="63"/>
      </right>
      <top>
        <color indexed="63"/>
      </top>
      <bottom>
        <color indexed="8"/>
      </bottom>
    </border>
    <border>
      <left style="medium">
        <color indexed="8"/>
      </left>
      <right style="thin">
        <color indexed="8"/>
      </right>
      <top style="medium">
        <color indexed="8"/>
      </top>
      <bottom style="thin">
        <color indexed="8"/>
      </bottom>
    </border>
    <border>
      <left>
        <color indexed="63"/>
      </left>
      <right>
        <color indexed="63"/>
      </right>
      <top style="medium">
        <color indexed="8"/>
      </top>
      <botto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lignment/>
      <protection/>
    </xf>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76" fontId="0" fillId="0" borderId="0">
      <alignment/>
      <protection/>
    </xf>
    <xf numFmtId="177" fontId="0" fillId="0" borderId="0">
      <alignment/>
      <protection/>
    </xf>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73">
    <xf numFmtId="0" fontId="0" fillId="0" borderId="0" xfId="0" applyAlignment="1">
      <alignment/>
    </xf>
    <xf numFmtId="0" fontId="1" fillId="0" borderId="0" xfId="0" applyFont="1" applyAlignment="1">
      <alignment horizontal="center"/>
    </xf>
    <xf numFmtId="4" fontId="3" fillId="0" borderId="10" xfId="0" applyNumberFormat="1"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0" borderId="10" xfId="0" applyFont="1" applyBorder="1" applyAlignment="1">
      <alignment horizontal="left" vertical="center" shrinkToFit="1"/>
    </xf>
    <xf numFmtId="4" fontId="3" fillId="0" borderId="12"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0" fillId="24" borderId="0" xfId="0" applyFill="1" applyAlignment="1">
      <alignment/>
    </xf>
    <xf numFmtId="0" fontId="1" fillId="24" borderId="0" xfId="0" applyFont="1" applyFill="1" applyAlignment="1">
      <alignment/>
    </xf>
    <xf numFmtId="0" fontId="3" fillId="25" borderId="10" xfId="0" applyFont="1" applyFill="1" applyBorder="1" applyAlignment="1">
      <alignment horizontal="center" vertical="center" shrinkToFit="1"/>
    </xf>
    <xf numFmtId="4" fontId="3" fillId="24" borderId="10" xfId="0" applyNumberFormat="1" applyFont="1" applyFill="1" applyBorder="1" applyAlignment="1">
      <alignment horizontal="right" vertical="center" shrinkToFit="1"/>
    </xf>
    <xf numFmtId="0" fontId="3" fillId="25" borderId="10" xfId="0" applyFont="1" applyFill="1" applyBorder="1" applyAlignment="1">
      <alignment horizontal="left" vertical="center" shrinkToFit="1"/>
    </xf>
    <xf numFmtId="0" fontId="3" fillId="24" borderId="10" xfId="0" applyFont="1" applyFill="1" applyBorder="1" applyAlignment="1">
      <alignment horizontal="right" vertical="center" shrinkToFit="1"/>
    </xf>
    <xf numFmtId="0" fontId="4" fillId="25" borderId="10" xfId="0" applyFont="1" applyFill="1" applyBorder="1" applyAlignment="1">
      <alignment vertical="center" shrinkToFit="1"/>
    </xf>
    <xf numFmtId="0" fontId="3" fillId="25" borderId="10" xfId="0" applyFont="1" applyFill="1" applyBorder="1" applyAlignment="1">
      <alignment vertical="center" shrinkToFit="1"/>
    </xf>
    <xf numFmtId="4" fontId="3" fillId="24" borderId="12" xfId="0" applyNumberFormat="1" applyFont="1" applyFill="1" applyBorder="1" applyAlignment="1">
      <alignment horizontal="right" vertical="center" shrinkToFit="1"/>
    </xf>
    <xf numFmtId="0" fontId="4" fillId="25" borderId="10" xfId="0" applyFont="1" applyFill="1" applyBorder="1" applyAlignment="1">
      <alignment horizontal="center" vertical="center"/>
    </xf>
    <xf numFmtId="0" fontId="3" fillId="25" borderId="10" xfId="0" applyFont="1" applyFill="1" applyBorder="1" applyAlignment="1">
      <alignment horizontal="left" vertical="center"/>
    </xf>
    <xf numFmtId="0" fontId="1" fillId="24" borderId="0" xfId="0" applyFont="1" applyFill="1" applyAlignment="1">
      <alignment horizontal="center"/>
    </xf>
    <xf numFmtId="0" fontId="6" fillId="24" borderId="0" xfId="0" applyFont="1" applyFill="1" applyAlignment="1">
      <alignment horizontal="center"/>
    </xf>
    <xf numFmtId="0" fontId="3" fillId="25" borderId="10" xfId="0" applyFont="1" applyFill="1" applyBorder="1" applyAlignment="1">
      <alignment horizontal="center" vertical="center" wrapText="1" shrinkToFit="1"/>
    </xf>
    <xf numFmtId="0" fontId="3" fillId="24" borderId="10" xfId="0" applyFont="1" applyFill="1" applyBorder="1" applyAlignment="1">
      <alignment horizontal="left" vertical="center" shrinkToFit="1"/>
    </xf>
    <xf numFmtId="0" fontId="3" fillId="24" borderId="12" xfId="0" applyFont="1" applyFill="1" applyBorder="1" applyAlignment="1">
      <alignment horizontal="left" vertical="center" shrinkToFit="1"/>
    </xf>
    <xf numFmtId="0" fontId="3" fillId="25" borderId="10" xfId="0" applyFont="1" applyFill="1" applyBorder="1" applyAlignment="1">
      <alignment horizontal="center" vertical="center" wrapText="1"/>
    </xf>
    <xf numFmtId="0" fontId="3" fillId="25" borderId="1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24" borderId="0" xfId="0" applyFill="1" applyAlignment="1">
      <alignment horizontal="right"/>
    </xf>
    <xf numFmtId="0" fontId="7" fillId="24" borderId="0" xfId="0" applyFont="1" applyFill="1" applyAlignment="1">
      <alignment horizontal="right"/>
    </xf>
    <xf numFmtId="0" fontId="1" fillId="0" borderId="0" xfId="0" applyFont="1" applyAlignment="1">
      <alignment horizontal="right"/>
    </xf>
    <xf numFmtId="0" fontId="3" fillId="25" borderId="11" xfId="0" applyFont="1" applyFill="1" applyBorder="1" applyAlignment="1">
      <alignment horizontal="center" vertical="center" wrapText="1" shrinkToFit="1"/>
    </xf>
    <xf numFmtId="4" fontId="3" fillId="24" borderId="11" xfId="0" applyNumberFormat="1" applyFont="1" applyFill="1" applyBorder="1" applyAlignment="1">
      <alignment horizontal="right" vertical="center" shrinkToFit="1"/>
    </xf>
    <xf numFmtId="0" fontId="1" fillId="0" borderId="0" xfId="0" applyFont="1" applyAlignment="1">
      <alignment horizontal="center"/>
    </xf>
    <xf numFmtId="4" fontId="3" fillId="24" borderId="13" xfId="0" applyNumberFormat="1" applyFont="1" applyFill="1" applyBorder="1" applyAlignment="1">
      <alignment horizontal="right" vertical="center" shrinkToFit="1"/>
    </xf>
    <xf numFmtId="0" fontId="1" fillId="24" borderId="0" xfId="0" applyFont="1" applyFill="1" applyAlignment="1">
      <alignment horizontal="right"/>
    </xf>
    <xf numFmtId="0" fontId="3" fillId="25" borderId="1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43" fontId="4" fillId="0" borderId="14" xfId="0" applyNumberFormat="1" applyFont="1" applyBorder="1" applyAlignment="1">
      <alignment horizontal="center" vertical="center" wrapText="1"/>
    </xf>
    <xf numFmtId="43" fontId="4" fillId="0" borderId="14" xfId="0" applyNumberFormat="1" applyFont="1" applyBorder="1" applyAlignment="1">
      <alignment horizontal="right" vertical="center"/>
    </xf>
    <xf numFmtId="0" fontId="4" fillId="0" borderId="0" xfId="0" applyFont="1" applyAlignment="1">
      <alignment vertical="center"/>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43" fontId="3" fillId="0" borderId="14" xfId="0" applyNumberFormat="1" applyFont="1" applyBorder="1" applyAlignment="1">
      <alignment horizontal="right" vertical="center"/>
    </xf>
    <xf numFmtId="0" fontId="4" fillId="0" borderId="0" xfId="0" applyFont="1" applyAlignment="1">
      <alignment horizontal="left" vertical="center"/>
    </xf>
    <xf numFmtId="0" fontId="3" fillId="0" borderId="0" xfId="0" applyFont="1" applyAlignment="1">
      <alignment horizontal="right" vertical="center"/>
    </xf>
    <xf numFmtId="0" fontId="8"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vertical="center" wrapText="1"/>
    </xf>
    <xf numFmtId="0" fontId="3" fillId="24" borderId="12" xfId="0" applyFont="1" applyFill="1" applyBorder="1" applyAlignment="1">
      <alignment horizontal="right" vertical="center" shrinkToFit="1"/>
    </xf>
    <xf numFmtId="0" fontId="3" fillId="24" borderId="0" xfId="0" applyFont="1" applyFill="1" applyAlignment="1">
      <alignment horizontal="center"/>
    </xf>
    <xf numFmtId="0" fontId="3" fillId="25" borderId="15" xfId="0" applyFont="1" applyFill="1" applyBorder="1" applyAlignment="1">
      <alignment horizontal="center" vertical="center" wrapText="1" shrinkToFit="1"/>
    </xf>
    <xf numFmtId="0" fontId="3" fillId="25" borderId="15" xfId="0" applyFont="1" applyFill="1" applyBorder="1" applyAlignment="1">
      <alignment horizontal="center" vertical="center" shrinkToFit="1"/>
    </xf>
    <xf numFmtId="4" fontId="3" fillId="24" borderId="15" xfId="0" applyNumberFormat="1" applyFont="1" applyFill="1" applyBorder="1" applyAlignment="1">
      <alignment horizontal="right" vertical="center" shrinkToFit="1"/>
    </xf>
    <xf numFmtId="0" fontId="3" fillId="24" borderId="16" xfId="0" applyFont="1" applyFill="1" applyBorder="1" applyAlignment="1">
      <alignment horizontal="left" vertical="center" shrinkToFit="1"/>
    </xf>
    <xf numFmtId="4" fontId="3" fillId="24" borderId="16" xfId="0" applyNumberFormat="1" applyFont="1" applyFill="1" applyBorder="1" applyAlignment="1">
      <alignment horizontal="right" vertical="center" shrinkToFit="1"/>
    </xf>
    <xf numFmtId="4" fontId="3" fillId="24" borderId="17" xfId="0" applyNumberFormat="1" applyFont="1" applyFill="1" applyBorder="1" applyAlignment="1">
      <alignment horizontal="right" vertical="center" shrinkToFit="1"/>
    </xf>
    <xf numFmtId="0" fontId="3" fillId="25" borderId="18" xfId="0" applyFont="1" applyFill="1" applyBorder="1" applyAlignment="1">
      <alignment horizontal="center" vertical="center" wrapText="1"/>
    </xf>
    <xf numFmtId="0" fontId="3" fillId="25" borderId="19" xfId="0" applyFont="1" applyFill="1" applyBorder="1" applyAlignment="1">
      <alignment horizontal="center" vertical="center"/>
    </xf>
    <xf numFmtId="0" fontId="3" fillId="25" borderId="18" xfId="0" applyFont="1" applyFill="1" applyBorder="1" applyAlignment="1">
      <alignment horizontal="center" vertical="center"/>
    </xf>
    <xf numFmtId="0" fontId="3" fillId="25" borderId="19" xfId="0" applyFont="1" applyFill="1" applyBorder="1" applyAlignment="1">
      <alignment horizontal="left" vertical="center"/>
    </xf>
    <xf numFmtId="4" fontId="3" fillId="24" borderId="18" xfId="0" applyNumberFormat="1" applyFont="1" applyFill="1" applyBorder="1" applyAlignment="1">
      <alignment horizontal="right" vertical="center" shrinkToFit="1"/>
    </xf>
    <xf numFmtId="0" fontId="4" fillId="25" borderId="19" xfId="0" applyFont="1" applyFill="1" applyBorder="1" applyAlignment="1">
      <alignment horizontal="center" vertical="center"/>
    </xf>
    <xf numFmtId="0" fontId="3" fillId="24" borderId="18" xfId="0" applyFont="1" applyFill="1" applyBorder="1" applyAlignment="1">
      <alignment horizontal="right" vertical="center" shrinkToFit="1"/>
    </xf>
    <xf numFmtId="0" fontId="4" fillId="25" borderId="20" xfId="0" applyFont="1" applyFill="1" applyBorder="1" applyAlignment="1">
      <alignment horizontal="center" vertical="center"/>
    </xf>
    <xf numFmtId="0" fontId="3" fillId="25" borderId="21" xfId="0" applyFont="1" applyFill="1" applyBorder="1" applyAlignment="1">
      <alignment horizontal="center" vertical="center"/>
    </xf>
    <xf numFmtId="4" fontId="3" fillId="24" borderId="21" xfId="0" applyNumberFormat="1" applyFont="1" applyFill="1" applyBorder="1" applyAlignment="1">
      <alignment horizontal="right" vertical="center" shrinkToFit="1"/>
    </xf>
    <xf numFmtId="0" fontId="4" fillId="25" borderId="21" xfId="0" applyFont="1" applyFill="1" applyBorder="1" applyAlignment="1">
      <alignment horizontal="center" vertical="center"/>
    </xf>
    <xf numFmtId="4" fontId="3" fillId="24" borderId="22" xfId="0" applyNumberFormat="1" applyFont="1" applyFill="1" applyBorder="1" applyAlignment="1">
      <alignment horizontal="right" vertical="center" shrinkToFit="1"/>
    </xf>
    <xf numFmtId="0" fontId="3" fillId="25" borderId="19" xfId="0" applyFont="1" applyFill="1" applyBorder="1" applyAlignment="1">
      <alignment horizontal="center" vertical="center" shrinkToFit="1"/>
    </xf>
    <xf numFmtId="0" fontId="3" fillId="25" borderId="18" xfId="0" applyFont="1" applyFill="1" applyBorder="1" applyAlignment="1">
      <alignment horizontal="center" vertical="center" shrinkToFit="1"/>
    </xf>
    <xf numFmtId="0" fontId="3" fillId="25" borderId="19" xfId="0" applyFont="1" applyFill="1" applyBorder="1" applyAlignment="1">
      <alignment horizontal="left" vertical="center" shrinkToFit="1"/>
    </xf>
    <xf numFmtId="0" fontId="4" fillId="25" borderId="19" xfId="0" applyFont="1" applyFill="1" applyBorder="1" applyAlignment="1">
      <alignment horizontal="center" vertical="center" shrinkToFit="1"/>
    </xf>
    <xf numFmtId="0" fontId="3" fillId="25" borderId="18" xfId="0" applyFont="1" applyFill="1" applyBorder="1" applyAlignment="1">
      <alignment vertical="center" shrinkToFit="1"/>
    </xf>
    <xf numFmtId="0" fontId="4" fillId="25" borderId="20" xfId="0" applyFont="1" applyFill="1" applyBorder="1" applyAlignment="1">
      <alignment horizontal="center" vertical="center" shrinkToFit="1"/>
    </xf>
    <xf numFmtId="0" fontId="3" fillId="25" borderId="21" xfId="0" applyFont="1" applyFill="1" applyBorder="1" applyAlignment="1">
      <alignment horizontal="center" vertical="center" shrinkToFit="1"/>
    </xf>
    <xf numFmtId="0" fontId="4" fillId="25" borderId="21" xfId="0" applyFont="1" applyFill="1" applyBorder="1" applyAlignment="1">
      <alignment vertical="center" shrinkToFit="1"/>
    </xf>
    <xf numFmtId="0" fontId="7" fillId="24" borderId="0" xfId="0" applyFont="1" applyFill="1" applyAlignment="1">
      <alignment/>
    </xf>
    <xf numFmtId="4" fontId="3" fillId="0" borderId="11" xfId="0" applyBorder="1" applyAlignment="1">
      <alignment horizontal="right" vertical="center" shrinkToFit="1"/>
    </xf>
    <xf numFmtId="0" fontId="3" fillId="0" borderId="11" xfId="0" applyBorder="1" applyAlignment="1">
      <alignment horizontal="right" vertical="center" shrinkToFit="1"/>
    </xf>
    <xf numFmtId="4" fontId="3" fillId="0" borderId="10" xfId="0" applyNumberFormat="1" applyFont="1" applyFill="1" applyBorder="1" applyAlignment="1">
      <alignment horizontal="right" vertical="center" shrinkToFit="1"/>
    </xf>
    <xf numFmtId="0" fontId="4" fillId="24" borderId="10" xfId="0" applyFont="1" applyFill="1" applyBorder="1" applyAlignment="1">
      <alignment horizontal="left" vertical="center" shrinkToFit="1"/>
    </xf>
    <xf numFmtId="179" fontId="3" fillId="0" borderId="12" xfId="0" applyNumberFormat="1" applyBorder="1" applyAlignment="1">
      <alignment horizontal="right" vertical="center" shrinkToFit="1"/>
    </xf>
    <xf numFmtId="0" fontId="3" fillId="25" borderId="23" xfId="0" applyFont="1" applyFill="1" applyBorder="1" applyAlignment="1">
      <alignment horizontal="center" vertical="center" shrinkToFit="1"/>
    </xf>
    <xf numFmtId="0" fontId="3" fillId="25" borderId="24" xfId="0" applyFont="1" applyFill="1" applyBorder="1" applyAlignment="1">
      <alignment vertical="center" shrinkToFit="1"/>
    </xf>
    <xf numFmtId="4" fontId="3" fillId="24" borderId="14" xfId="0" applyNumberFormat="1" applyFont="1" applyFill="1" applyBorder="1" applyAlignment="1">
      <alignment horizontal="right" vertical="center" shrinkToFit="1"/>
    </xf>
    <xf numFmtId="0" fontId="3" fillId="0" borderId="10" xfId="0" applyFont="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1" fillId="24" borderId="25" xfId="0" applyFont="1" applyFill="1" applyBorder="1" applyAlignment="1">
      <alignment horizontal="left"/>
    </xf>
    <xf numFmtId="0" fontId="1" fillId="24" borderId="25" xfId="0" applyFont="1" applyFill="1" applyBorder="1" applyAlignment="1">
      <alignment horizontal="left"/>
    </xf>
    <xf numFmtId="0" fontId="3" fillId="25" borderId="26" xfId="0" applyFont="1" applyFill="1" applyBorder="1" applyAlignment="1">
      <alignment horizontal="center" vertical="center" wrapText="1" shrinkToFit="1"/>
    </xf>
    <xf numFmtId="0" fontId="3" fillId="24" borderId="27" xfId="0" applyFont="1" applyFill="1" applyBorder="1" applyAlignment="1">
      <alignment horizontal="left" vertical="center"/>
    </xf>
    <xf numFmtId="0" fontId="3" fillId="24" borderId="0" xfId="0" applyFont="1" applyFill="1" applyBorder="1" applyAlignment="1">
      <alignment horizontal="left" vertical="center"/>
    </xf>
    <xf numFmtId="0" fontId="3" fillId="25" borderId="10" xfId="0" applyFont="1" applyFill="1" applyBorder="1" applyAlignment="1">
      <alignment horizontal="center" vertical="center"/>
    </xf>
    <xf numFmtId="0" fontId="3" fillId="25" borderId="18" xfId="0" applyFont="1" applyFill="1" applyBorder="1" applyAlignment="1">
      <alignment horizontal="center" vertical="center"/>
    </xf>
    <xf numFmtId="0" fontId="1" fillId="0" borderId="25" xfId="0" applyFont="1" applyBorder="1" applyAlignment="1">
      <alignment horizontal="left"/>
    </xf>
    <xf numFmtId="0" fontId="3" fillId="25" borderId="28" xfId="0" applyFont="1" applyFill="1" applyBorder="1" applyAlignment="1">
      <alignment horizontal="center" vertical="center" shrinkToFit="1"/>
    </xf>
    <xf numFmtId="0" fontId="3" fillId="25" borderId="26" xfId="0" applyFont="1" applyFill="1" applyBorder="1" applyAlignment="1">
      <alignment horizontal="center" vertical="center" shrinkToFit="1"/>
    </xf>
    <xf numFmtId="0" fontId="7" fillId="24" borderId="29" xfId="0" applyFont="1" applyFill="1" applyBorder="1" applyAlignment="1">
      <alignment horizontal="left"/>
    </xf>
    <xf numFmtId="0" fontId="0" fillId="24" borderId="29" xfId="0" applyFill="1" applyBorder="1" applyAlignment="1">
      <alignment horizontal="left"/>
    </xf>
    <xf numFmtId="0" fontId="6" fillId="24" borderId="0" xfId="0" applyFont="1" applyFill="1" applyAlignment="1">
      <alignment horizontal="center"/>
    </xf>
    <xf numFmtId="0" fontId="3" fillId="24" borderId="30" xfId="0" applyFont="1" applyFill="1" applyBorder="1" applyAlignment="1">
      <alignment horizontal="left" vertical="center" shrinkToFit="1"/>
    </xf>
    <xf numFmtId="0" fontId="3" fillId="24" borderId="12" xfId="0" applyFont="1" applyFill="1" applyBorder="1" applyAlignment="1">
      <alignment horizontal="left" vertical="center" shrinkToFit="1"/>
    </xf>
    <xf numFmtId="0" fontId="3" fillId="24" borderId="31" xfId="0" applyFont="1" applyFill="1" applyBorder="1" applyAlignment="1">
      <alignment horizontal="left" vertical="center" shrinkToFit="1"/>
    </xf>
    <xf numFmtId="0" fontId="3" fillId="24" borderId="10" xfId="0" applyFont="1" applyFill="1" applyBorder="1" applyAlignment="1">
      <alignment horizontal="left" vertical="center" shrinkToFit="1"/>
    </xf>
    <xf numFmtId="0" fontId="3" fillId="25" borderId="32" xfId="0" applyFont="1" applyFill="1" applyBorder="1" applyAlignment="1">
      <alignment horizontal="center" vertical="center" shrinkToFit="1"/>
    </xf>
    <xf numFmtId="0" fontId="3" fillId="25" borderId="33" xfId="0" applyFont="1" applyFill="1" applyBorder="1" applyAlignment="1">
      <alignment horizontal="center" vertical="center" shrinkToFit="1"/>
    </xf>
    <xf numFmtId="0" fontId="3" fillId="25" borderId="34" xfId="0" applyFont="1" applyFill="1" applyBorder="1" applyAlignment="1">
      <alignment horizontal="center" vertical="center" shrinkToFit="1"/>
    </xf>
    <xf numFmtId="0" fontId="6" fillId="24" borderId="0" xfId="0" applyFont="1" applyFill="1" applyAlignment="1">
      <alignment horizontal="center" vertical="center"/>
    </xf>
    <xf numFmtId="0" fontId="3" fillId="24" borderId="27" xfId="0" applyFont="1" applyFill="1" applyBorder="1" applyAlignment="1">
      <alignment horizontal="left" vertical="center"/>
    </xf>
    <xf numFmtId="0" fontId="3" fillId="24" borderId="0" xfId="0" applyFont="1" applyFill="1" applyBorder="1" applyAlignment="1">
      <alignment horizontal="left" vertical="center"/>
    </xf>
    <xf numFmtId="0" fontId="2" fillId="0" borderId="0" xfId="0" applyFont="1" applyAlignment="1">
      <alignment horizontal="center"/>
    </xf>
    <xf numFmtId="0" fontId="3" fillId="0" borderId="31" xfId="0" applyFont="1" applyBorder="1" applyAlignment="1">
      <alignment horizontal="left" vertical="center" shrinkToFit="1"/>
    </xf>
    <xf numFmtId="0" fontId="3" fillId="0" borderId="10" xfId="0" applyFont="1" applyBorder="1" applyAlignment="1">
      <alignment horizontal="left" vertical="center" shrinkToFit="1"/>
    </xf>
    <xf numFmtId="0" fontId="7" fillId="0" borderId="29" xfId="0" applyFont="1" applyBorder="1" applyAlignment="1">
      <alignment horizontal="left"/>
    </xf>
    <xf numFmtId="0" fontId="0" fillId="0" borderId="29" xfId="0" applyBorder="1" applyAlignment="1">
      <alignment horizontal="left"/>
    </xf>
    <xf numFmtId="0" fontId="3" fillId="0" borderId="30" xfId="0" applyFont="1" applyBorder="1" applyAlignment="1">
      <alignment horizontal="left" vertical="center" shrinkToFit="1"/>
    </xf>
    <xf numFmtId="0" fontId="3" fillId="0" borderId="12" xfId="0" applyFont="1" applyBorder="1" applyAlignment="1">
      <alignment horizontal="left" vertical="center" shrinkToFit="1"/>
    </xf>
    <xf numFmtId="0" fontId="3" fillId="25" borderId="31" xfId="0" applyFont="1" applyFill="1" applyBorder="1" applyAlignment="1">
      <alignment horizontal="center" vertical="center" shrinkToFit="1"/>
    </xf>
    <xf numFmtId="0" fontId="3" fillId="25" borderId="10" xfId="0" applyFont="1" applyFill="1" applyBorder="1" applyAlignment="1">
      <alignment horizontal="center" vertical="center" shrinkToFit="1"/>
    </xf>
    <xf numFmtId="0" fontId="3" fillId="25" borderId="35" xfId="0" applyFont="1" applyFill="1" applyBorder="1" applyAlignment="1">
      <alignment horizontal="center" vertical="center" wrapText="1" shrinkToFit="1"/>
    </xf>
    <xf numFmtId="0" fontId="3" fillId="25" borderId="11" xfId="0" applyFont="1" applyFill="1" applyBorder="1" applyAlignment="1">
      <alignment horizontal="center" vertical="center" wrapText="1" shrinkToFit="1"/>
    </xf>
    <xf numFmtId="0" fontId="3" fillId="25" borderId="31" xfId="0" applyFont="1" applyFill="1" applyBorder="1" applyAlignment="1">
      <alignment horizontal="center" vertical="center" wrapText="1" shrinkToFit="1"/>
    </xf>
    <xf numFmtId="0" fontId="3" fillId="25" borderId="10" xfId="0" applyFont="1" applyFill="1" applyBorder="1" applyAlignment="1">
      <alignment horizontal="center" vertical="center" wrapText="1" shrinkToFit="1"/>
    </xf>
    <xf numFmtId="0" fontId="3" fillId="25" borderId="26" xfId="0" applyFont="1" applyFill="1" applyBorder="1" applyAlignment="1">
      <alignment horizontal="center" vertical="center" wrapText="1" shrinkToFit="1"/>
    </xf>
    <xf numFmtId="0" fontId="1" fillId="0" borderId="25" xfId="0" applyFont="1" applyBorder="1" applyAlignment="1">
      <alignment horizontal="left"/>
    </xf>
    <xf numFmtId="0" fontId="3" fillId="25" borderId="10"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1" fillId="24" borderId="0" xfId="0" applyFont="1" applyFill="1" applyBorder="1" applyAlignment="1">
      <alignment horizontal="left"/>
    </xf>
    <xf numFmtId="0" fontId="3" fillId="25" borderId="32" xfId="0" applyFont="1" applyFill="1" applyBorder="1" applyAlignment="1">
      <alignment horizontal="center" vertical="center"/>
    </xf>
    <xf numFmtId="0" fontId="3" fillId="25" borderId="33" xfId="0" applyFont="1" applyFill="1" applyBorder="1" applyAlignment="1">
      <alignment horizontal="center" vertical="center"/>
    </xf>
    <xf numFmtId="0" fontId="3" fillId="25" borderId="34" xfId="0" applyFont="1" applyFill="1" applyBorder="1" applyAlignment="1">
      <alignment horizontal="center" vertical="center"/>
    </xf>
    <xf numFmtId="0" fontId="3" fillId="24" borderId="36" xfId="0" applyFont="1" applyFill="1" applyBorder="1" applyAlignment="1">
      <alignment horizontal="left" vertical="center" shrinkToFit="1"/>
    </xf>
    <xf numFmtId="0" fontId="3" fillId="24" borderId="37" xfId="0" applyFont="1" applyFill="1" applyBorder="1" applyAlignment="1">
      <alignment horizontal="left" vertical="center" shrinkToFit="1"/>
    </xf>
    <xf numFmtId="0" fontId="3" fillId="24" borderId="16" xfId="0" applyFont="1" applyFill="1" applyBorder="1" applyAlignment="1">
      <alignment horizontal="left" vertical="center" shrinkToFit="1"/>
    </xf>
    <xf numFmtId="0" fontId="3" fillId="25" borderId="36" xfId="0" applyFont="1" applyFill="1" applyBorder="1" applyAlignment="1">
      <alignment horizontal="center" vertical="center" wrapText="1" shrinkToFit="1"/>
    </xf>
    <xf numFmtId="0" fontId="7" fillId="24" borderId="0" xfId="0" applyFont="1" applyFill="1" applyBorder="1" applyAlignment="1">
      <alignment horizontal="left"/>
    </xf>
    <xf numFmtId="0" fontId="3" fillId="25" borderId="38" xfId="0" applyFont="1" applyFill="1" applyBorder="1" applyAlignment="1">
      <alignment horizontal="center" vertical="center" wrapText="1" shrinkToFit="1"/>
    </xf>
    <xf numFmtId="0" fontId="3" fillId="25" borderId="39" xfId="0" applyFont="1" applyFill="1" applyBorder="1" applyAlignment="1">
      <alignment horizontal="center" vertical="center" wrapText="1" shrinkToFit="1"/>
    </xf>
    <xf numFmtId="0" fontId="3" fillId="25" borderId="40" xfId="0" applyFont="1" applyFill="1" applyBorder="1" applyAlignment="1">
      <alignment horizontal="center" vertical="center" wrapText="1" shrinkToFit="1"/>
    </xf>
    <xf numFmtId="0" fontId="3" fillId="25" borderId="15" xfId="0" applyFont="1" applyFill="1" applyBorder="1" applyAlignment="1">
      <alignment horizontal="center" vertical="center" wrapText="1" shrinkToFit="1"/>
    </xf>
    <xf numFmtId="0" fontId="3" fillId="0" borderId="0" xfId="0" applyFont="1" applyAlignment="1">
      <alignment horizontal="left" vertical="center"/>
    </xf>
    <xf numFmtId="0" fontId="4" fillId="0" borderId="1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0" xfId="0" applyFont="1" applyAlignment="1">
      <alignment horizontal="center" vertical="center"/>
    </xf>
    <xf numFmtId="0" fontId="3" fillId="0" borderId="44" xfId="0" applyFont="1" applyBorder="1" applyAlignment="1">
      <alignment horizontal="center" vertical="center"/>
    </xf>
    <xf numFmtId="0" fontId="4" fillId="0" borderId="14" xfId="0" applyFont="1" applyBorder="1" applyAlignment="1">
      <alignment horizontal="center" vertical="center"/>
    </xf>
    <xf numFmtId="0" fontId="3" fillId="0" borderId="44" xfId="0" applyFont="1" applyBorder="1" applyAlignment="1">
      <alignment horizontal="left" vertical="center"/>
    </xf>
    <xf numFmtId="0" fontId="3" fillId="0" borderId="0" xfId="0" applyFont="1" applyAlignment="1">
      <alignment horizontal="right" vertical="center"/>
    </xf>
    <xf numFmtId="0" fontId="3" fillId="0" borderId="45" xfId="0" applyFont="1" applyBorder="1" applyAlignment="1">
      <alignment horizontal="left" vertical="center"/>
    </xf>
    <xf numFmtId="0" fontId="6" fillId="0" borderId="0" xfId="0" applyFont="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5" xfId="0" applyFont="1" applyBorder="1" applyAlignment="1">
      <alignment horizontal="left" vertical="center" wrapText="1"/>
    </xf>
    <xf numFmtId="0" fontId="7" fillId="0" borderId="44" xfId="0" applyFont="1" applyBorder="1" applyAlignment="1">
      <alignment horizontal="left" vertical="center" wrapText="1"/>
    </xf>
    <xf numFmtId="0" fontId="3" fillId="0" borderId="0" xfId="0" applyFont="1" applyAlignment="1">
      <alignment horizontal="right" vertical="center" wrapText="1"/>
    </xf>
    <xf numFmtId="0" fontId="3" fillId="0" borderId="44" xfId="0" applyFont="1" applyBorder="1" applyAlignment="1">
      <alignment horizontal="right" vertical="center" wrapText="1"/>
    </xf>
    <xf numFmtId="0" fontId="3" fillId="0" borderId="14" xfId="0" applyFont="1" applyBorder="1" applyAlignment="1">
      <alignment horizontal="center" vertical="center" wrapText="1"/>
    </xf>
    <xf numFmtId="0" fontId="7" fillId="24" borderId="29" xfId="0" applyFont="1" applyFill="1" applyBorder="1" applyAlignment="1">
      <alignment horizontal="left" wrapText="1"/>
    </xf>
    <xf numFmtId="0" fontId="3" fillId="25" borderId="10" xfId="0" applyFont="1" applyFill="1" applyBorder="1" applyAlignment="1">
      <alignment horizontal="center" vertical="center" wrapText="1" shrinkToFit="1"/>
    </xf>
    <xf numFmtId="0" fontId="3" fillId="25" borderId="49" xfId="0" applyFont="1" applyFill="1" applyBorder="1" applyAlignment="1">
      <alignment horizontal="center" vertical="center" wrapText="1" shrinkToFit="1"/>
    </xf>
    <xf numFmtId="0" fontId="3" fillId="25" borderId="50" xfId="0" applyFont="1" applyFill="1" applyBorder="1" applyAlignment="1">
      <alignment horizontal="center" vertical="center" wrapText="1" shrinkToFit="1"/>
    </xf>
    <xf numFmtId="0" fontId="3" fillId="25" borderId="51" xfId="0" applyFont="1" applyFill="1" applyBorder="1" applyAlignment="1">
      <alignment horizontal="center" vertical="center" wrapText="1" shrinkToFit="1"/>
    </xf>
    <xf numFmtId="0" fontId="3" fillId="25" borderId="28" xfId="0" applyFont="1" applyFill="1" applyBorder="1" applyAlignment="1">
      <alignment horizontal="center" vertical="center" wrapText="1" shrinkToFit="1"/>
    </xf>
    <xf numFmtId="0" fontId="3" fillId="25" borderId="52"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3"/>
  <sheetViews>
    <sheetView tabSelected="1" zoomScalePageLayoutView="0" workbookViewId="0" topLeftCell="A1">
      <selection activeCell="A1" sqref="A1:F1"/>
    </sheetView>
  </sheetViews>
  <sheetFormatPr defaultColWidth="9.140625" defaultRowHeight="12.75"/>
  <cols>
    <col min="1" max="1" width="27.8515625" style="8" customWidth="1"/>
    <col min="2" max="2" width="5.421875" style="8" customWidth="1"/>
    <col min="3" max="3" width="19.28125" style="8" customWidth="1"/>
    <col min="4" max="4" width="25.8515625" style="8" customWidth="1"/>
    <col min="5" max="5" width="5.421875" style="8" customWidth="1"/>
    <col min="6" max="6" width="20.421875" style="8" customWidth="1"/>
    <col min="7" max="7" width="9.7109375" style="0" customWidth="1"/>
  </cols>
  <sheetData>
    <row r="1" spans="1:6" ht="39" customHeight="1">
      <c r="A1" s="113" t="s">
        <v>231</v>
      </c>
      <c r="B1" s="113"/>
      <c r="C1" s="113"/>
      <c r="D1" s="113"/>
      <c r="E1" s="113"/>
      <c r="F1" s="113"/>
    </row>
    <row r="2" ht="12.75">
      <c r="F2" s="28" t="s">
        <v>251</v>
      </c>
    </row>
    <row r="3" spans="1:6" ht="15.75" thickBot="1">
      <c r="A3" s="9" t="s">
        <v>289</v>
      </c>
      <c r="F3" s="29" t="s">
        <v>254</v>
      </c>
    </row>
    <row r="4" spans="1:6" ht="15" customHeight="1">
      <c r="A4" s="110" t="s">
        <v>194</v>
      </c>
      <c r="B4" s="111" t="s">
        <v>230</v>
      </c>
      <c r="C4" s="111" t="s">
        <v>230</v>
      </c>
      <c r="D4" s="111" t="s">
        <v>13</v>
      </c>
      <c r="E4" s="111" t="s">
        <v>230</v>
      </c>
      <c r="F4" s="112" t="s">
        <v>230</v>
      </c>
    </row>
    <row r="5" spans="1:6" ht="15" customHeight="1">
      <c r="A5" s="73" t="s">
        <v>195</v>
      </c>
      <c r="B5" s="10" t="s">
        <v>90</v>
      </c>
      <c r="C5" s="10" t="s">
        <v>97</v>
      </c>
      <c r="D5" s="10" t="s">
        <v>193</v>
      </c>
      <c r="E5" s="10" t="s">
        <v>90</v>
      </c>
      <c r="F5" s="74" t="s">
        <v>97</v>
      </c>
    </row>
    <row r="6" spans="1:6" ht="15" customHeight="1">
      <c r="A6" s="73" t="s">
        <v>21</v>
      </c>
      <c r="B6" s="10" t="s">
        <v>230</v>
      </c>
      <c r="C6" s="10">
        <v>1</v>
      </c>
      <c r="D6" s="10" t="s">
        <v>21</v>
      </c>
      <c r="E6" s="10" t="s">
        <v>230</v>
      </c>
      <c r="F6" s="74">
        <v>1</v>
      </c>
    </row>
    <row r="7" spans="1:6" ht="15" customHeight="1">
      <c r="A7" s="75" t="s">
        <v>223</v>
      </c>
      <c r="B7" s="10" t="s">
        <v>56</v>
      </c>
      <c r="C7" s="11">
        <v>1363.55</v>
      </c>
      <c r="D7" s="12" t="s">
        <v>68</v>
      </c>
      <c r="E7" s="10" t="s">
        <v>48</v>
      </c>
      <c r="F7" s="65">
        <v>13.32</v>
      </c>
    </row>
    <row r="8" spans="1:6" ht="15.75" customHeight="1">
      <c r="A8" s="75" t="s">
        <v>31</v>
      </c>
      <c r="B8" s="10" t="s">
        <v>220</v>
      </c>
      <c r="C8" s="11"/>
      <c r="D8" s="12" t="s">
        <v>17</v>
      </c>
      <c r="E8" s="10" t="s">
        <v>162</v>
      </c>
      <c r="F8" s="65"/>
    </row>
    <row r="9" spans="1:6" ht="15" customHeight="1">
      <c r="A9" s="75" t="s">
        <v>63</v>
      </c>
      <c r="B9" s="10" t="s">
        <v>80</v>
      </c>
      <c r="C9" s="11">
        <v>6.2</v>
      </c>
      <c r="D9" s="12" t="s">
        <v>219</v>
      </c>
      <c r="E9" s="10" t="s">
        <v>43</v>
      </c>
      <c r="F9" s="65"/>
    </row>
    <row r="10" spans="1:6" ht="15" customHeight="1">
      <c r="A10" s="75" t="s">
        <v>62</v>
      </c>
      <c r="B10" s="10" t="s">
        <v>180</v>
      </c>
      <c r="C10" s="11">
        <v>2424.62</v>
      </c>
      <c r="D10" s="12" t="s">
        <v>210</v>
      </c>
      <c r="E10" s="10" t="s">
        <v>72</v>
      </c>
      <c r="F10" s="65"/>
    </row>
    <row r="11" spans="1:6" ht="15" customHeight="1">
      <c r="A11" s="75" t="s">
        <v>222</v>
      </c>
      <c r="B11" s="10" t="s">
        <v>64</v>
      </c>
      <c r="C11" s="11"/>
      <c r="D11" s="12" t="s">
        <v>51</v>
      </c>
      <c r="E11" s="10" t="s">
        <v>187</v>
      </c>
      <c r="F11" s="65"/>
    </row>
    <row r="12" spans="1:6" ht="15" customHeight="1">
      <c r="A12" s="75" t="s">
        <v>135</v>
      </c>
      <c r="B12" s="10" t="s">
        <v>212</v>
      </c>
      <c r="C12" s="11"/>
      <c r="D12" s="12" t="s">
        <v>174</v>
      </c>
      <c r="E12" s="10" t="s">
        <v>102</v>
      </c>
      <c r="F12" s="65"/>
    </row>
    <row r="13" spans="1:6" ht="15" customHeight="1">
      <c r="A13" s="75" t="s">
        <v>54</v>
      </c>
      <c r="B13" s="10" t="s">
        <v>110</v>
      </c>
      <c r="C13" s="11">
        <v>1.7</v>
      </c>
      <c r="D13" s="12" t="s">
        <v>14</v>
      </c>
      <c r="E13" s="10" t="s">
        <v>205</v>
      </c>
      <c r="F13" s="65"/>
    </row>
    <row r="14" spans="1:6" ht="15" customHeight="1">
      <c r="A14" s="64" t="s">
        <v>230</v>
      </c>
      <c r="B14" s="10" t="s">
        <v>213</v>
      </c>
      <c r="C14" s="13"/>
      <c r="D14" s="12" t="s">
        <v>18</v>
      </c>
      <c r="E14" s="10" t="s">
        <v>50</v>
      </c>
      <c r="F14" s="65"/>
    </row>
    <row r="15" spans="1:6" ht="15" customHeight="1">
      <c r="A15" s="75" t="s">
        <v>230</v>
      </c>
      <c r="B15" s="10" t="s">
        <v>107</v>
      </c>
      <c r="C15" s="13"/>
      <c r="D15" s="12" t="s">
        <v>204</v>
      </c>
      <c r="E15" s="10" t="s">
        <v>191</v>
      </c>
      <c r="F15" s="65">
        <v>3246.53</v>
      </c>
    </row>
    <row r="16" spans="1:6" ht="15" customHeight="1">
      <c r="A16" s="75" t="s">
        <v>230</v>
      </c>
      <c r="B16" s="10" t="s">
        <v>20</v>
      </c>
      <c r="C16" s="13"/>
      <c r="D16" s="12" t="s">
        <v>141</v>
      </c>
      <c r="E16" s="10" t="s">
        <v>92</v>
      </c>
      <c r="F16" s="65"/>
    </row>
    <row r="17" spans="1:6" ht="15" customHeight="1">
      <c r="A17" s="75" t="s">
        <v>230</v>
      </c>
      <c r="B17" s="10" t="s">
        <v>122</v>
      </c>
      <c r="C17" s="13"/>
      <c r="D17" s="12" t="s">
        <v>125</v>
      </c>
      <c r="E17" s="10" t="s">
        <v>224</v>
      </c>
      <c r="F17" s="65"/>
    </row>
    <row r="18" spans="1:6" ht="15" customHeight="1">
      <c r="A18" s="75" t="s">
        <v>230</v>
      </c>
      <c r="B18" s="10" t="s">
        <v>39</v>
      </c>
      <c r="C18" s="13"/>
      <c r="D18" s="12" t="s">
        <v>226</v>
      </c>
      <c r="E18" s="10" t="s">
        <v>85</v>
      </c>
      <c r="F18" s="65"/>
    </row>
    <row r="19" spans="1:6" ht="15" customHeight="1">
      <c r="A19" s="75" t="s">
        <v>230</v>
      </c>
      <c r="B19" s="10" t="s">
        <v>149</v>
      </c>
      <c r="C19" s="13"/>
      <c r="D19" s="12" t="s">
        <v>113</v>
      </c>
      <c r="E19" s="10" t="s">
        <v>229</v>
      </c>
      <c r="F19" s="65"/>
    </row>
    <row r="20" spans="1:6" ht="15" customHeight="1">
      <c r="A20" s="75" t="s">
        <v>230</v>
      </c>
      <c r="B20" s="10" t="s">
        <v>2</v>
      </c>
      <c r="C20" s="13"/>
      <c r="D20" s="12" t="s">
        <v>186</v>
      </c>
      <c r="E20" s="10" t="s">
        <v>16</v>
      </c>
      <c r="F20" s="65"/>
    </row>
    <row r="21" spans="1:6" ht="15" customHeight="1">
      <c r="A21" s="75" t="s">
        <v>230</v>
      </c>
      <c r="B21" s="10" t="s">
        <v>131</v>
      </c>
      <c r="C21" s="13"/>
      <c r="D21" s="12" t="s">
        <v>24</v>
      </c>
      <c r="E21" s="10" t="s">
        <v>124</v>
      </c>
      <c r="F21" s="65"/>
    </row>
    <row r="22" spans="1:6" ht="15" customHeight="1">
      <c r="A22" s="75" t="s">
        <v>230</v>
      </c>
      <c r="B22" s="10" t="s">
        <v>34</v>
      </c>
      <c r="C22" s="13"/>
      <c r="D22" s="12" t="s">
        <v>134</v>
      </c>
      <c r="E22" s="10" t="s">
        <v>41</v>
      </c>
      <c r="F22" s="65"/>
    </row>
    <row r="23" spans="1:6" ht="15" customHeight="1">
      <c r="A23" s="75" t="s">
        <v>230</v>
      </c>
      <c r="B23" s="10" t="s">
        <v>171</v>
      </c>
      <c r="C23" s="13"/>
      <c r="D23" s="12" t="s">
        <v>60</v>
      </c>
      <c r="E23" s="10" t="s">
        <v>143</v>
      </c>
      <c r="F23" s="65"/>
    </row>
    <row r="24" spans="1:6" ht="15" customHeight="1">
      <c r="A24" s="75" t="s">
        <v>230</v>
      </c>
      <c r="B24" s="10" t="s">
        <v>35</v>
      </c>
      <c r="C24" s="13"/>
      <c r="D24" s="12" t="s">
        <v>25</v>
      </c>
      <c r="E24" s="10" t="s">
        <v>1</v>
      </c>
      <c r="F24" s="65"/>
    </row>
    <row r="25" spans="1:6" ht="15" customHeight="1">
      <c r="A25" s="75" t="s">
        <v>230</v>
      </c>
      <c r="B25" s="10" t="s">
        <v>169</v>
      </c>
      <c r="C25" s="13"/>
      <c r="D25" s="12" t="s">
        <v>61</v>
      </c>
      <c r="E25" s="10" t="s">
        <v>133</v>
      </c>
      <c r="F25" s="65">
        <v>31.4</v>
      </c>
    </row>
    <row r="26" spans="1:6" ht="15" customHeight="1">
      <c r="A26" s="75" t="s">
        <v>230</v>
      </c>
      <c r="B26" s="10" t="s">
        <v>198</v>
      </c>
      <c r="C26" s="13"/>
      <c r="D26" s="12" t="s">
        <v>209</v>
      </c>
      <c r="E26" s="10" t="s">
        <v>38</v>
      </c>
      <c r="F26" s="65"/>
    </row>
    <row r="27" spans="1:6" ht="15" customHeight="1">
      <c r="A27" s="75" t="s">
        <v>230</v>
      </c>
      <c r="B27" s="10" t="s">
        <v>58</v>
      </c>
      <c r="C27" s="13"/>
      <c r="D27" s="12" t="s">
        <v>71</v>
      </c>
      <c r="E27" s="10" t="s">
        <v>168</v>
      </c>
      <c r="F27" s="65"/>
    </row>
    <row r="28" spans="1:6" ht="15" customHeight="1">
      <c r="A28" s="75" t="s">
        <v>230</v>
      </c>
      <c r="B28" s="10" t="s">
        <v>218</v>
      </c>
      <c r="C28" s="13"/>
      <c r="D28" s="12" t="s">
        <v>202</v>
      </c>
      <c r="E28" s="10" t="s">
        <v>28</v>
      </c>
      <c r="F28" s="65"/>
    </row>
    <row r="29" spans="1:6" ht="15" customHeight="1">
      <c r="A29" s="75" t="s">
        <v>230</v>
      </c>
      <c r="B29" s="10" t="s">
        <v>82</v>
      </c>
      <c r="C29" s="13"/>
      <c r="D29" s="12" t="s">
        <v>217</v>
      </c>
      <c r="E29" s="10" t="s">
        <v>172</v>
      </c>
      <c r="F29" s="65"/>
    </row>
    <row r="30" spans="1:6" ht="15" customHeight="1">
      <c r="A30" s="76" t="s">
        <v>225</v>
      </c>
      <c r="B30" s="10" t="s">
        <v>177</v>
      </c>
      <c r="C30" s="11">
        <v>3796.07</v>
      </c>
      <c r="D30" s="14" t="s">
        <v>87</v>
      </c>
      <c r="E30" s="10" t="s">
        <v>269</v>
      </c>
      <c r="F30" s="82">
        <v>3291.25</v>
      </c>
    </row>
    <row r="31" spans="1:6" ht="15" customHeight="1">
      <c r="A31" s="75" t="s">
        <v>101</v>
      </c>
      <c r="B31" s="10" t="s">
        <v>65</v>
      </c>
      <c r="C31" s="11"/>
      <c r="D31" s="15" t="s">
        <v>130</v>
      </c>
      <c r="E31" s="10" t="s">
        <v>270</v>
      </c>
      <c r="F31" s="82">
        <v>180.3</v>
      </c>
    </row>
    <row r="32" spans="1:6" ht="15" customHeight="1">
      <c r="A32" s="75" t="s">
        <v>123</v>
      </c>
      <c r="B32" s="10" t="s">
        <v>211</v>
      </c>
      <c r="C32" s="11"/>
      <c r="D32" s="15" t="s">
        <v>185</v>
      </c>
      <c r="E32" s="10" t="s">
        <v>271</v>
      </c>
      <c r="F32" s="83" t="s">
        <v>230</v>
      </c>
    </row>
    <row r="33" spans="1:6" ht="15" customHeight="1">
      <c r="A33" s="75" t="s">
        <v>132</v>
      </c>
      <c r="B33" s="10" t="s">
        <v>112</v>
      </c>
      <c r="C33" s="11"/>
      <c r="D33" s="15" t="s">
        <v>147</v>
      </c>
      <c r="E33" s="10" t="s">
        <v>272</v>
      </c>
      <c r="F33" s="83" t="s">
        <v>230</v>
      </c>
    </row>
    <row r="34" spans="1:6" ht="15" customHeight="1">
      <c r="A34" s="75" t="s">
        <v>59</v>
      </c>
      <c r="B34" s="10" t="s">
        <v>216</v>
      </c>
      <c r="C34" s="11"/>
      <c r="D34" s="15" t="s">
        <v>37</v>
      </c>
      <c r="E34" s="10" t="s">
        <v>273</v>
      </c>
      <c r="F34" s="82">
        <v>180.3</v>
      </c>
    </row>
    <row r="35" spans="1:6" ht="15" customHeight="1">
      <c r="A35" s="75" t="s">
        <v>188</v>
      </c>
      <c r="B35" s="10" t="s">
        <v>105</v>
      </c>
      <c r="C35" s="11"/>
      <c r="D35" s="15" t="s">
        <v>126</v>
      </c>
      <c r="E35" s="10" t="s">
        <v>274</v>
      </c>
      <c r="F35" s="83" t="s">
        <v>230</v>
      </c>
    </row>
    <row r="36" spans="1:6" ht="15" customHeight="1">
      <c r="A36" s="75" t="s">
        <v>230</v>
      </c>
      <c r="B36" s="10" t="s">
        <v>139</v>
      </c>
      <c r="C36" s="13"/>
      <c r="D36" s="15" t="s">
        <v>40</v>
      </c>
      <c r="E36" s="10" t="s">
        <v>275</v>
      </c>
      <c r="F36" s="82">
        <v>324.52</v>
      </c>
    </row>
    <row r="37" spans="1:6" ht="15" customHeight="1">
      <c r="A37" s="75" t="s">
        <v>230</v>
      </c>
      <c r="B37" s="10" t="s">
        <v>7</v>
      </c>
      <c r="C37" s="13"/>
      <c r="D37" s="15" t="s">
        <v>132</v>
      </c>
      <c r="E37" s="10" t="s">
        <v>276</v>
      </c>
      <c r="F37" s="82">
        <v>324.52</v>
      </c>
    </row>
    <row r="38" spans="1:6" ht="15" customHeight="1">
      <c r="A38" s="75" t="s">
        <v>230</v>
      </c>
      <c r="B38" s="10" t="s">
        <v>164</v>
      </c>
      <c r="C38" s="13"/>
      <c r="D38" s="15" t="s">
        <v>59</v>
      </c>
      <c r="E38" s="10" t="s">
        <v>277</v>
      </c>
      <c r="F38" s="77"/>
    </row>
    <row r="39" spans="1:6" ht="15" customHeight="1">
      <c r="A39" s="75" t="s">
        <v>230</v>
      </c>
      <c r="B39" s="10" t="s">
        <v>26</v>
      </c>
      <c r="C39" s="13"/>
      <c r="D39" s="15" t="s">
        <v>188</v>
      </c>
      <c r="E39" s="10" t="s">
        <v>278</v>
      </c>
      <c r="F39" s="77"/>
    </row>
    <row r="40" spans="1:6" ht="15" customHeight="1">
      <c r="A40" s="76" t="s">
        <v>230</v>
      </c>
      <c r="B40" s="10" t="s">
        <v>118</v>
      </c>
      <c r="C40" s="13"/>
      <c r="D40" s="15" t="s">
        <v>230</v>
      </c>
      <c r="E40" s="10" t="s">
        <v>279</v>
      </c>
      <c r="F40" s="77"/>
    </row>
    <row r="41" spans="1:6" ht="15" customHeight="1">
      <c r="A41" s="73" t="s">
        <v>230</v>
      </c>
      <c r="B41" s="10" t="s">
        <v>11</v>
      </c>
      <c r="C41" s="13"/>
      <c r="D41" s="15" t="s">
        <v>230</v>
      </c>
      <c r="E41" s="10" t="s">
        <v>280</v>
      </c>
      <c r="F41" s="88"/>
    </row>
    <row r="42" spans="1:6" ht="15" customHeight="1" thickBot="1">
      <c r="A42" s="78" t="s">
        <v>78</v>
      </c>
      <c r="B42" s="79" t="s">
        <v>155</v>
      </c>
      <c r="C42" s="11">
        <v>3796.07</v>
      </c>
      <c r="D42" s="80" t="s">
        <v>78</v>
      </c>
      <c r="E42" s="87" t="s">
        <v>281</v>
      </c>
      <c r="F42" s="89">
        <v>3796.07</v>
      </c>
    </row>
    <row r="43" spans="1:6" ht="15" customHeight="1">
      <c r="A43" s="114" t="s">
        <v>282</v>
      </c>
      <c r="B43" s="115"/>
      <c r="C43" s="115"/>
      <c r="D43" s="115"/>
      <c r="E43" s="115"/>
      <c r="F43" s="115"/>
    </row>
  </sheetData>
  <sheetProtection/>
  <mergeCells count="4">
    <mergeCell ref="A4:C4"/>
    <mergeCell ref="D4:F4"/>
    <mergeCell ref="A1:F1"/>
    <mergeCell ref="A43:F4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D10" sqref="D1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35.25" customHeight="1">
      <c r="A1" s="116" t="s">
        <v>96</v>
      </c>
      <c r="B1" s="116"/>
      <c r="C1" s="116"/>
      <c r="D1" s="116"/>
      <c r="E1" s="116"/>
      <c r="F1" s="116"/>
      <c r="G1" s="116"/>
      <c r="H1" s="116"/>
      <c r="I1" s="116"/>
      <c r="J1" s="116"/>
      <c r="K1" s="116"/>
    </row>
    <row r="2" ht="15">
      <c r="K2" s="30" t="s">
        <v>252</v>
      </c>
    </row>
    <row r="3" spans="1:11" ht="15.75" thickBot="1">
      <c r="A3" s="130" t="s">
        <v>302</v>
      </c>
      <c r="B3" s="100"/>
      <c r="C3" s="100"/>
      <c r="D3" s="100"/>
      <c r="G3" s="33"/>
      <c r="K3" s="30" t="s">
        <v>254</v>
      </c>
    </row>
    <row r="4" spans="1:11" ht="15" customHeight="1">
      <c r="A4" s="101" t="s">
        <v>195</v>
      </c>
      <c r="B4" s="102" t="s">
        <v>230</v>
      </c>
      <c r="C4" s="102" t="s">
        <v>230</v>
      </c>
      <c r="D4" s="102" t="s">
        <v>230</v>
      </c>
      <c r="E4" s="129" t="s">
        <v>225</v>
      </c>
      <c r="F4" s="129" t="s">
        <v>142</v>
      </c>
      <c r="G4" s="129" t="s">
        <v>305</v>
      </c>
      <c r="H4" s="129" t="s">
        <v>197</v>
      </c>
      <c r="I4" s="129" t="s">
        <v>138</v>
      </c>
      <c r="J4" s="129" t="s">
        <v>179</v>
      </c>
      <c r="K4" s="125" t="s">
        <v>161</v>
      </c>
    </row>
    <row r="5" spans="1:11" ht="15" customHeight="1">
      <c r="A5" s="127" t="s">
        <v>81</v>
      </c>
      <c r="B5" s="128" t="s">
        <v>230</v>
      </c>
      <c r="C5" s="128" t="s">
        <v>230</v>
      </c>
      <c r="D5" s="124" t="s">
        <v>208</v>
      </c>
      <c r="E5" s="128" t="s">
        <v>230</v>
      </c>
      <c r="F5" s="128" t="s">
        <v>230</v>
      </c>
      <c r="G5" s="128" t="s">
        <v>230</v>
      </c>
      <c r="H5" s="128" t="s">
        <v>230</v>
      </c>
      <c r="I5" s="128" t="s">
        <v>230</v>
      </c>
      <c r="J5" s="128" t="s">
        <v>230</v>
      </c>
      <c r="K5" s="126" t="s">
        <v>75</v>
      </c>
    </row>
    <row r="6" spans="1:11" ht="15" customHeight="1">
      <c r="A6" s="127" t="s">
        <v>230</v>
      </c>
      <c r="B6" s="128" t="s">
        <v>230</v>
      </c>
      <c r="C6" s="128" t="s">
        <v>230</v>
      </c>
      <c r="D6" s="124" t="s">
        <v>230</v>
      </c>
      <c r="E6" s="128" t="s">
        <v>230</v>
      </c>
      <c r="F6" s="128" t="s">
        <v>230</v>
      </c>
      <c r="G6" s="128" t="s">
        <v>230</v>
      </c>
      <c r="H6" s="128" t="s">
        <v>230</v>
      </c>
      <c r="I6" s="128" t="s">
        <v>230</v>
      </c>
      <c r="J6" s="128" t="s">
        <v>230</v>
      </c>
      <c r="K6" s="126" t="s">
        <v>230</v>
      </c>
    </row>
    <row r="7" spans="1:11" ht="15" customHeight="1">
      <c r="A7" s="127" t="s">
        <v>230</v>
      </c>
      <c r="B7" s="128" t="s">
        <v>230</v>
      </c>
      <c r="C7" s="128" t="s">
        <v>230</v>
      </c>
      <c r="D7" s="124" t="s">
        <v>230</v>
      </c>
      <c r="E7" s="128" t="s">
        <v>230</v>
      </c>
      <c r="F7" s="128" t="s">
        <v>230</v>
      </c>
      <c r="G7" s="128" t="s">
        <v>230</v>
      </c>
      <c r="H7" s="128" t="s">
        <v>230</v>
      </c>
      <c r="I7" s="128" t="s">
        <v>230</v>
      </c>
      <c r="J7" s="128" t="s">
        <v>230</v>
      </c>
      <c r="K7" s="126" t="s">
        <v>230</v>
      </c>
    </row>
    <row r="8" spans="1:11" ht="15" customHeight="1">
      <c r="A8" s="123" t="s">
        <v>30</v>
      </c>
      <c r="B8" s="124" t="s">
        <v>160</v>
      </c>
      <c r="C8" s="124" t="s">
        <v>182</v>
      </c>
      <c r="D8" s="10" t="s">
        <v>21</v>
      </c>
      <c r="E8" s="21" t="s">
        <v>56</v>
      </c>
      <c r="F8" s="21" t="s">
        <v>220</v>
      </c>
      <c r="G8" s="21" t="s">
        <v>80</v>
      </c>
      <c r="H8" s="21" t="s">
        <v>180</v>
      </c>
      <c r="I8" s="21" t="s">
        <v>64</v>
      </c>
      <c r="J8" s="21" t="s">
        <v>212</v>
      </c>
      <c r="K8" s="31" t="s">
        <v>110</v>
      </c>
    </row>
    <row r="9" spans="1:11" ht="15" customHeight="1">
      <c r="A9" s="123" t="s">
        <v>230</v>
      </c>
      <c r="B9" s="124" t="s">
        <v>230</v>
      </c>
      <c r="C9" s="124" t="s">
        <v>230</v>
      </c>
      <c r="D9" s="10" t="s">
        <v>74</v>
      </c>
      <c r="E9" s="11">
        <v>3796.07</v>
      </c>
      <c r="F9" s="11">
        <v>1363.55</v>
      </c>
      <c r="G9" s="2">
        <v>6.2</v>
      </c>
      <c r="H9" s="2">
        <v>2424.62</v>
      </c>
      <c r="I9" s="11" t="s">
        <v>230</v>
      </c>
      <c r="J9" s="11" t="s">
        <v>230</v>
      </c>
      <c r="K9" s="32">
        <v>1.7</v>
      </c>
    </row>
    <row r="10" spans="1:11" ht="15" customHeight="1">
      <c r="A10" s="117"/>
      <c r="B10" s="118"/>
      <c r="C10" s="118"/>
      <c r="D10" s="91" t="s">
        <v>290</v>
      </c>
      <c r="E10" s="2">
        <v>13.32</v>
      </c>
      <c r="F10" s="2">
        <v>13.32</v>
      </c>
      <c r="G10" s="2" t="s">
        <v>230</v>
      </c>
      <c r="H10" s="2" t="s">
        <v>230</v>
      </c>
      <c r="I10" s="2" t="s">
        <v>230</v>
      </c>
      <c r="J10" s="2" t="s">
        <v>230</v>
      </c>
      <c r="K10" s="3" t="s">
        <v>230</v>
      </c>
    </row>
    <row r="11" spans="1:11" ht="15" customHeight="1">
      <c r="A11" s="117"/>
      <c r="B11" s="118"/>
      <c r="C11" s="118"/>
      <c r="D11" s="90" t="s">
        <v>311</v>
      </c>
      <c r="E11" s="2">
        <v>13.32</v>
      </c>
      <c r="F11" s="2">
        <v>13.32</v>
      </c>
      <c r="G11" s="2" t="s">
        <v>230</v>
      </c>
      <c r="H11" s="2" t="s">
        <v>230</v>
      </c>
      <c r="I11" s="2" t="s">
        <v>230</v>
      </c>
      <c r="J11" s="2" t="s">
        <v>230</v>
      </c>
      <c r="K11" s="3" t="s">
        <v>230</v>
      </c>
    </row>
    <row r="12" spans="1:11" ht="15" customHeight="1">
      <c r="A12" s="117"/>
      <c r="B12" s="118"/>
      <c r="C12" s="118"/>
      <c r="D12" s="90" t="s">
        <v>312</v>
      </c>
      <c r="E12" s="2">
        <v>13.32</v>
      </c>
      <c r="F12" s="2">
        <v>13.32</v>
      </c>
      <c r="G12" s="2" t="s">
        <v>230</v>
      </c>
      <c r="H12" s="2" t="s">
        <v>230</v>
      </c>
      <c r="I12" s="2" t="s">
        <v>230</v>
      </c>
      <c r="J12" s="2" t="s">
        <v>230</v>
      </c>
      <c r="K12" s="3" t="s">
        <v>230</v>
      </c>
    </row>
    <row r="13" spans="1:11" ht="15" customHeight="1">
      <c r="A13" s="117"/>
      <c r="B13" s="118"/>
      <c r="C13" s="118"/>
      <c r="D13" s="91" t="s">
        <v>293</v>
      </c>
      <c r="E13" s="2">
        <v>3751.35</v>
      </c>
      <c r="F13" s="2">
        <v>1318.83</v>
      </c>
      <c r="G13" s="2">
        <v>6.2</v>
      </c>
      <c r="H13" s="2">
        <v>2424.62</v>
      </c>
      <c r="I13" s="2" t="s">
        <v>230</v>
      </c>
      <c r="J13" s="2" t="s">
        <v>230</v>
      </c>
      <c r="K13" s="3">
        <v>1.7</v>
      </c>
    </row>
    <row r="14" spans="1:11" ht="15" customHeight="1">
      <c r="A14" s="117"/>
      <c r="B14" s="118"/>
      <c r="C14" s="118"/>
      <c r="D14" s="90" t="s">
        <v>313</v>
      </c>
      <c r="E14" s="2">
        <v>3439.35</v>
      </c>
      <c r="F14" s="2">
        <v>1006.83</v>
      </c>
      <c r="G14" s="2">
        <v>6.2</v>
      </c>
      <c r="H14" s="2">
        <v>2424.62</v>
      </c>
      <c r="I14" s="2" t="s">
        <v>230</v>
      </c>
      <c r="J14" s="2" t="s">
        <v>230</v>
      </c>
      <c r="K14" s="3">
        <v>1.7</v>
      </c>
    </row>
    <row r="15" spans="1:11" ht="15" customHeight="1">
      <c r="A15" s="117"/>
      <c r="B15" s="118"/>
      <c r="C15" s="118"/>
      <c r="D15" s="90" t="s">
        <v>314</v>
      </c>
      <c r="E15" s="2">
        <v>3186.23</v>
      </c>
      <c r="F15" s="2">
        <v>753.71</v>
      </c>
      <c r="G15" s="2">
        <v>6.2</v>
      </c>
      <c r="H15" s="2">
        <v>2424.62</v>
      </c>
      <c r="I15" s="2" t="s">
        <v>230</v>
      </c>
      <c r="J15" s="2" t="s">
        <v>230</v>
      </c>
      <c r="K15" s="3">
        <v>1.7</v>
      </c>
    </row>
    <row r="16" spans="1:11" ht="15" customHeight="1">
      <c r="A16" s="117"/>
      <c r="B16" s="118"/>
      <c r="C16" s="118"/>
      <c r="D16" s="90" t="s">
        <v>315</v>
      </c>
      <c r="E16" s="2">
        <v>253.12</v>
      </c>
      <c r="F16" s="2">
        <v>253.12</v>
      </c>
      <c r="G16" s="2"/>
      <c r="H16" s="2"/>
      <c r="I16" s="2"/>
      <c r="J16" s="2"/>
      <c r="K16" s="3"/>
    </row>
    <row r="17" spans="1:11" ht="15" customHeight="1">
      <c r="A17" s="117"/>
      <c r="B17" s="118"/>
      <c r="C17" s="118"/>
      <c r="D17" s="90" t="s">
        <v>316</v>
      </c>
      <c r="E17" s="2">
        <v>312</v>
      </c>
      <c r="F17" s="2">
        <v>312</v>
      </c>
      <c r="G17" s="2"/>
      <c r="H17" s="2"/>
      <c r="I17" s="2"/>
      <c r="J17" s="2"/>
      <c r="K17" s="3"/>
    </row>
    <row r="18" spans="1:11" ht="15" customHeight="1">
      <c r="A18" s="117"/>
      <c r="B18" s="118"/>
      <c r="C18" s="118"/>
      <c r="D18" s="90" t="s">
        <v>317</v>
      </c>
      <c r="E18" s="2">
        <v>312</v>
      </c>
      <c r="F18" s="2">
        <v>312</v>
      </c>
      <c r="G18" s="2"/>
      <c r="H18" s="2"/>
      <c r="I18" s="2"/>
      <c r="J18" s="2"/>
      <c r="K18" s="3"/>
    </row>
    <row r="19" spans="1:11" ht="15" customHeight="1">
      <c r="A19" s="117"/>
      <c r="B19" s="118"/>
      <c r="C19" s="118"/>
      <c r="D19" s="91" t="s">
        <v>299</v>
      </c>
      <c r="E19" s="2">
        <v>31.4</v>
      </c>
      <c r="F19" s="2">
        <v>31.4</v>
      </c>
      <c r="G19" s="2"/>
      <c r="H19" s="2"/>
      <c r="I19" s="2"/>
      <c r="J19" s="2"/>
      <c r="K19" s="3"/>
    </row>
    <row r="20" spans="1:11" ht="15" customHeight="1">
      <c r="A20" s="117"/>
      <c r="B20" s="118"/>
      <c r="C20" s="118"/>
      <c r="D20" s="90" t="s">
        <v>318</v>
      </c>
      <c r="E20" s="2">
        <v>31.4</v>
      </c>
      <c r="F20" s="2">
        <v>31.4</v>
      </c>
      <c r="G20" s="2"/>
      <c r="H20" s="2"/>
      <c r="I20" s="2"/>
      <c r="J20" s="2"/>
      <c r="K20" s="3"/>
    </row>
    <row r="21" spans="1:11" ht="15" customHeight="1">
      <c r="A21" s="117"/>
      <c r="B21" s="118"/>
      <c r="C21" s="118"/>
      <c r="D21" s="90" t="s">
        <v>319</v>
      </c>
      <c r="E21" s="2">
        <v>31.4</v>
      </c>
      <c r="F21" s="2">
        <v>31.4</v>
      </c>
      <c r="G21" s="2"/>
      <c r="H21" s="2"/>
      <c r="I21" s="2"/>
      <c r="J21" s="2"/>
      <c r="K21" s="3"/>
    </row>
    <row r="22" spans="1:11" ht="15" customHeight="1">
      <c r="A22" s="117"/>
      <c r="B22" s="118"/>
      <c r="C22" s="118"/>
      <c r="D22" s="4"/>
      <c r="E22" s="2"/>
      <c r="F22" s="2"/>
      <c r="G22" s="2"/>
      <c r="H22" s="2"/>
      <c r="I22" s="2"/>
      <c r="J22" s="2"/>
      <c r="K22" s="3"/>
    </row>
    <row r="23" spans="1:11" ht="15" customHeight="1">
      <c r="A23" s="117"/>
      <c r="B23" s="118"/>
      <c r="C23" s="118"/>
      <c r="D23" s="4"/>
      <c r="E23" s="2"/>
      <c r="F23" s="2"/>
      <c r="G23" s="2"/>
      <c r="H23" s="2"/>
      <c r="I23" s="2"/>
      <c r="J23" s="2"/>
      <c r="K23" s="3"/>
    </row>
    <row r="24" spans="1:11" ht="15" customHeight="1">
      <c r="A24" s="117"/>
      <c r="B24" s="118"/>
      <c r="C24" s="118"/>
      <c r="D24" s="4"/>
      <c r="E24" s="2"/>
      <c r="F24" s="2"/>
      <c r="G24" s="2"/>
      <c r="H24" s="2"/>
      <c r="I24" s="2"/>
      <c r="J24" s="2"/>
      <c r="K24" s="3"/>
    </row>
    <row r="25" spans="1:11" ht="15" customHeight="1">
      <c r="A25" s="117"/>
      <c r="B25" s="118"/>
      <c r="C25" s="118"/>
      <c r="D25" s="4"/>
      <c r="E25" s="2"/>
      <c r="F25" s="2"/>
      <c r="G25" s="2"/>
      <c r="H25" s="2"/>
      <c r="I25" s="2"/>
      <c r="J25" s="2"/>
      <c r="K25" s="3"/>
    </row>
    <row r="26" spans="1:11" ht="15" customHeight="1">
      <c r="A26" s="117"/>
      <c r="B26" s="118"/>
      <c r="C26" s="118"/>
      <c r="D26" s="4"/>
      <c r="E26" s="2"/>
      <c r="F26" s="2"/>
      <c r="G26" s="2"/>
      <c r="H26" s="2"/>
      <c r="I26" s="2"/>
      <c r="J26" s="2"/>
      <c r="K26" s="3"/>
    </row>
    <row r="27" spans="1:11" ht="15" customHeight="1">
      <c r="A27" s="117"/>
      <c r="B27" s="118"/>
      <c r="C27" s="118"/>
      <c r="D27" s="4"/>
      <c r="E27" s="2"/>
      <c r="F27" s="2"/>
      <c r="G27" s="2"/>
      <c r="H27" s="2"/>
      <c r="I27" s="2"/>
      <c r="J27" s="2"/>
      <c r="K27" s="3"/>
    </row>
    <row r="28" spans="1:11" ht="15" customHeight="1" thickBot="1">
      <c r="A28" s="121"/>
      <c r="B28" s="122"/>
      <c r="C28" s="122"/>
      <c r="D28" s="7"/>
      <c r="E28" s="5"/>
      <c r="F28" s="5"/>
      <c r="G28" s="5"/>
      <c r="H28" s="5"/>
      <c r="I28" s="5"/>
      <c r="J28" s="5"/>
      <c r="K28" s="6"/>
    </row>
    <row r="29" spans="2:7" ht="25.5" customHeight="1">
      <c r="B29" s="119" t="s">
        <v>283</v>
      </c>
      <c r="C29" s="120"/>
      <c r="D29" s="120"/>
      <c r="E29" s="120"/>
      <c r="F29" s="120"/>
      <c r="G29" s="120"/>
    </row>
    <row r="30" ht="15">
      <c r="G30" s="1"/>
    </row>
  </sheetData>
  <sheetProtection/>
  <mergeCells count="35">
    <mergeCell ref="A3:D3"/>
    <mergeCell ref="A4:D4"/>
    <mergeCell ref="E4:E7"/>
    <mergeCell ref="F4:F7"/>
    <mergeCell ref="K4:K7"/>
    <mergeCell ref="A5:C7"/>
    <mergeCell ref="D5:D7"/>
    <mergeCell ref="G4:G7"/>
    <mergeCell ref="H4:H7"/>
    <mergeCell ref="J4:J7"/>
    <mergeCell ref="I4:I7"/>
    <mergeCell ref="A8:A9"/>
    <mergeCell ref="B8:B9"/>
    <mergeCell ref="C8:C9"/>
    <mergeCell ref="A10:C10"/>
    <mergeCell ref="A17:C17"/>
    <mergeCell ref="A18:C18"/>
    <mergeCell ref="A11:C11"/>
    <mergeCell ref="A12:C12"/>
    <mergeCell ref="A13:C13"/>
    <mergeCell ref="A14:C14"/>
    <mergeCell ref="B29:G29"/>
    <mergeCell ref="A28:C28"/>
    <mergeCell ref="A26:C26"/>
    <mergeCell ref="A27:C27"/>
    <mergeCell ref="A1:K1"/>
    <mergeCell ref="A23:C23"/>
    <mergeCell ref="A24:C24"/>
    <mergeCell ref="A25:C25"/>
    <mergeCell ref="A19:C19"/>
    <mergeCell ref="A20:C20"/>
    <mergeCell ref="A21:C21"/>
    <mergeCell ref="A22:C22"/>
    <mergeCell ref="A15:C15"/>
    <mergeCell ref="A16:C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2"/>
  <sheetViews>
    <sheetView zoomScalePageLayoutView="0" workbookViewId="0" topLeftCell="A1">
      <selection activeCell="F10" sqref="F10"/>
    </sheetView>
  </sheetViews>
  <sheetFormatPr defaultColWidth="9.140625" defaultRowHeight="12.75"/>
  <cols>
    <col min="1" max="3" width="3.140625" style="8" customWidth="1"/>
    <col min="4" max="4" width="37.421875" style="8" customWidth="1"/>
    <col min="5" max="10" width="17.140625" style="8" customWidth="1"/>
    <col min="11" max="11" width="9.7109375" style="8" customWidth="1"/>
    <col min="12" max="16384" width="9.140625" style="8" customWidth="1"/>
  </cols>
  <sheetData>
    <row r="1" spans="1:10" ht="39" customHeight="1">
      <c r="A1" s="105" t="s">
        <v>9</v>
      </c>
      <c r="B1" s="105"/>
      <c r="C1" s="105"/>
      <c r="D1" s="105"/>
      <c r="E1" s="105"/>
      <c r="F1" s="105"/>
      <c r="G1" s="105"/>
      <c r="H1" s="105"/>
      <c r="I1" s="105"/>
      <c r="J1" s="105"/>
    </row>
    <row r="2" ht="18" customHeight="1">
      <c r="J2" s="35" t="s">
        <v>256</v>
      </c>
    </row>
    <row r="3" spans="1:10" ht="15.75" thickBot="1">
      <c r="A3" s="93" t="s">
        <v>302</v>
      </c>
      <c r="B3" s="94"/>
      <c r="C3" s="94"/>
      <c r="D3" s="94"/>
      <c r="F3" s="19"/>
      <c r="J3" s="35" t="s">
        <v>253</v>
      </c>
    </row>
    <row r="4" spans="1:10" ht="15" customHeight="1">
      <c r="A4" s="101" t="s">
        <v>195</v>
      </c>
      <c r="B4" s="102" t="s">
        <v>230</v>
      </c>
      <c r="C4" s="102" t="s">
        <v>230</v>
      </c>
      <c r="D4" s="102" t="s">
        <v>230</v>
      </c>
      <c r="E4" s="129" t="s">
        <v>87</v>
      </c>
      <c r="F4" s="95" t="s">
        <v>255</v>
      </c>
      <c r="G4" s="129" t="s">
        <v>19</v>
      </c>
      <c r="H4" s="129" t="s">
        <v>170</v>
      </c>
      <c r="I4" s="129" t="s">
        <v>70</v>
      </c>
      <c r="J4" s="125" t="s">
        <v>27</v>
      </c>
    </row>
    <row r="5" spans="1:10" ht="15" customHeight="1">
      <c r="A5" s="127" t="s">
        <v>81</v>
      </c>
      <c r="B5" s="128" t="s">
        <v>230</v>
      </c>
      <c r="C5" s="128" t="s">
        <v>230</v>
      </c>
      <c r="D5" s="124" t="s">
        <v>208</v>
      </c>
      <c r="E5" s="128" t="s">
        <v>230</v>
      </c>
      <c r="F5" s="128" t="s">
        <v>230</v>
      </c>
      <c r="G5" s="128" t="s">
        <v>230</v>
      </c>
      <c r="H5" s="128" t="s">
        <v>230</v>
      </c>
      <c r="I5" s="128" t="s">
        <v>230</v>
      </c>
      <c r="J5" s="126" t="s">
        <v>230</v>
      </c>
    </row>
    <row r="6" spans="1:10" ht="15" customHeight="1">
      <c r="A6" s="127" t="s">
        <v>230</v>
      </c>
      <c r="B6" s="128" t="s">
        <v>230</v>
      </c>
      <c r="C6" s="128" t="s">
        <v>230</v>
      </c>
      <c r="D6" s="124" t="s">
        <v>230</v>
      </c>
      <c r="E6" s="128" t="s">
        <v>230</v>
      </c>
      <c r="F6" s="128" t="s">
        <v>230</v>
      </c>
      <c r="G6" s="128" t="s">
        <v>230</v>
      </c>
      <c r="H6" s="128" t="s">
        <v>230</v>
      </c>
      <c r="I6" s="128" t="s">
        <v>230</v>
      </c>
      <c r="J6" s="126" t="s">
        <v>230</v>
      </c>
    </row>
    <row r="7" spans="1:10" ht="15" customHeight="1">
      <c r="A7" s="127" t="s">
        <v>230</v>
      </c>
      <c r="B7" s="128" t="s">
        <v>230</v>
      </c>
      <c r="C7" s="128" t="s">
        <v>230</v>
      </c>
      <c r="D7" s="124" t="s">
        <v>230</v>
      </c>
      <c r="E7" s="128" t="s">
        <v>230</v>
      </c>
      <c r="F7" s="128" t="s">
        <v>230</v>
      </c>
      <c r="G7" s="128" t="s">
        <v>230</v>
      </c>
      <c r="H7" s="128" t="s">
        <v>230</v>
      </c>
      <c r="I7" s="128" t="s">
        <v>230</v>
      </c>
      <c r="J7" s="126" t="s">
        <v>230</v>
      </c>
    </row>
    <row r="8" spans="1:10" ht="15" customHeight="1">
      <c r="A8" s="123" t="s">
        <v>30</v>
      </c>
      <c r="B8" s="124" t="s">
        <v>160</v>
      </c>
      <c r="C8" s="124" t="s">
        <v>182</v>
      </c>
      <c r="D8" s="10" t="s">
        <v>21</v>
      </c>
      <c r="E8" s="21" t="s">
        <v>56</v>
      </c>
      <c r="F8" s="21" t="s">
        <v>220</v>
      </c>
      <c r="G8" s="21" t="s">
        <v>80</v>
      </c>
      <c r="H8" s="21" t="s">
        <v>180</v>
      </c>
      <c r="I8" s="21" t="s">
        <v>64</v>
      </c>
      <c r="J8" s="31" t="s">
        <v>212</v>
      </c>
    </row>
    <row r="9" spans="1:10" ht="15" customHeight="1">
      <c r="A9" s="123" t="s">
        <v>230</v>
      </c>
      <c r="B9" s="124" t="s">
        <v>230</v>
      </c>
      <c r="C9" s="124" t="s">
        <v>230</v>
      </c>
      <c r="D9" s="10" t="s">
        <v>74</v>
      </c>
      <c r="E9" s="11">
        <v>3291.25</v>
      </c>
      <c r="F9" s="11">
        <v>3291.25</v>
      </c>
      <c r="G9" s="11"/>
      <c r="H9" s="11"/>
      <c r="I9" s="11"/>
      <c r="J9" s="32"/>
    </row>
    <row r="10" spans="1:10" ht="15" customHeight="1">
      <c r="A10" s="108"/>
      <c r="B10" s="109"/>
      <c r="C10" s="109"/>
      <c r="D10" s="85" t="s">
        <v>290</v>
      </c>
      <c r="E10" s="11">
        <v>13.32</v>
      </c>
      <c r="F10" s="11">
        <v>13.32</v>
      </c>
      <c r="G10" s="11"/>
      <c r="H10" s="11"/>
      <c r="I10" s="11"/>
      <c r="J10" s="32"/>
    </row>
    <row r="11" spans="1:10" ht="15" customHeight="1">
      <c r="A11" s="108"/>
      <c r="B11" s="109"/>
      <c r="C11" s="109"/>
      <c r="D11" s="22" t="s">
        <v>291</v>
      </c>
      <c r="E11" s="11">
        <v>13.32</v>
      </c>
      <c r="F11" s="11">
        <v>13.32</v>
      </c>
      <c r="G11" s="11"/>
      <c r="H11" s="11"/>
      <c r="I11" s="11"/>
      <c r="J11" s="32"/>
    </row>
    <row r="12" spans="1:10" ht="15" customHeight="1">
      <c r="A12" s="108"/>
      <c r="B12" s="109"/>
      <c r="C12" s="109"/>
      <c r="D12" s="22" t="s">
        <v>292</v>
      </c>
      <c r="E12" s="11">
        <v>13.32</v>
      </c>
      <c r="F12" s="11">
        <v>13.32</v>
      </c>
      <c r="G12" s="11"/>
      <c r="H12" s="11"/>
      <c r="I12" s="11"/>
      <c r="J12" s="32"/>
    </row>
    <row r="13" spans="1:10" ht="15" customHeight="1">
      <c r="A13" s="108"/>
      <c r="B13" s="109"/>
      <c r="C13" s="109"/>
      <c r="D13" s="85" t="s">
        <v>293</v>
      </c>
      <c r="E13" s="11">
        <v>3246.53</v>
      </c>
      <c r="F13" s="11">
        <v>3246.53</v>
      </c>
      <c r="G13" s="11"/>
      <c r="H13" s="11"/>
      <c r="I13" s="11"/>
      <c r="J13" s="32"/>
    </row>
    <row r="14" spans="1:10" ht="15" customHeight="1">
      <c r="A14" s="108"/>
      <c r="B14" s="109"/>
      <c r="C14" s="109"/>
      <c r="D14" s="22" t="s">
        <v>294</v>
      </c>
      <c r="E14" s="11">
        <v>2934.52</v>
      </c>
      <c r="F14" s="11">
        <v>2934.52</v>
      </c>
      <c r="G14" s="11"/>
      <c r="H14" s="11"/>
      <c r="I14" s="11"/>
      <c r="J14" s="32"/>
    </row>
    <row r="15" spans="1:10" ht="15" customHeight="1">
      <c r="A15" s="108"/>
      <c r="B15" s="109"/>
      <c r="C15" s="109"/>
      <c r="D15" s="22" t="s">
        <v>295</v>
      </c>
      <c r="E15" s="11">
        <v>2681.41</v>
      </c>
      <c r="F15" s="11">
        <v>2681.41</v>
      </c>
      <c r="G15" s="11"/>
      <c r="H15" s="11"/>
      <c r="I15" s="11"/>
      <c r="J15" s="32"/>
    </row>
    <row r="16" spans="1:10" ht="15" customHeight="1">
      <c r="A16" s="108"/>
      <c r="B16" s="109"/>
      <c r="C16" s="109"/>
      <c r="D16" s="22" t="s">
        <v>296</v>
      </c>
      <c r="E16" s="11">
        <v>253.12</v>
      </c>
      <c r="F16" s="11">
        <v>253.12</v>
      </c>
      <c r="G16" s="11"/>
      <c r="H16" s="11"/>
      <c r="I16" s="11"/>
      <c r="J16" s="32"/>
    </row>
    <row r="17" spans="1:10" ht="15" customHeight="1">
      <c r="A17" s="108"/>
      <c r="B17" s="109"/>
      <c r="C17" s="109"/>
      <c r="D17" s="22" t="s">
        <v>297</v>
      </c>
      <c r="E17" s="11">
        <v>312</v>
      </c>
      <c r="F17" s="11">
        <v>312</v>
      </c>
      <c r="G17" s="11"/>
      <c r="H17" s="11"/>
      <c r="I17" s="11"/>
      <c r="J17" s="32"/>
    </row>
    <row r="18" spans="1:10" ht="15" customHeight="1">
      <c r="A18" s="108"/>
      <c r="B18" s="109"/>
      <c r="C18" s="109"/>
      <c r="D18" s="22" t="s">
        <v>298</v>
      </c>
      <c r="E18" s="11">
        <v>312</v>
      </c>
      <c r="F18" s="11">
        <v>312</v>
      </c>
      <c r="G18" s="11"/>
      <c r="H18" s="11"/>
      <c r="I18" s="11"/>
      <c r="J18" s="32"/>
    </row>
    <row r="19" spans="1:10" ht="15" customHeight="1">
      <c r="A19" s="108"/>
      <c r="B19" s="109"/>
      <c r="C19" s="109"/>
      <c r="D19" s="85" t="s">
        <v>299</v>
      </c>
      <c r="E19" s="11">
        <v>31.4</v>
      </c>
      <c r="F19" s="11">
        <v>31.4</v>
      </c>
      <c r="G19" s="11"/>
      <c r="H19" s="11"/>
      <c r="I19" s="11"/>
      <c r="J19" s="32"/>
    </row>
    <row r="20" spans="1:10" ht="15" customHeight="1">
      <c r="A20" s="108"/>
      <c r="B20" s="109"/>
      <c r="C20" s="109"/>
      <c r="D20" s="22" t="s">
        <v>300</v>
      </c>
      <c r="E20" s="11">
        <v>31.4</v>
      </c>
      <c r="F20" s="11">
        <v>31.4</v>
      </c>
      <c r="G20" s="11"/>
      <c r="H20" s="11"/>
      <c r="I20" s="11"/>
      <c r="J20" s="32"/>
    </row>
    <row r="21" spans="1:10" ht="15" customHeight="1">
      <c r="A21" s="108"/>
      <c r="B21" s="109"/>
      <c r="C21" s="109"/>
      <c r="D21" s="22" t="s">
        <v>301</v>
      </c>
      <c r="E21" s="11">
        <v>31.4</v>
      </c>
      <c r="F21" s="11">
        <v>31.4</v>
      </c>
      <c r="G21" s="11"/>
      <c r="H21" s="11"/>
      <c r="I21" s="11"/>
      <c r="J21" s="32"/>
    </row>
    <row r="22" spans="1:10" ht="15" customHeight="1">
      <c r="A22" s="108"/>
      <c r="B22" s="109"/>
      <c r="C22" s="109"/>
      <c r="D22" s="22"/>
      <c r="E22" s="11"/>
      <c r="F22" s="11"/>
      <c r="G22" s="11"/>
      <c r="H22" s="11"/>
      <c r="I22" s="11"/>
      <c r="J22" s="32"/>
    </row>
    <row r="23" spans="1:10" ht="15" customHeight="1">
      <c r="A23" s="108"/>
      <c r="B23" s="109"/>
      <c r="C23" s="109"/>
      <c r="D23" s="22"/>
      <c r="E23" s="11"/>
      <c r="F23" s="11"/>
      <c r="G23" s="11"/>
      <c r="H23" s="11"/>
      <c r="I23" s="11"/>
      <c r="J23" s="32"/>
    </row>
    <row r="24" spans="1:10" ht="15" customHeight="1">
      <c r="A24" s="108"/>
      <c r="B24" s="109"/>
      <c r="C24" s="109"/>
      <c r="D24" s="22"/>
      <c r="E24" s="11"/>
      <c r="F24" s="11"/>
      <c r="G24" s="11"/>
      <c r="H24" s="11"/>
      <c r="I24" s="11"/>
      <c r="J24" s="32"/>
    </row>
    <row r="25" spans="1:10" ht="15" customHeight="1">
      <c r="A25" s="108"/>
      <c r="B25" s="109"/>
      <c r="C25" s="109"/>
      <c r="D25" s="22"/>
      <c r="E25" s="11"/>
      <c r="F25" s="11"/>
      <c r="G25" s="11"/>
      <c r="H25" s="11"/>
      <c r="I25" s="11"/>
      <c r="J25" s="32"/>
    </row>
    <row r="26" spans="1:15" ht="15" customHeight="1">
      <c r="A26" s="108"/>
      <c r="B26" s="109"/>
      <c r="C26" s="109"/>
      <c r="D26" s="22"/>
      <c r="E26" s="11"/>
      <c r="F26" s="11"/>
      <c r="G26" s="11"/>
      <c r="H26" s="11"/>
      <c r="I26" s="11"/>
      <c r="J26" s="32"/>
      <c r="O26" s="81"/>
    </row>
    <row r="27" spans="1:10" ht="15" customHeight="1">
      <c r="A27" s="108"/>
      <c r="B27" s="109"/>
      <c r="C27" s="109"/>
      <c r="D27" s="22"/>
      <c r="E27" s="11"/>
      <c r="F27" s="11"/>
      <c r="G27" s="11"/>
      <c r="H27" s="11"/>
      <c r="I27" s="11"/>
      <c r="J27" s="32"/>
    </row>
    <row r="28" spans="1:10" ht="15" customHeight="1">
      <c r="A28" s="108"/>
      <c r="B28" s="109"/>
      <c r="C28" s="109"/>
      <c r="D28" s="22"/>
      <c r="E28" s="11"/>
      <c r="F28" s="11"/>
      <c r="G28" s="11"/>
      <c r="H28" s="11"/>
      <c r="I28" s="11"/>
      <c r="J28" s="32"/>
    </row>
    <row r="29" spans="1:10" ht="15" customHeight="1">
      <c r="A29" s="108"/>
      <c r="B29" s="109"/>
      <c r="C29" s="109"/>
      <c r="D29" s="22"/>
      <c r="E29" s="11"/>
      <c r="F29" s="11"/>
      <c r="G29" s="11"/>
      <c r="H29" s="11"/>
      <c r="I29" s="11"/>
      <c r="J29" s="32"/>
    </row>
    <row r="30" spans="1:10" ht="15" customHeight="1" thickBot="1">
      <c r="A30" s="106"/>
      <c r="B30" s="107"/>
      <c r="C30" s="107"/>
      <c r="D30" s="23"/>
      <c r="E30" s="16"/>
      <c r="F30" s="16"/>
      <c r="G30" s="16"/>
      <c r="H30" s="16"/>
      <c r="I30" s="16"/>
      <c r="J30" s="34"/>
    </row>
    <row r="31" spans="1:10" ht="22.5" customHeight="1">
      <c r="A31" s="103" t="s">
        <v>285</v>
      </c>
      <c r="B31" s="104"/>
      <c r="C31" s="104"/>
      <c r="D31" s="104"/>
      <c r="E31" s="104"/>
      <c r="F31" s="104"/>
      <c r="G31" s="104"/>
      <c r="H31" s="104"/>
      <c r="I31" s="104"/>
      <c r="J31" s="104"/>
    </row>
    <row r="32" ht="15">
      <c r="F32" s="19"/>
    </row>
  </sheetData>
  <sheetProtection/>
  <mergeCells count="36">
    <mergeCell ref="A3:D3"/>
    <mergeCell ref="A4:D4"/>
    <mergeCell ref="E4:E7"/>
    <mergeCell ref="F4:F7"/>
    <mergeCell ref="A5:C7"/>
    <mergeCell ref="D5:D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31:J31"/>
    <mergeCell ref="A1:J1"/>
    <mergeCell ref="A30:C30"/>
    <mergeCell ref="A28:C28"/>
    <mergeCell ref="A23:C23"/>
    <mergeCell ref="A24:C24"/>
    <mergeCell ref="A25:C25"/>
    <mergeCell ref="A29:C29"/>
    <mergeCell ref="A26:C26"/>
    <mergeCell ref="A27:C2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4">
      <selection activeCell="F34" sqref="F34"/>
    </sheetView>
  </sheetViews>
  <sheetFormatPr defaultColWidth="9.140625" defaultRowHeight="12.75"/>
  <cols>
    <col min="1" max="1" width="31.140625" style="8" customWidth="1"/>
    <col min="2" max="2" width="5.421875" style="8" customWidth="1"/>
    <col min="3" max="3" width="18.28125" style="8" customWidth="1"/>
    <col min="4" max="4" width="29.421875" style="8" customWidth="1"/>
    <col min="5" max="5" width="5.421875" style="8" customWidth="1"/>
    <col min="6" max="6" width="17.140625" style="8" customWidth="1"/>
    <col min="7" max="7" width="17.28125" style="8" customWidth="1"/>
    <col min="8" max="8" width="16.00390625" style="8" customWidth="1"/>
    <col min="9" max="9" width="9.7109375" style="8" customWidth="1"/>
    <col min="10" max="16384" width="9.140625" style="8" customWidth="1"/>
  </cols>
  <sheetData>
    <row r="1" spans="1:8" ht="37.5" customHeight="1">
      <c r="A1" s="105" t="s">
        <v>121</v>
      </c>
      <c r="B1" s="105"/>
      <c r="C1" s="105"/>
      <c r="D1" s="105"/>
      <c r="E1" s="105"/>
      <c r="F1" s="105"/>
      <c r="G1" s="105"/>
      <c r="H1" s="105"/>
    </row>
    <row r="2" ht="12.75">
      <c r="H2" s="28" t="s">
        <v>257</v>
      </c>
    </row>
    <row r="3" spans="1:8" ht="15.75" thickBot="1">
      <c r="A3" s="133" t="s">
        <v>302</v>
      </c>
      <c r="B3" s="133"/>
      <c r="C3" s="133"/>
      <c r="D3" s="133"/>
      <c r="E3" s="133"/>
      <c r="F3" s="133"/>
      <c r="H3" s="29" t="s">
        <v>258</v>
      </c>
    </row>
    <row r="4" spans="1:8" ht="15" customHeight="1">
      <c r="A4" s="134" t="s">
        <v>115</v>
      </c>
      <c r="B4" s="135" t="s">
        <v>230</v>
      </c>
      <c r="C4" s="135" t="s">
        <v>230</v>
      </c>
      <c r="D4" s="135" t="s">
        <v>104</v>
      </c>
      <c r="E4" s="135" t="s">
        <v>230</v>
      </c>
      <c r="F4" s="135" t="s">
        <v>230</v>
      </c>
      <c r="G4" s="135" t="s">
        <v>230</v>
      </c>
      <c r="H4" s="136" t="s">
        <v>230</v>
      </c>
    </row>
    <row r="5" spans="1:8" ht="14.25" customHeight="1">
      <c r="A5" s="132" t="s">
        <v>0</v>
      </c>
      <c r="B5" s="131" t="s">
        <v>90</v>
      </c>
      <c r="C5" s="131" t="s">
        <v>97</v>
      </c>
      <c r="D5" s="131" t="s">
        <v>117</v>
      </c>
      <c r="E5" s="131" t="s">
        <v>90</v>
      </c>
      <c r="F5" s="98" t="s">
        <v>97</v>
      </c>
      <c r="G5" s="98" t="s">
        <v>230</v>
      </c>
      <c r="H5" s="99" t="s">
        <v>230</v>
      </c>
    </row>
    <row r="6" spans="1:8" ht="30.75" customHeight="1">
      <c r="A6" s="132" t="s">
        <v>230</v>
      </c>
      <c r="B6" s="131" t="s">
        <v>230</v>
      </c>
      <c r="C6" s="131" t="s">
        <v>230</v>
      </c>
      <c r="D6" s="131" t="s">
        <v>230</v>
      </c>
      <c r="E6" s="131" t="s">
        <v>230</v>
      </c>
      <c r="F6" s="36" t="s">
        <v>259</v>
      </c>
      <c r="G6" s="24" t="s">
        <v>221</v>
      </c>
      <c r="H6" s="61" t="s">
        <v>8</v>
      </c>
    </row>
    <row r="7" spans="1:8" ht="15" customHeight="1">
      <c r="A7" s="62" t="s">
        <v>23</v>
      </c>
      <c r="B7" s="25" t="s">
        <v>230</v>
      </c>
      <c r="C7" s="25">
        <v>1</v>
      </c>
      <c r="D7" s="25" t="s">
        <v>23</v>
      </c>
      <c r="E7" s="25" t="s">
        <v>230</v>
      </c>
      <c r="F7" s="25">
        <v>2</v>
      </c>
      <c r="G7" s="25">
        <v>3</v>
      </c>
      <c r="H7" s="63">
        <v>4</v>
      </c>
    </row>
    <row r="8" spans="1:8" ht="15" customHeight="1">
      <c r="A8" s="64" t="s">
        <v>173</v>
      </c>
      <c r="B8" s="25" t="s">
        <v>56</v>
      </c>
      <c r="C8" s="11">
        <v>1363.55</v>
      </c>
      <c r="D8" s="12" t="s">
        <v>68</v>
      </c>
      <c r="E8" s="25" t="s">
        <v>7</v>
      </c>
      <c r="F8" s="11">
        <v>13.32</v>
      </c>
      <c r="G8" s="11">
        <v>13.32</v>
      </c>
      <c r="H8" s="65"/>
    </row>
    <row r="9" spans="1:8" ht="15" customHeight="1">
      <c r="A9" s="64" t="s">
        <v>153</v>
      </c>
      <c r="B9" s="25" t="s">
        <v>220</v>
      </c>
      <c r="C9" s="11"/>
      <c r="D9" s="12" t="s">
        <v>17</v>
      </c>
      <c r="E9" s="25" t="s">
        <v>164</v>
      </c>
      <c r="F9" s="11"/>
      <c r="G9" s="11"/>
      <c r="H9" s="65"/>
    </row>
    <row r="10" spans="1:8" ht="15" customHeight="1">
      <c r="A10" s="64" t="s">
        <v>230</v>
      </c>
      <c r="B10" s="25" t="s">
        <v>80</v>
      </c>
      <c r="C10" s="13"/>
      <c r="D10" s="12" t="s">
        <v>219</v>
      </c>
      <c r="E10" s="25" t="s">
        <v>26</v>
      </c>
      <c r="F10" s="11"/>
      <c r="G10" s="11"/>
      <c r="H10" s="65"/>
    </row>
    <row r="11" spans="1:8" ht="15" customHeight="1">
      <c r="A11" s="64" t="s">
        <v>230</v>
      </c>
      <c r="B11" s="25" t="s">
        <v>180</v>
      </c>
      <c r="C11" s="13"/>
      <c r="D11" s="12" t="s">
        <v>210</v>
      </c>
      <c r="E11" s="25" t="s">
        <v>118</v>
      </c>
      <c r="F11" s="11"/>
      <c r="G11" s="11"/>
      <c r="H11" s="65"/>
    </row>
    <row r="12" spans="1:8" ht="15" customHeight="1">
      <c r="A12" s="64" t="s">
        <v>230</v>
      </c>
      <c r="B12" s="25" t="s">
        <v>64</v>
      </c>
      <c r="C12" s="13"/>
      <c r="D12" s="12" t="s">
        <v>51</v>
      </c>
      <c r="E12" s="25" t="s">
        <v>11</v>
      </c>
      <c r="F12" s="11"/>
      <c r="G12" s="11"/>
      <c r="H12" s="65"/>
    </row>
    <row r="13" spans="1:8" ht="15" customHeight="1">
      <c r="A13" s="64" t="s">
        <v>230</v>
      </c>
      <c r="B13" s="25" t="s">
        <v>212</v>
      </c>
      <c r="C13" s="13"/>
      <c r="D13" s="12" t="s">
        <v>174</v>
      </c>
      <c r="E13" s="25" t="s">
        <v>155</v>
      </c>
      <c r="F13" s="11"/>
      <c r="G13" s="11"/>
      <c r="H13" s="65"/>
    </row>
    <row r="14" spans="1:8" ht="15" customHeight="1">
      <c r="A14" s="64" t="s">
        <v>230</v>
      </c>
      <c r="B14" s="25" t="s">
        <v>110</v>
      </c>
      <c r="C14" s="13"/>
      <c r="D14" s="12" t="s">
        <v>14</v>
      </c>
      <c r="E14" s="25" t="s">
        <v>48</v>
      </c>
      <c r="F14" s="11"/>
      <c r="G14" s="11"/>
      <c r="H14" s="65"/>
    </row>
    <row r="15" spans="1:8" ht="15" customHeight="1">
      <c r="A15" s="64" t="s">
        <v>230</v>
      </c>
      <c r="B15" s="25" t="s">
        <v>213</v>
      </c>
      <c r="C15" s="13"/>
      <c r="D15" s="12" t="s">
        <v>18</v>
      </c>
      <c r="E15" s="25" t="s">
        <v>162</v>
      </c>
      <c r="F15" s="11"/>
      <c r="G15" s="11"/>
      <c r="H15" s="65"/>
    </row>
    <row r="16" spans="1:8" ht="15" customHeight="1">
      <c r="A16" s="64" t="s">
        <v>230</v>
      </c>
      <c r="B16" s="25" t="s">
        <v>107</v>
      </c>
      <c r="C16" s="13"/>
      <c r="D16" s="12" t="s">
        <v>204</v>
      </c>
      <c r="E16" s="25" t="s">
        <v>43</v>
      </c>
      <c r="F16" s="11">
        <v>994.31</v>
      </c>
      <c r="G16" s="11">
        <v>994.31</v>
      </c>
      <c r="H16" s="65"/>
    </row>
    <row r="17" spans="1:8" ht="15" customHeight="1">
      <c r="A17" s="64" t="s">
        <v>230</v>
      </c>
      <c r="B17" s="25" t="s">
        <v>20</v>
      </c>
      <c r="C17" s="13"/>
      <c r="D17" s="12" t="s">
        <v>141</v>
      </c>
      <c r="E17" s="25" t="s">
        <v>72</v>
      </c>
      <c r="F17" s="11"/>
      <c r="G17" s="11"/>
      <c r="H17" s="65"/>
    </row>
    <row r="18" spans="1:8" ht="15" customHeight="1">
      <c r="A18" s="64" t="s">
        <v>230</v>
      </c>
      <c r="B18" s="25" t="s">
        <v>122</v>
      </c>
      <c r="C18" s="13"/>
      <c r="D18" s="12" t="s">
        <v>125</v>
      </c>
      <c r="E18" s="25" t="s">
        <v>187</v>
      </c>
      <c r="F18" s="11"/>
      <c r="G18" s="11"/>
      <c r="H18" s="65"/>
    </row>
    <row r="19" spans="1:8" ht="15" customHeight="1">
      <c r="A19" s="64" t="s">
        <v>230</v>
      </c>
      <c r="B19" s="25" t="s">
        <v>39</v>
      </c>
      <c r="C19" s="13"/>
      <c r="D19" s="12" t="s">
        <v>226</v>
      </c>
      <c r="E19" s="25" t="s">
        <v>102</v>
      </c>
      <c r="F19" s="11"/>
      <c r="G19" s="11"/>
      <c r="H19" s="65"/>
    </row>
    <row r="20" spans="1:8" ht="15" customHeight="1">
      <c r="A20" s="64" t="s">
        <v>230</v>
      </c>
      <c r="B20" s="25" t="s">
        <v>149</v>
      </c>
      <c r="C20" s="13"/>
      <c r="D20" s="12" t="s">
        <v>113</v>
      </c>
      <c r="E20" s="25" t="s">
        <v>205</v>
      </c>
      <c r="F20" s="11"/>
      <c r="G20" s="11"/>
      <c r="H20" s="65"/>
    </row>
    <row r="21" spans="1:8" ht="15" customHeight="1">
      <c r="A21" s="64" t="s">
        <v>230</v>
      </c>
      <c r="B21" s="25" t="s">
        <v>2</v>
      </c>
      <c r="C21" s="13"/>
      <c r="D21" s="12" t="s">
        <v>186</v>
      </c>
      <c r="E21" s="25" t="s">
        <v>50</v>
      </c>
      <c r="F21" s="11"/>
      <c r="G21" s="11"/>
      <c r="H21" s="65"/>
    </row>
    <row r="22" spans="1:8" ht="15" customHeight="1">
      <c r="A22" s="64" t="s">
        <v>230</v>
      </c>
      <c r="B22" s="25" t="s">
        <v>131</v>
      </c>
      <c r="C22" s="13"/>
      <c r="D22" s="12" t="s">
        <v>24</v>
      </c>
      <c r="E22" s="25" t="s">
        <v>191</v>
      </c>
      <c r="F22" s="11"/>
      <c r="G22" s="11"/>
      <c r="H22" s="65"/>
    </row>
    <row r="23" spans="1:8" ht="15" customHeight="1">
      <c r="A23" s="64" t="s">
        <v>230</v>
      </c>
      <c r="B23" s="25" t="s">
        <v>34</v>
      </c>
      <c r="C23" s="13"/>
      <c r="D23" s="12" t="s">
        <v>134</v>
      </c>
      <c r="E23" s="25" t="s">
        <v>92</v>
      </c>
      <c r="F23" s="11"/>
      <c r="G23" s="11"/>
      <c r="H23" s="65"/>
    </row>
    <row r="24" spans="1:8" ht="15" customHeight="1">
      <c r="A24" s="64" t="s">
        <v>230</v>
      </c>
      <c r="B24" s="25" t="s">
        <v>171</v>
      </c>
      <c r="C24" s="13"/>
      <c r="D24" s="12" t="s">
        <v>60</v>
      </c>
      <c r="E24" s="25" t="s">
        <v>224</v>
      </c>
      <c r="F24" s="11"/>
      <c r="G24" s="11"/>
      <c r="H24" s="65"/>
    </row>
    <row r="25" spans="1:8" ht="15" customHeight="1">
      <c r="A25" s="64" t="s">
        <v>230</v>
      </c>
      <c r="B25" s="25" t="s">
        <v>35</v>
      </c>
      <c r="C25" s="13"/>
      <c r="D25" s="12" t="s">
        <v>25</v>
      </c>
      <c r="E25" s="25" t="s">
        <v>85</v>
      </c>
      <c r="F25" s="11"/>
      <c r="G25" s="11"/>
      <c r="H25" s="65"/>
    </row>
    <row r="26" spans="1:8" ht="15" customHeight="1">
      <c r="A26" s="64" t="s">
        <v>230</v>
      </c>
      <c r="B26" s="25" t="s">
        <v>169</v>
      </c>
      <c r="C26" s="13"/>
      <c r="D26" s="12" t="s">
        <v>61</v>
      </c>
      <c r="E26" s="25" t="s">
        <v>229</v>
      </c>
      <c r="F26" s="11">
        <v>31.4</v>
      </c>
      <c r="G26" s="11">
        <v>31.4</v>
      </c>
      <c r="H26" s="65"/>
    </row>
    <row r="27" spans="1:8" ht="15" customHeight="1">
      <c r="A27" s="64" t="s">
        <v>230</v>
      </c>
      <c r="B27" s="25" t="s">
        <v>198</v>
      </c>
      <c r="C27" s="13"/>
      <c r="D27" s="12" t="s">
        <v>209</v>
      </c>
      <c r="E27" s="25" t="s">
        <v>16</v>
      </c>
      <c r="F27" s="11"/>
      <c r="G27" s="11"/>
      <c r="H27" s="65"/>
    </row>
    <row r="28" spans="1:8" ht="15" customHeight="1">
      <c r="A28" s="64" t="s">
        <v>230</v>
      </c>
      <c r="B28" s="25" t="s">
        <v>58</v>
      </c>
      <c r="C28" s="13"/>
      <c r="D28" s="12" t="s">
        <v>71</v>
      </c>
      <c r="E28" s="25" t="s">
        <v>124</v>
      </c>
      <c r="F28" s="11"/>
      <c r="G28" s="11"/>
      <c r="H28" s="65"/>
    </row>
    <row r="29" spans="1:8" ht="15" customHeight="1">
      <c r="A29" s="64" t="s">
        <v>230</v>
      </c>
      <c r="B29" s="25" t="s">
        <v>218</v>
      </c>
      <c r="C29" s="13"/>
      <c r="D29" s="12" t="s">
        <v>202</v>
      </c>
      <c r="E29" s="25" t="s">
        <v>41</v>
      </c>
      <c r="F29" s="11"/>
      <c r="G29" s="11"/>
      <c r="H29" s="65"/>
    </row>
    <row r="30" spans="1:8" ht="15" customHeight="1">
      <c r="A30" s="64" t="s">
        <v>230</v>
      </c>
      <c r="B30" s="25" t="s">
        <v>82</v>
      </c>
      <c r="C30" s="13"/>
      <c r="D30" s="12" t="s">
        <v>217</v>
      </c>
      <c r="E30" s="25" t="s">
        <v>143</v>
      </c>
      <c r="F30" s="11"/>
      <c r="G30" s="11"/>
      <c r="H30" s="65"/>
    </row>
    <row r="31" spans="1:8" ht="15" customHeight="1">
      <c r="A31" s="66" t="s">
        <v>225</v>
      </c>
      <c r="B31" s="25" t="s">
        <v>177</v>
      </c>
      <c r="C31" s="11">
        <v>1363.55</v>
      </c>
      <c r="D31" s="17" t="s">
        <v>87</v>
      </c>
      <c r="E31" s="25" t="s">
        <v>44</v>
      </c>
      <c r="F31" s="11">
        <v>1039.03</v>
      </c>
      <c r="G31" s="11">
        <v>1039.03</v>
      </c>
      <c r="H31" s="65"/>
    </row>
    <row r="32" spans="1:8" ht="15" customHeight="1">
      <c r="A32" s="64" t="s">
        <v>230</v>
      </c>
      <c r="B32" s="25" t="s">
        <v>65</v>
      </c>
      <c r="C32" s="13"/>
      <c r="D32" s="25" t="s">
        <v>230</v>
      </c>
      <c r="E32" s="25" t="s">
        <v>156</v>
      </c>
      <c r="F32" s="13"/>
      <c r="G32" s="13"/>
      <c r="H32" s="67"/>
    </row>
    <row r="33" spans="1:8" ht="15" customHeight="1">
      <c r="A33" s="64" t="s">
        <v>145</v>
      </c>
      <c r="B33" s="25" t="s">
        <v>211</v>
      </c>
      <c r="C33" s="11"/>
      <c r="D33" s="18" t="s">
        <v>227</v>
      </c>
      <c r="E33" s="25" t="s">
        <v>45</v>
      </c>
      <c r="F33" s="11">
        <v>324.52</v>
      </c>
      <c r="G33" s="11">
        <v>324.52</v>
      </c>
      <c r="H33" s="65"/>
    </row>
    <row r="34" spans="1:8" ht="15" customHeight="1">
      <c r="A34" s="64" t="s">
        <v>173</v>
      </c>
      <c r="B34" s="25" t="s">
        <v>112</v>
      </c>
      <c r="C34" s="11"/>
      <c r="D34" s="18" t="s">
        <v>120</v>
      </c>
      <c r="E34" s="25" t="s">
        <v>67</v>
      </c>
      <c r="F34" s="11">
        <v>324.52</v>
      </c>
      <c r="G34" s="11">
        <v>324.52</v>
      </c>
      <c r="H34" s="65"/>
    </row>
    <row r="35" spans="1:8" ht="15" customHeight="1">
      <c r="A35" s="64" t="s">
        <v>153</v>
      </c>
      <c r="B35" s="25" t="s">
        <v>216</v>
      </c>
      <c r="C35" s="11"/>
      <c r="D35" s="18" t="s">
        <v>95</v>
      </c>
      <c r="E35" s="25" t="s">
        <v>175</v>
      </c>
      <c r="F35" s="11"/>
      <c r="G35" s="11"/>
      <c r="H35" s="65"/>
    </row>
    <row r="36" spans="1:8" ht="15" customHeight="1">
      <c r="A36" s="64" t="s">
        <v>230</v>
      </c>
      <c r="B36" s="25" t="s">
        <v>105</v>
      </c>
      <c r="C36" s="13"/>
      <c r="D36" s="18" t="s">
        <v>230</v>
      </c>
      <c r="E36" s="25" t="s">
        <v>108</v>
      </c>
      <c r="F36" s="13"/>
      <c r="G36" s="13"/>
      <c r="H36" s="67"/>
    </row>
    <row r="37" spans="1:8" ht="15" customHeight="1" thickBot="1">
      <c r="A37" s="68" t="s">
        <v>78</v>
      </c>
      <c r="B37" s="69" t="s">
        <v>139</v>
      </c>
      <c r="C37" s="86">
        <v>1363.55</v>
      </c>
      <c r="D37" s="71" t="s">
        <v>78</v>
      </c>
      <c r="E37" s="69" t="s">
        <v>214</v>
      </c>
      <c r="F37" s="70">
        <v>1363.55</v>
      </c>
      <c r="G37" s="86">
        <v>1363.55</v>
      </c>
      <c r="H37" s="72"/>
    </row>
    <row r="38" spans="1:8" ht="30" customHeight="1">
      <c r="A38" s="96" t="s">
        <v>286</v>
      </c>
      <c r="B38" s="97"/>
      <c r="C38" s="97"/>
      <c r="D38" s="97"/>
      <c r="E38" s="97"/>
      <c r="F38" s="97"/>
      <c r="G38" s="97"/>
      <c r="H38" s="97"/>
    </row>
    <row r="40" ht="15">
      <c r="F40" s="19"/>
    </row>
  </sheetData>
  <sheetProtection/>
  <mergeCells count="12">
    <mergeCell ref="A3:C3"/>
    <mergeCell ref="A1:H1"/>
    <mergeCell ref="D3:F3"/>
    <mergeCell ref="A4:C4"/>
    <mergeCell ref="D4:H4"/>
    <mergeCell ref="A38:H38"/>
    <mergeCell ref="F5:H5"/>
    <mergeCell ref="C5:C6"/>
    <mergeCell ref="A5:A6"/>
    <mergeCell ref="B5:B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G31"/>
  <sheetViews>
    <sheetView zoomScalePageLayoutView="0" workbookViewId="0" topLeftCell="A1">
      <selection activeCell="F20" activeCellId="2" sqref="F11 F14 F20"/>
    </sheetView>
  </sheetViews>
  <sheetFormatPr defaultColWidth="9.140625" defaultRowHeight="12.75"/>
  <cols>
    <col min="1" max="3" width="3.140625" style="8" customWidth="1"/>
    <col min="4" max="4" width="30.00390625" style="8" customWidth="1"/>
    <col min="5" max="5" width="18.421875" style="8" customWidth="1"/>
    <col min="6" max="6" width="19.421875" style="8" customWidth="1"/>
    <col min="7" max="7" width="16.00390625" style="8" customWidth="1"/>
    <col min="8" max="8" width="9.7109375" style="8" customWidth="1"/>
    <col min="9" max="16384" width="9.140625" style="8" customWidth="1"/>
  </cols>
  <sheetData>
    <row r="2" spans="1:7" ht="31.5" customHeight="1">
      <c r="A2" s="105" t="s">
        <v>232</v>
      </c>
      <c r="B2" s="105"/>
      <c r="C2" s="105"/>
      <c r="D2" s="105"/>
      <c r="E2" s="105"/>
      <c r="F2" s="105"/>
      <c r="G2" s="105"/>
    </row>
    <row r="3" spans="1:7" ht="18" customHeight="1">
      <c r="A3" s="20"/>
      <c r="B3" s="20"/>
      <c r="C3" s="20"/>
      <c r="D3" s="20"/>
      <c r="E3" s="20"/>
      <c r="F3" s="20"/>
      <c r="G3" s="54" t="s">
        <v>268</v>
      </c>
    </row>
    <row r="4" spans="1:7" ht="18" customHeight="1">
      <c r="A4" s="133" t="s">
        <v>302</v>
      </c>
      <c r="B4" s="133"/>
      <c r="C4" s="133"/>
      <c r="D4" s="133"/>
      <c r="G4" s="54" t="s">
        <v>258</v>
      </c>
    </row>
    <row r="5" spans="1:7" ht="15" customHeight="1">
      <c r="A5" s="142" t="s">
        <v>195</v>
      </c>
      <c r="B5" s="143" t="s">
        <v>230</v>
      </c>
      <c r="C5" s="143" t="s">
        <v>230</v>
      </c>
      <c r="D5" s="143" t="s">
        <v>230</v>
      </c>
      <c r="E5" s="143" t="s">
        <v>94</v>
      </c>
      <c r="F5" s="143" t="s">
        <v>230</v>
      </c>
      <c r="G5" s="144" t="s">
        <v>230</v>
      </c>
    </row>
    <row r="6" spans="1:7" ht="15" customHeight="1">
      <c r="A6" s="140" t="s">
        <v>81</v>
      </c>
      <c r="B6" s="128" t="s">
        <v>230</v>
      </c>
      <c r="C6" s="128" t="s">
        <v>230</v>
      </c>
      <c r="D6" s="128" t="s">
        <v>208</v>
      </c>
      <c r="E6" s="128" t="s">
        <v>74</v>
      </c>
      <c r="F6" s="21" t="s">
        <v>184</v>
      </c>
      <c r="G6" s="55" t="s">
        <v>19</v>
      </c>
    </row>
    <row r="7" spans="1:7" ht="13.5" customHeight="1">
      <c r="A7" s="140" t="s">
        <v>230</v>
      </c>
      <c r="B7" s="128" t="s">
        <v>230</v>
      </c>
      <c r="C7" s="128" t="s">
        <v>230</v>
      </c>
      <c r="D7" s="128" t="s">
        <v>230</v>
      </c>
      <c r="E7" s="128" t="s">
        <v>230</v>
      </c>
      <c r="F7" s="128" t="s">
        <v>75</v>
      </c>
      <c r="G7" s="145" t="s">
        <v>75</v>
      </c>
    </row>
    <row r="8" spans="1:7" ht="30.75" customHeight="1">
      <c r="A8" s="140" t="s">
        <v>230</v>
      </c>
      <c r="B8" s="128" t="s">
        <v>230</v>
      </c>
      <c r="C8" s="128" t="s">
        <v>230</v>
      </c>
      <c r="D8" s="128" t="s">
        <v>230</v>
      </c>
      <c r="E8" s="128" t="s">
        <v>230</v>
      </c>
      <c r="F8" s="128" t="s">
        <v>230</v>
      </c>
      <c r="G8" s="145" t="s">
        <v>230</v>
      </c>
    </row>
    <row r="9" spans="1:7" ht="15" customHeight="1">
      <c r="A9" s="140" t="s">
        <v>30</v>
      </c>
      <c r="B9" s="128" t="s">
        <v>160</v>
      </c>
      <c r="C9" s="128" t="s">
        <v>182</v>
      </c>
      <c r="D9" s="21" t="s">
        <v>21</v>
      </c>
      <c r="E9" s="10">
        <v>1</v>
      </c>
      <c r="F9" s="10">
        <v>2</v>
      </c>
      <c r="G9" s="56">
        <v>3</v>
      </c>
    </row>
    <row r="10" spans="1:7" ht="15" customHeight="1">
      <c r="A10" s="140" t="s">
        <v>230</v>
      </c>
      <c r="B10" s="128" t="s">
        <v>230</v>
      </c>
      <c r="C10" s="128" t="s">
        <v>230</v>
      </c>
      <c r="D10" s="21" t="s">
        <v>74</v>
      </c>
      <c r="E10" s="11">
        <v>1039.03</v>
      </c>
      <c r="F10" s="11">
        <v>1039.03</v>
      </c>
      <c r="G10" s="57"/>
    </row>
    <row r="11" spans="1:7" ht="15" customHeight="1">
      <c r="A11" s="137"/>
      <c r="B11" s="109"/>
      <c r="C11" s="109"/>
      <c r="D11" s="92" t="s">
        <v>290</v>
      </c>
      <c r="E11" s="11">
        <v>13.32</v>
      </c>
      <c r="F11" s="11">
        <v>13.32</v>
      </c>
      <c r="G11" s="57"/>
    </row>
    <row r="12" spans="1:7" ht="15" customHeight="1">
      <c r="A12" s="137"/>
      <c r="B12" s="109"/>
      <c r="C12" s="109"/>
      <c r="D12" s="22" t="s">
        <v>320</v>
      </c>
      <c r="E12" s="11">
        <v>13.32</v>
      </c>
      <c r="F12" s="11">
        <v>13.32</v>
      </c>
      <c r="G12" s="57"/>
    </row>
    <row r="13" spans="1:7" ht="15" customHeight="1">
      <c r="A13" s="137"/>
      <c r="B13" s="109"/>
      <c r="C13" s="109"/>
      <c r="D13" s="22" t="s">
        <v>321</v>
      </c>
      <c r="E13" s="11">
        <v>13.32</v>
      </c>
      <c r="F13" s="11">
        <v>13.32</v>
      </c>
      <c r="G13" s="57"/>
    </row>
    <row r="14" spans="1:7" ht="15" customHeight="1">
      <c r="A14" s="137"/>
      <c r="B14" s="109"/>
      <c r="C14" s="109"/>
      <c r="D14" s="92" t="s">
        <v>293</v>
      </c>
      <c r="E14" s="84">
        <v>994.31</v>
      </c>
      <c r="F14" s="11">
        <v>994.31</v>
      </c>
      <c r="G14" s="57"/>
    </row>
    <row r="15" spans="1:7" ht="15" customHeight="1">
      <c r="A15" s="137"/>
      <c r="B15" s="109"/>
      <c r="C15" s="109"/>
      <c r="D15" s="22" t="s">
        <v>322</v>
      </c>
      <c r="E15" s="84">
        <v>682.31</v>
      </c>
      <c r="F15" s="11">
        <v>682.31</v>
      </c>
      <c r="G15" s="57"/>
    </row>
    <row r="16" spans="1:7" ht="15" customHeight="1">
      <c r="A16" s="137"/>
      <c r="B16" s="109"/>
      <c r="C16" s="109"/>
      <c r="D16" s="22" t="s">
        <v>323</v>
      </c>
      <c r="E16" s="84">
        <v>429.19</v>
      </c>
      <c r="F16" s="11">
        <v>429.19</v>
      </c>
      <c r="G16" s="57"/>
    </row>
    <row r="17" spans="1:7" ht="15" customHeight="1">
      <c r="A17" s="137"/>
      <c r="B17" s="109"/>
      <c r="C17" s="109"/>
      <c r="D17" s="22" t="s">
        <v>324</v>
      </c>
      <c r="E17" s="84">
        <v>253.12</v>
      </c>
      <c r="F17" s="11">
        <v>253.12</v>
      </c>
      <c r="G17" s="57"/>
    </row>
    <row r="18" spans="1:7" ht="15" customHeight="1">
      <c r="A18" s="137"/>
      <c r="B18" s="109"/>
      <c r="C18" s="109"/>
      <c r="D18" s="22" t="s">
        <v>329</v>
      </c>
      <c r="E18" s="84">
        <v>312</v>
      </c>
      <c r="F18" s="11">
        <v>312</v>
      </c>
      <c r="G18" s="57"/>
    </row>
    <row r="19" spans="1:7" ht="15" customHeight="1">
      <c r="A19" s="137"/>
      <c r="B19" s="109"/>
      <c r="C19" s="109"/>
      <c r="D19" s="22" t="s">
        <v>325</v>
      </c>
      <c r="E19" s="84">
        <v>312</v>
      </c>
      <c r="F19" s="11">
        <v>312</v>
      </c>
      <c r="G19" s="57"/>
    </row>
    <row r="20" spans="1:7" ht="15" customHeight="1">
      <c r="A20" s="137"/>
      <c r="B20" s="109"/>
      <c r="C20" s="109"/>
      <c r="D20" s="92" t="s">
        <v>326</v>
      </c>
      <c r="E20" s="84">
        <v>31.4</v>
      </c>
      <c r="F20" s="11">
        <v>31.4</v>
      </c>
      <c r="G20" s="57"/>
    </row>
    <row r="21" spans="1:7" ht="15" customHeight="1">
      <c r="A21" s="137"/>
      <c r="B21" s="109"/>
      <c r="C21" s="109"/>
      <c r="D21" s="22" t="s">
        <v>327</v>
      </c>
      <c r="E21" s="11">
        <v>31.4</v>
      </c>
      <c r="F21" s="11">
        <v>31.4</v>
      </c>
      <c r="G21" s="57"/>
    </row>
    <row r="22" spans="1:7" ht="15" customHeight="1">
      <c r="A22" s="137"/>
      <c r="B22" s="109"/>
      <c r="C22" s="109"/>
      <c r="D22" s="22" t="s">
        <v>328</v>
      </c>
      <c r="E22" s="11">
        <v>31.4</v>
      </c>
      <c r="F22" s="11">
        <v>31.4</v>
      </c>
      <c r="G22" s="57"/>
    </row>
    <row r="23" spans="1:7" ht="15" customHeight="1">
      <c r="A23" s="137"/>
      <c r="B23" s="109"/>
      <c r="C23" s="109"/>
      <c r="D23" s="22"/>
      <c r="E23" s="11"/>
      <c r="F23" s="11"/>
      <c r="G23" s="57"/>
    </row>
    <row r="24" spans="1:7" ht="15" customHeight="1">
      <c r="A24" s="137"/>
      <c r="B24" s="109"/>
      <c r="C24" s="109"/>
      <c r="D24" s="22"/>
      <c r="E24" s="11"/>
      <c r="F24" s="11"/>
      <c r="G24" s="57"/>
    </row>
    <row r="25" spans="1:7" ht="15" customHeight="1">
      <c r="A25" s="137"/>
      <c r="B25" s="109"/>
      <c r="C25" s="109"/>
      <c r="D25" s="22"/>
      <c r="E25" s="11"/>
      <c r="F25" s="11"/>
      <c r="G25" s="57"/>
    </row>
    <row r="26" spans="1:7" ht="15" customHeight="1">
      <c r="A26" s="137"/>
      <c r="B26" s="109"/>
      <c r="C26" s="109"/>
      <c r="D26" s="22"/>
      <c r="E26" s="11"/>
      <c r="F26" s="11"/>
      <c r="G26" s="57"/>
    </row>
    <row r="27" spans="1:7" ht="15" customHeight="1">
      <c r="A27" s="137"/>
      <c r="B27" s="109"/>
      <c r="C27" s="109"/>
      <c r="D27" s="22"/>
      <c r="E27" s="11"/>
      <c r="F27" s="11"/>
      <c r="G27" s="57"/>
    </row>
    <row r="28" spans="1:7" ht="15" customHeight="1">
      <c r="A28" s="137"/>
      <c r="B28" s="109"/>
      <c r="C28" s="109"/>
      <c r="D28" s="22"/>
      <c r="E28" s="11"/>
      <c r="F28" s="11"/>
      <c r="G28" s="57"/>
    </row>
    <row r="29" spans="1:7" ht="15" customHeight="1">
      <c r="A29" s="137"/>
      <c r="B29" s="109"/>
      <c r="C29" s="109"/>
      <c r="D29" s="22"/>
      <c r="E29" s="11"/>
      <c r="F29" s="11"/>
      <c r="G29" s="57"/>
    </row>
    <row r="30" spans="1:7" ht="15" customHeight="1">
      <c r="A30" s="138"/>
      <c r="B30" s="139"/>
      <c r="C30" s="139"/>
      <c r="D30" s="58"/>
      <c r="E30" s="59"/>
      <c r="F30" s="59"/>
      <c r="G30" s="60"/>
    </row>
    <row r="31" spans="1:7" ht="18" customHeight="1">
      <c r="A31" s="141" t="s">
        <v>260</v>
      </c>
      <c r="B31" s="141"/>
      <c r="C31" s="141"/>
      <c r="D31" s="141"/>
      <c r="E31" s="141"/>
      <c r="F31" s="141"/>
      <c r="G31" s="141"/>
    </row>
  </sheetData>
  <sheetProtection/>
  <mergeCells count="33">
    <mergeCell ref="A31:G31"/>
    <mergeCell ref="A2:G2"/>
    <mergeCell ref="A4:D4"/>
    <mergeCell ref="A5:D5"/>
    <mergeCell ref="E5:G5"/>
    <mergeCell ref="A6:C8"/>
    <mergeCell ref="D6:D8"/>
    <mergeCell ref="G7:G8"/>
    <mergeCell ref="F7:F8"/>
    <mergeCell ref="E6:E8"/>
    <mergeCell ref="C9:C10"/>
    <mergeCell ref="A9:A10"/>
    <mergeCell ref="B9:B10"/>
    <mergeCell ref="A11:C11"/>
    <mergeCell ref="A12:C12"/>
    <mergeCell ref="A13:C13"/>
    <mergeCell ref="A14:C14"/>
    <mergeCell ref="A15:C15"/>
    <mergeCell ref="A16:C16"/>
    <mergeCell ref="A17:C17"/>
    <mergeCell ref="A18:C18"/>
    <mergeCell ref="A19:C19"/>
    <mergeCell ref="A20:C20"/>
    <mergeCell ref="A21:C21"/>
    <mergeCell ref="A22:C22"/>
    <mergeCell ref="A23:C23"/>
    <mergeCell ref="A28:C28"/>
    <mergeCell ref="A29:C29"/>
    <mergeCell ref="A30:C30"/>
    <mergeCell ref="A24:C24"/>
    <mergeCell ref="A25:C25"/>
    <mergeCell ref="A26:C26"/>
    <mergeCell ref="A27:C2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106"/>
  <sheetViews>
    <sheetView zoomScalePageLayoutView="0" workbookViewId="0" topLeftCell="A1">
      <selection activeCell="A1" sqref="A1:F1"/>
    </sheetView>
  </sheetViews>
  <sheetFormatPr defaultColWidth="9.140625" defaultRowHeight="12.75"/>
  <cols>
    <col min="1" max="1" width="6.00390625" style="44" customWidth="1"/>
    <col min="2" max="2" width="32.140625" style="38" customWidth="1"/>
    <col min="3" max="3" width="6.28125" style="38" customWidth="1"/>
    <col min="4" max="6" width="21.7109375" style="38" customWidth="1"/>
    <col min="7" max="16384" width="9.140625" style="38" customWidth="1"/>
  </cols>
  <sheetData>
    <row r="1" spans="1:6" ht="35.25" customHeight="1">
      <c r="A1" s="151" t="s">
        <v>288</v>
      </c>
      <c r="B1" s="151"/>
      <c r="C1" s="151"/>
      <c r="D1" s="151"/>
      <c r="E1" s="151"/>
      <c r="F1" s="151"/>
    </row>
    <row r="2" spans="1:6" ht="17.25" customHeight="1">
      <c r="A2" s="39"/>
      <c r="B2" s="39"/>
      <c r="C2" s="39"/>
      <c r="D2" s="39"/>
      <c r="E2" s="39"/>
      <c r="F2" s="49" t="s">
        <v>261</v>
      </c>
    </row>
    <row r="3" spans="1:6" ht="19.5" customHeight="1">
      <c r="A3" s="154" t="s">
        <v>303</v>
      </c>
      <c r="B3" s="154"/>
      <c r="C3" s="37"/>
      <c r="D3" s="152"/>
      <c r="E3" s="152"/>
      <c r="F3" s="49" t="s">
        <v>262</v>
      </c>
    </row>
    <row r="4" spans="1:6" ht="30" customHeight="1">
      <c r="A4" s="153" t="s">
        <v>239</v>
      </c>
      <c r="B4" s="153"/>
      <c r="C4" s="40" t="s">
        <v>90</v>
      </c>
      <c r="D4" s="40" t="s">
        <v>236</v>
      </c>
      <c r="E4" s="40" t="s">
        <v>237</v>
      </c>
      <c r="F4" s="40" t="s">
        <v>238</v>
      </c>
    </row>
    <row r="5" spans="1:6" ht="20.25" customHeight="1">
      <c r="A5" s="153" t="s">
        <v>116</v>
      </c>
      <c r="B5" s="153"/>
      <c r="C5" s="40"/>
      <c r="D5" s="40">
        <v>1</v>
      </c>
      <c r="E5" s="40">
        <v>2</v>
      </c>
      <c r="F5" s="40">
        <v>3</v>
      </c>
    </row>
    <row r="6" spans="1:6" ht="20.25" customHeight="1">
      <c r="A6" s="147" t="s">
        <v>233</v>
      </c>
      <c r="B6" s="147"/>
      <c r="C6" s="41">
        <v>1</v>
      </c>
      <c r="D6" s="42">
        <f>E6+F6</f>
        <v>1039.0300000000002</v>
      </c>
      <c r="E6" s="43">
        <f>E7+E16+E44+E70+E86+E91+E94</f>
        <v>548.96</v>
      </c>
      <c r="F6" s="43">
        <f>F7+F16+F44+F70+F86+F91+F94</f>
        <v>490.07000000000005</v>
      </c>
    </row>
    <row r="7" spans="1:6" s="44" customFormat="1" ht="20.25" customHeight="1">
      <c r="A7" s="147" t="s">
        <v>148</v>
      </c>
      <c r="B7" s="41" t="s">
        <v>234</v>
      </c>
      <c r="C7" s="41">
        <v>2</v>
      </c>
      <c r="D7" s="42">
        <f aca="true" t="shared" si="0" ref="D7:D70">E7+F7</f>
        <v>429.2</v>
      </c>
      <c r="E7" s="43">
        <f>SUM(E8:E15)</f>
        <v>429.2</v>
      </c>
      <c r="F7" s="43"/>
    </row>
    <row r="8" spans="1:6" ht="20.25" customHeight="1">
      <c r="A8" s="147"/>
      <c r="B8" s="45" t="s">
        <v>55</v>
      </c>
      <c r="C8" s="46">
        <v>3</v>
      </c>
      <c r="D8" s="42">
        <f t="shared" si="0"/>
        <v>121.38</v>
      </c>
      <c r="E8" s="47">
        <v>121.38</v>
      </c>
      <c r="F8" s="47"/>
    </row>
    <row r="9" spans="1:6" ht="20.25" customHeight="1">
      <c r="A9" s="147"/>
      <c r="B9" s="45" t="s">
        <v>106</v>
      </c>
      <c r="C9" s="46">
        <v>4</v>
      </c>
      <c r="D9" s="42">
        <f t="shared" si="0"/>
        <v>16.73</v>
      </c>
      <c r="E9" s="47">
        <v>16.73</v>
      </c>
      <c r="F9" s="47"/>
    </row>
    <row r="10" spans="1:6" ht="20.25" customHeight="1">
      <c r="A10" s="147"/>
      <c r="B10" s="45" t="s">
        <v>36</v>
      </c>
      <c r="C10" s="46">
        <v>5</v>
      </c>
      <c r="D10" s="42">
        <f t="shared" si="0"/>
        <v>0</v>
      </c>
      <c r="E10" s="47"/>
      <c r="F10" s="47"/>
    </row>
    <row r="11" spans="1:6" ht="20.25" customHeight="1">
      <c r="A11" s="147"/>
      <c r="B11" s="45" t="s">
        <v>76</v>
      </c>
      <c r="C11" s="46">
        <v>6</v>
      </c>
      <c r="D11" s="42">
        <f t="shared" si="0"/>
        <v>10.83</v>
      </c>
      <c r="E11" s="47">
        <v>10.83</v>
      </c>
      <c r="F11" s="47"/>
    </row>
    <row r="12" spans="1:6" ht="20.25" customHeight="1">
      <c r="A12" s="147"/>
      <c r="B12" s="45" t="s">
        <v>42</v>
      </c>
      <c r="C12" s="46">
        <v>7</v>
      </c>
      <c r="D12" s="42">
        <f t="shared" si="0"/>
        <v>0</v>
      </c>
      <c r="E12" s="47"/>
      <c r="F12" s="47"/>
    </row>
    <row r="13" spans="1:6" ht="20.25" customHeight="1">
      <c r="A13" s="147"/>
      <c r="B13" s="45" t="s">
        <v>69</v>
      </c>
      <c r="C13" s="46">
        <v>8</v>
      </c>
      <c r="D13" s="42">
        <f t="shared" si="0"/>
        <v>0</v>
      </c>
      <c r="E13" s="47"/>
      <c r="F13" s="47"/>
    </row>
    <row r="14" spans="1:6" ht="20.25" customHeight="1">
      <c r="A14" s="147"/>
      <c r="B14" s="45" t="s">
        <v>207</v>
      </c>
      <c r="C14" s="46">
        <v>9</v>
      </c>
      <c r="D14" s="42">
        <f t="shared" si="0"/>
        <v>280.26</v>
      </c>
      <c r="E14" s="47">
        <v>280.26</v>
      </c>
      <c r="F14" s="47"/>
    </row>
    <row r="15" spans="1:6" ht="20.25" customHeight="1">
      <c r="A15" s="147"/>
      <c r="B15" s="45" t="s">
        <v>86</v>
      </c>
      <c r="C15" s="46">
        <v>10</v>
      </c>
      <c r="D15" s="42">
        <f t="shared" si="0"/>
        <v>0</v>
      </c>
      <c r="E15" s="47"/>
      <c r="F15" s="47"/>
    </row>
    <row r="16" spans="1:6" s="44" customFormat="1" ht="20.25" customHeight="1">
      <c r="A16" s="147" t="s">
        <v>140</v>
      </c>
      <c r="B16" s="41" t="s">
        <v>234</v>
      </c>
      <c r="C16" s="41">
        <v>11</v>
      </c>
      <c r="D16" s="42">
        <f t="shared" si="0"/>
        <v>422.85</v>
      </c>
      <c r="E16" s="43"/>
      <c r="F16" s="43">
        <f>SUM(F17:F43)</f>
        <v>422.85</v>
      </c>
    </row>
    <row r="17" spans="1:6" ht="20.25" customHeight="1">
      <c r="A17" s="147"/>
      <c r="B17" s="45" t="s">
        <v>200</v>
      </c>
      <c r="C17" s="46">
        <v>12</v>
      </c>
      <c r="D17" s="42">
        <f t="shared" si="0"/>
        <v>0</v>
      </c>
      <c r="E17" s="47"/>
      <c r="F17" s="47"/>
    </row>
    <row r="18" spans="1:6" ht="20.25" customHeight="1">
      <c r="A18" s="147"/>
      <c r="B18" s="45" t="s">
        <v>308</v>
      </c>
      <c r="C18" s="46">
        <v>13</v>
      </c>
      <c r="D18" s="42">
        <f t="shared" si="0"/>
        <v>6.83</v>
      </c>
      <c r="E18" s="47"/>
      <c r="F18" s="47">
        <v>6.83</v>
      </c>
    </row>
    <row r="19" spans="1:6" ht="20.25" customHeight="1">
      <c r="A19" s="147"/>
      <c r="B19" s="45" t="s">
        <v>22</v>
      </c>
      <c r="C19" s="46">
        <v>14</v>
      </c>
      <c r="D19" s="42">
        <f t="shared" si="0"/>
        <v>0</v>
      </c>
      <c r="E19" s="47"/>
      <c r="F19" s="47"/>
    </row>
    <row r="20" spans="1:6" ht="20.25" customHeight="1">
      <c r="A20" s="147"/>
      <c r="B20" s="45" t="s">
        <v>53</v>
      </c>
      <c r="C20" s="46">
        <v>15</v>
      </c>
      <c r="D20" s="42">
        <f t="shared" si="0"/>
        <v>0</v>
      </c>
      <c r="E20" s="47"/>
      <c r="F20" s="47"/>
    </row>
    <row r="21" spans="1:6" ht="20.25" customHeight="1">
      <c r="A21" s="147"/>
      <c r="B21" s="45" t="s">
        <v>100</v>
      </c>
      <c r="C21" s="46">
        <v>16</v>
      </c>
      <c r="D21" s="42">
        <f t="shared" si="0"/>
        <v>0</v>
      </c>
      <c r="E21" s="47"/>
      <c r="F21" s="47"/>
    </row>
    <row r="22" spans="1:6" ht="20.25" customHeight="1">
      <c r="A22" s="147"/>
      <c r="B22" s="45" t="s">
        <v>309</v>
      </c>
      <c r="C22" s="46">
        <v>17</v>
      </c>
      <c r="D22" s="42">
        <f t="shared" si="0"/>
        <v>5.2</v>
      </c>
      <c r="E22" s="47"/>
      <c r="F22" s="47">
        <v>5.2</v>
      </c>
    </row>
    <row r="23" spans="1:6" ht="20.25" customHeight="1">
      <c r="A23" s="147"/>
      <c r="B23" s="45" t="s">
        <v>196</v>
      </c>
      <c r="C23" s="46">
        <v>18</v>
      </c>
      <c r="D23" s="42">
        <f t="shared" si="0"/>
        <v>0</v>
      </c>
      <c r="E23" s="47"/>
      <c r="F23" s="47"/>
    </row>
    <row r="24" spans="1:6" ht="20.25" customHeight="1">
      <c r="A24" s="147"/>
      <c r="B24" s="45" t="s">
        <v>167</v>
      </c>
      <c r="C24" s="46">
        <v>19</v>
      </c>
      <c r="D24" s="42">
        <f t="shared" si="0"/>
        <v>0</v>
      </c>
      <c r="E24" s="47"/>
      <c r="F24" s="47"/>
    </row>
    <row r="25" spans="1:6" ht="20.25" customHeight="1">
      <c r="A25" s="147"/>
      <c r="B25" s="45" t="s">
        <v>52</v>
      </c>
      <c r="C25" s="46">
        <v>20</v>
      </c>
      <c r="D25" s="42">
        <f t="shared" si="0"/>
        <v>0</v>
      </c>
      <c r="E25" s="47"/>
      <c r="F25" s="47"/>
    </row>
    <row r="26" spans="1:6" ht="20.25" customHeight="1">
      <c r="A26" s="147"/>
      <c r="B26" s="45" t="s">
        <v>310</v>
      </c>
      <c r="C26" s="46">
        <v>21</v>
      </c>
      <c r="D26" s="42">
        <f t="shared" si="0"/>
        <v>2.28</v>
      </c>
      <c r="E26" s="47"/>
      <c r="F26" s="47">
        <v>2.28</v>
      </c>
    </row>
    <row r="27" spans="1:6" ht="20.25" customHeight="1">
      <c r="A27" s="147"/>
      <c r="B27" s="45" t="s">
        <v>189</v>
      </c>
      <c r="C27" s="46">
        <v>22</v>
      </c>
      <c r="D27" s="42">
        <f t="shared" si="0"/>
        <v>0</v>
      </c>
      <c r="E27" s="47"/>
      <c r="F27" s="47"/>
    </row>
    <row r="28" spans="1:6" ht="20.25" customHeight="1">
      <c r="A28" s="147"/>
      <c r="B28" s="45" t="s">
        <v>6</v>
      </c>
      <c r="C28" s="46">
        <v>23</v>
      </c>
      <c r="D28" s="42">
        <f t="shared" si="0"/>
        <v>2</v>
      </c>
      <c r="E28" s="47"/>
      <c r="F28" s="47">
        <v>2</v>
      </c>
    </row>
    <row r="29" spans="1:6" ht="20.25" customHeight="1">
      <c r="A29" s="147"/>
      <c r="B29" s="45" t="s">
        <v>165</v>
      </c>
      <c r="C29" s="46">
        <v>24</v>
      </c>
      <c r="D29" s="42">
        <f t="shared" si="0"/>
        <v>0</v>
      </c>
      <c r="E29" s="47"/>
      <c r="F29" s="47"/>
    </row>
    <row r="30" spans="1:6" ht="20.25" customHeight="1">
      <c r="A30" s="147"/>
      <c r="B30" s="45" t="s">
        <v>57</v>
      </c>
      <c r="C30" s="46">
        <v>25</v>
      </c>
      <c r="D30" s="42">
        <f t="shared" si="0"/>
        <v>2.2</v>
      </c>
      <c r="E30" s="47"/>
      <c r="F30" s="47">
        <v>2.2</v>
      </c>
    </row>
    <row r="31" spans="1:6" ht="20.25" customHeight="1">
      <c r="A31" s="147"/>
      <c r="B31" s="45" t="s">
        <v>181</v>
      </c>
      <c r="C31" s="46">
        <v>26</v>
      </c>
      <c r="D31" s="42">
        <f t="shared" si="0"/>
        <v>0</v>
      </c>
      <c r="E31" s="47"/>
      <c r="F31" s="47"/>
    </row>
    <row r="32" spans="1:6" ht="20.25" customHeight="1">
      <c r="A32" s="147"/>
      <c r="B32" s="45" t="s">
        <v>159</v>
      </c>
      <c r="C32" s="46">
        <v>27</v>
      </c>
      <c r="D32" s="42">
        <f t="shared" si="0"/>
        <v>0</v>
      </c>
      <c r="E32" s="47"/>
      <c r="F32" s="47"/>
    </row>
    <row r="33" spans="1:6" ht="20.25" customHeight="1">
      <c r="A33" s="147"/>
      <c r="B33" s="45" t="s">
        <v>307</v>
      </c>
      <c r="C33" s="46">
        <v>28</v>
      </c>
      <c r="D33" s="42">
        <f t="shared" si="0"/>
        <v>388.86</v>
      </c>
      <c r="E33" s="47"/>
      <c r="F33" s="47">
        <v>388.86</v>
      </c>
    </row>
    <row r="34" spans="1:6" ht="20.25" customHeight="1">
      <c r="A34" s="147"/>
      <c r="B34" s="45" t="s">
        <v>127</v>
      </c>
      <c r="C34" s="46">
        <v>29</v>
      </c>
      <c r="D34" s="42">
        <f t="shared" si="0"/>
        <v>0</v>
      </c>
      <c r="E34" s="47"/>
      <c r="F34" s="47"/>
    </row>
    <row r="35" spans="1:6" ht="20.25" customHeight="1">
      <c r="A35" s="147"/>
      <c r="B35" s="45" t="s">
        <v>47</v>
      </c>
      <c r="C35" s="46">
        <v>30</v>
      </c>
      <c r="D35" s="42">
        <f t="shared" si="0"/>
        <v>0</v>
      </c>
      <c r="E35" s="47"/>
      <c r="F35" s="47"/>
    </row>
    <row r="36" spans="1:6" ht="20.25" customHeight="1">
      <c r="A36" s="147"/>
      <c r="B36" s="45" t="s">
        <v>166</v>
      </c>
      <c r="C36" s="46">
        <v>31</v>
      </c>
      <c r="D36" s="42">
        <f t="shared" si="0"/>
        <v>0</v>
      </c>
      <c r="E36" s="47"/>
      <c r="F36" s="47"/>
    </row>
    <row r="37" spans="1:6" ht="20.25" customHeight="1">
      <c r="A37" s="147"/>
      <c r="B37" s="45" t="s">
        <v>79</v>
      </c>
      <c r="C37" s="46">
        <v>32</v>
      </c>
      <c r="D37" s="42">
        <f t="shared" si="0"/>
        <v>6.7</v>
      </c>
      <c r="E37" s="47"/>
      <c r="F37" s="47">
        <v>6.7</v>
      </c>
    </row>
    <row r="38" spans="1:6" ht="20.25" customHeight="1">
      <c r="A38" s="147"/>
      <c r="B38" s="45" t="s">
        <v>158</v>
      </c>
      <c r="C38" s="46">
        <v>33</v>
      </c>
      <c r="D38" s="42">
        <f t="shared" si="0"/>
        <v>0</v>
      </c>
      <c r="E38" s="47"/>
      <c r="F38" s="47"/>
    </row>
    <row r="39" spans="1:6" ht="20.25" customHeight="1">
      <c r="A39" s="147"/>
      <c r="B39" s="45" t="s">
        <v>146</v>
      </c>
      <c r="C39" s="46">
        <v>34</v>
      </c>
      <c r="D39" s="42">
        <f t="shared" si="0"/>
        <v>0</v>
      </c>
      <c r="E39" s="47"/>
      <c r="F39" s="47"/>
    </row>
    <row r="40" spans="1:6" ht="20.25" customHeight="1">
      <c r="A40" s="147"/>
      <c r="B40" s="45" t="s">
        <v>32</v>
      </c>
      <c r="C40" s="46">
        <v>35</v>
      </c>
      <c r="D40" s="42">
        <f t="shared" si="0"/>
        <v>0</v>
      </c>
      <c r="E40" s="47"/>
      <c r="F40" s="47"/>
    </row>
    <row r="41" spans="1:6" ht="20.25" customHeight="1">
      <c r="A41" s="147"/>
      <c r="B41" s="45" t="s">
        <v>151</v>
      </c>
      <c r="C41" s="46">
        <v>36</v>
      </c>
      <c r="D41" s="42">
        <f t="shared" si="0"/>
        <v>4.23</v>
      </c>
      <c r="E41" s="47"/>
      <c r="F41" s="47">
        <v>4.23</v>
      </c>
    </row>
    <row r="42" spans="1:6" ht="20.25" customHeight="1">
      <c r="A42" s="147"/>
      <c r="B42" s="45" t="s">
        <v>77</v>
      </c>
      <c r="C42" s="46">
        <v>37</v>
      </c>
      <c r="D42" s="42">
        <f t="shared" si="0"/>
        <v>0</v>
      </c>
      <c r="E42" s="47"/>
      <c r="F42" s="47"/>
    </row>
    <row r="43" spans="1:6" ht="20.25" customHeight="1">
      <c r="A43" s="147"/>
      <c r="B43" s="45" t="s">
        <v>89</v>
      </c>
      <c r="C43" s="46">
        <v>38</v>
      </c>
      <c r="D43" s="42">
        <f t="shared" si="0"/>
        <v>4.55</v>
      </c>
      <c r="E43" s="47"/>
      <c r="F43" s="47">
        <v>4.55</v>
      </c>
    </row>
    <row r="44" spans="1:6" ht="20.25" customHeight="1">
      <c r="A44" s="147" t="s">
        <v>228</v>
      </c>
      <c r="B44" s="41" t="s">
        <v>234</v>
      </c>
      <c r="C44" s="41">
        <v>39</v>
      </c>
      <c r="D44" s="42">
        <f t="shared" si="0"/>
        <v>119.75999999999999</v>
      </c>
      <c r="E44" s="43">
        <f>SUM(E45:E58)</f>
        <v>119.75999999999999</v>
      </c>
      <c r="F44" s="43"/>
    </row>
    <row r="45" spans="1:6" ht="20.25" customHeight="1">
      <c r="A45" s="147"/>
      <c r="B45" s="45" t="s">
        <v>99</v>
      </c>
      <c r="C45" s="46">
        <v>40</v>
      </c>
      <c r="D45" s="42">
        <f t="shared" si="0"/>
        <v>0</v>
      </c>
      <c r="E45" s="47"/>
      <c r="F45" s="47"/>
    </row>
    <row r="46" spans="1:6" ht="20.25" customHeight="1">
      <c r="A46" s="147"/>
      <c r="B46" s="45" t="s">
        <v>88</v>
      </c>
      <c r="C46" s="46">
        <v>41</v>
      </c>
      <c r="D46" s="42">
        <f t="shared" si="0"/>
        <v>65.64</v>
      </c>
      <c r="E46" s="47">
        <v>65.64</v>
      </c>
      <c r="F46" s="47"/>
    </row>
    <row r="47" spans="1:6" ht="20.25" customHeight="1">
      <c r="A47" s="147"/>
      <c r="B47" s="45" t="s">
        <v>98</v>
      </c>
      <c r="C47" s="46">
        <v>42</v>
      </c>
      <c r="D47" s="42">
        <f t="shared" si="0"/>
        <v>0</v>
      </c>
      <c r="E47" s="47"/>
      <c r="F47" s="47"/>
    </row>
    <row r="48" spans="1:6" ht="20.25" customHeight="1">
      <c r="A48" s="147"/>
      <c r="B48" s="45" t="s">
        <v>157</v>
      </c>
      <c r="C48" s="46">
        <v>43</v>
      </c>
      <c r="D48" s="42">
        <f t="shared" si="0"/>
        <v>0</v>
      </c>
      <c r="E48" s="47"/>
      <c r="F48" s="47"/>
    </row>
    <row r="49" spans="1:6" ht="20.25" customHeight="1">
      <c r="A49" s="147"/>
      <c r="B49" s="45" t="s">
        <v>111</v>
      </c>
      <c r="C49" s="46">
        <v>44</v>
      </c>
      <c r="D49" s="42">
        <f t="shared" si="0"/>
        <v>0</v>
      </c>
      <c r="E49" s="47"/>
      <c r="F49" s="47"/>
    </row>
    <row r="50" spans="1:6" ht="20.25" customHeight="1">
      <c r="A50" s="147"/>
      <c r="B50" s="45" t="s">
        <v>83</v>
      </c>
      <c r="C50" s="46">
        <v>45</v>
      </c>
      <c r="D50" s="42">
        <f t="shared" si="0"/>
        <v>0</v>
      </c>
      <c r="E50" s="47"/>
      <c r="F50" s="47"/>
    </row>
    <row r="51" spans="1:6" ht="20.25" customHeight="1">
      <c r="A51" s="147"/>
      <c r="B51" s="45" t="s">
        <v>154</v>
      </c>
      <c r="C51" s="46">
        <v>46</v>
      </c>
      <c r="D51" s="42">
        <f t="shared" si="0"/>
        <v>0</v>
      </c>
      <c r="E51" s="47"/>
      <c r="F51" s="47"/>
    </row>
    <row r="52" spans="1:6" ht="20.25" customHeight="1">
      <c r="A52" s="147"/>
      <c r="B52" s="45" t="s">
        <v>190</v>
      </c>
      <c r="C52" s="46">
        <v>47</v>
      </c>
      <c r="D52" s="42">
        <f t="shared" si="0"/>
        <v>0</v>
      </c>
      <c r="E52" s="47"/>
      <c r="F52" s="47"/>
    </row>
    <row r="53" spans="1:6" ht="20.25" customHeight="1">
      <c r="A53" s="147"/>
      <c r="B53" s="45" t="s">
        <v>144</v>
      </c>
      <c r="C53" s="46">
        <v>48</v>
      </c>
      <c r="D53" s="42">
        <f t="shared" si="0"/>
        <v>0</v>
      </c>
      <c r="E53" s="47"/>
      <c r="F53" s="47"/>
    </row>
    <row r="54" spans="1:6" ht="20.25" customHeight="1">
      <c r="A54" s="147"/>
      <c r="B54" s="45" t="s">
        <v>114</v>
      </c>
      <c r="C54" s="46">
        <v>49</v>
      </c>
      <c r="D54" s="42">
        <f t="shared" si="0"/>
        <v>0</v>
      </c>
      <c r="E54" s="47"/>
      <c r="F54" s="47"/>
    </row>
    <row r="55" spans="1:6" ht="20.25" customHeight="1">
      <c r="A55" s="147"/>
      <c r="B55" s="45" t="s">
        <v>3</v>
      </c>
      <c r="C55" s="46">
        <v>50</v>
      </c>
      <c r="D55" s="42">
        <f t="shared" si="0"/>
        <v>54.12</v>
      </c>
      <c r="E55" s="47">
        <v>54.12</v>
      </c>
      <c r="F55" s="47"/>
    </row>
    <row r="56" spans="1:6" ht="20.25" customHeight="1">
      <c r="A56" s="147"/>
      <c r="B56" s="45" t="s">
        <v>192</v>
      </c>
      <c r="C56" s="46">
        <v>51</v>
      </c>
      <c r="D56" s="42">
        <f t="shared" si="0"/>
        <v>0</v>
      </c>
      <c r="E56" s="47"/>
      <c r="F56" s="47"/>
    </row>
    <row r="57" spans="1:6" ht="20.25" customHeight="1">
      <c r="A57" s="147"/>
      <c r="B57" s="45" t="s">
        <v>12</v>
      </c>
      <c r="C57" s="46">
        <v>52</v>
      </c>
      <c r="D57" s="42">
        <f t="shared" si="0"/>
        <v>0</v>
      </c>
      <c r="E57" s="47"/>
      <c r="F57" s="47"/>
    </row>
    <row r="58" spans="1:6" ht="20.25" customHeight="1">
      <c r="A58" s="147"/>
      <c r="B58" s="45" t="s">
        <v>49</v>
      </c>
      <c r="C58" s="46">
        <v>53</v>
      </c>
      <c r="D58" s="42">
        <f t="shared" si="0"/>
        <v>0</v>
      </c>
      <c r="E58" s="47"/>
      <c r="F58" s="47"/>
    </row>
    <row r="59" spans="1:6" ht="20.25" customHeight="1">
      <c r="A59" s="147" t="s">
        <v>84</v>
      </c>
      <c r="B59" s="41" t="s">
        <v>234</v>
      </c>
      <c r="C59" s="41">
        <v>54</v>
      </c>
      <c r="D59" s="42">
        <f t="shared" si="0"/>
        <v>0</v>
      </c>
      <c r="E59" s="43"/>
      <c r="F59" s="43"/>
    </row>
    <row r="60" spans="1:6" ht="20.25" customHeight="1">
      <c r="A60" s="147"/>
      <c r="B60" s="45" t="s">
        <v>119</v>
      </c>
      <c r="C60" s="46">
        <v>55</v>
      </c>
      <c r="D60" s="42">
        <f t="shared" si="0"/>
        <v>0</v>
      </c>
      <c r="E60" s="47"/>
      <c r="F60" s="47"/>
    </row>
    <row r="61" spans="1:6" ht="20.25" customHeight="1">
      <c r="A61" s="147"/>
      <c r="B61" s="45" t="s">
        <v>136</v>
      </c>
      <c r="C61" s="46">
        <v>56</v>
      </c>
      <c r="D61" s="42">
        <f t="shared" si="0"/>
        <v>0</v>
      </c>
      <c r="E61" s="47"/>
      <c r="F61" s="47"/>
    </row>
    <row r="62" spans="1:6" ht="20.25" customHeight="1">
      <c r="A62" s="147"/>
      <c r="B62" s="45" t="s">
        <v>201</v>
      </c>
      <c r="C62" s="46">
        <v>57</v>
      </c>
      <c r="D62" s="42">
        <f t="shared" si="0"/>
        <v>0</v>
      </c>
      <c r="E62" s="47"/>
      <c r="F62" s="47"/>
    </row>
    <row r="63" spans="1:6" ht="20.25" customHeight="1">
      <c r="A63" s="147"/>
      <c r="B63" s="45" t="s">
        <v>176</v>
      </c>
      <c r="C63" s="46">
        <v>58</v>
      </c>
      <c r="D63" s="42">
        <f t="shared" si="0"/>
        <v>0</v>
      </c>
      <c r="E63" s="47"/>
      <c r="F63" s="47"/>
    </row>
    <row r="64" spans="1:6" ht="20.25" customHeight="1">
      <c r="A64" s="147"/>
      <c r="B64" s="45" t="s">
        <v>5</v>
      </c>
      <c r="C64" s="46">
        <v>59</v>
      </c>
      <c r="D64" s="42">
        <f t="shared" si="0"/>
        <v>0</v>
      </c>
      <c r="E64" s="47"/>
      <c r="F64" s="47"/>
    </row>
    <row r="65" spans="1:6" ht="20.25" customHeight="1">
      <c r="A65" s="147"/>
      <c r="B65" s="45" t="s">
        <v>150</v>
      </c>
      <c r="C65" s="46">
        <v>60</v>
      </c>
      <c r="D65" s="42">
        <f t="shared" si="0"/>
        <v>0</v>
      </c>
      <c r="E65" s="47"/>
      <c r="F65" s="47"/>
    </row>
    <row r="66" spans="1:6" ht="20.25" customHeight="1">
      <c r="A66" s="147"/>
      <c r="B66" s="45" t="s">
        <v>128</v>
      </c>
      <c r="C66" s="46">
        <v>61</v>
      </c>
      <c r="D66" s="42">
        <f t="shared" si="0"/>
        <v>0</v>
      </c>
      <c r="E66" s="47"/>
      <c r="F66" s="47"/>
    </row>
    <row r="67" spans="1:6" ht="20.25" customHeight="1">
      <c r="A67" s="147"/>
      <c r="B67" s="45" t="s">
        <v>46</v>
      </c>
      <c r="C67" s="46">
        <v>62</v>
      </c>
      <c r="D67" s="42">
        <f t="shared" si="0"/>
        <v>0</v>
      </c>
      <c r="E67" s="47"/>
      <c r="F67" s="47"/>
    </row>
    <row r="68" spans="1:6" ht="20.25" customHeight="1">
      <c r="A68" s="147"/>
      <c r="B68" s="45" t="s">
        <v>4</v>
      </c>
      <c r="C68" s="46">
        <v>63</v>
      </c>
      <c r="D68" s="42">
        <f t="shared" si="0"/>
        <v>0</v>
      </c>
      <c r="E68" s="47"/>
      <c r="F68" s="47"/>
    </row>
    <row r="69" spans="1:6" ht="20.25" customHeight="1">
      <c r="A69" s="147"/>
      <c r="B69" s="45" t="s">
        <v>152</v>
      </c>
      <c r="C69" s="46">
        <v>64</v>
      </c>
      <c r="D69" s="42">
        <f t="shared" si="0"/>
        <v>0</v>
      </c>
      <c r="E69" s="47"/>
      <c r="F69" s="47"/>
    </row>
    <row r="70" spans="1:6" ht="20.25" customHeight="1">
      <c r="A70" s="148" t="s">
        <v>73</v>
      </c>
      <c r="B70" s="41" t="s">
        <v>234</v>
      </c>
      <c r="C70" s="41">
        <v>65</v>
      </c>
      <c r="D70" s="42">
        <f t="shared" si="0"/>
        <v>67.22</v>
      </c>
      <c r="E70" s="43"/>
      <c r="F70" s="43">
        <f>SUM(F71:F85)</f>
        <v>67.22</v>
      </c>
    </row>
    <row r="71" spans="1:6" ht="20.25" customHeight="1">
      <c r="A71" s="149"/>
      <c r="B71" s="45" t="s">
        <v>119</v>
      </c>
      <c r="C71" s="46">
        <v>66</v>
      </c>
      <c r="D71" s="42">
        <f aca="true" t="shared" si="1" ref="D71:D97">E71+F71</f>
        <v>0</v>
      </c>
      <c r="E71" s="47"/>
      <c r="F71" s="47"/>
    </row>
    <row r="72" spans="1:6" ht="20.25" customHeight="1">
      <c r="A72" s="149"/>
      <c r="B72" s="45" t="s">
        <v>136</v>
      </c>
      <c r="C72" s="46">
        <v>67</v>
      </c>
      <c r="D72" s="42">
        <f t="shared" si="1"/>
        <v>0</v>
      </c>
      <c r="E72" s="47"/>
      <c r="F72" s="47"/>
    </row>
    <row r="73" spans="1:6" ht="20.25" customHeight="1">
      <c r="A73" s="149"/>
      <c r="B73" s="45" t="s">
        <v>201</v>
      </c>
      <c r="C73" s="46">
        <v>68</v>
      </c>
      <c r="D73" s="42">
        <f t="shared" si="1"/>
        <v>67.22</v>
      </c>
      <c r="E73" s="47"/>
      <c r="F73" s="47">
        <v>67.22</v>
      </c>
    </row>
    <row r="74" spans="1:6" ht="20.25" customHeight="1">
      <c r="A74" s="149"/>
      <c r="B74" s="45" t="s">
        <v>176</v>
      </c>
      <c r="C74" s="46">
        <v>69</v>
      </c>
      <c r="D74" s="42">
        <f t="shared" si="1"/>
        <v>0</v>
      </c>
      <c r="E74" s="47"/>
      <c r="F74" s="47"/>
    </row>
    <row r="75" spans="1:6" ht="20.25" customHeight="1">
      <c r="A75" s="149"/>
      <c r="B75" s="45" t="s">
        <v>5</v>
      </c>
      <c r="C75" s="46">
        <v>70</v>
      </c>
      <c r="D75" s="42">
        <f t="shared" si="1"/>
        <v>0</v>
      </c>
      <c r="E75" s="47"/>
      <c r="F75" s="47"/>
    </row>
    <row r="76" spans="1:6" ht="20.25" customHeight="1">
      <c r="A76" s="149"/>
      <c r="B76" s="45" t="s">
        <v>150</v>
      </c>
      <c r="C76" s="46">
        <v>71</v>
      </c>
      <c r="D76" s="42">
        <f t="shared" si="1"/>
        <v>0</v>
      </c>
      <c r="E76" s="47"/>
      <c r="F76" s="47"/>
    </row>
    <row r="77" spans="1:6" ht="20.25" customHeight="1">
      <c r="A77" s="149"/>
      <c r="B77" s="45" t="s">
        <v>128</v>
      </c>
      <c r="C77" s="46">
        <v>72</v>
      </c>
      <c r="D77" s="42">
        <f t="shared" si="1"/>
        <v>0</v>
      </c>
      <c r="E77" s="47"/>
      <c r="F77" s="47"/>
    </row>
    <row r="78" spans="1:6" ht="20.25" customHeight="1">
      <c r="A78" s="149"/>
      <c r="B78" s="45" t="s">
        <v>137</v>
      </c>
      <c r="C78" s="46">
        <v>73</v>
      </c>
      <c r="D78" s="42">
        <f t="shared" si="1"/>
        <v>0</v>
      </c>
      <c r="E78" s="47"/>
      <c r="F78" s="47"/>
    </row>
    <row r="79" spans="1:6" ht="20.25" customHeight="1">
      <c r="A79" s="149"/>
      <c r="B79" s="45" t="s">
        <v>93</v>
      </c>
      <c r="C79" s="46">
        <v>74</v>
      </c>
      <c r="D79" s="42">
        <f t="shared" si="1"/>
        <v>0</v>
      </c>
      <c r="E79" s="47"/>
      <c r="F79" s="47"/>
    </row>
    <row r="80" spans="1:6" ht="20.25" customHeight="1">
      <c r="A80" s="149"/>
      <c r="B80" s="45" t="s">
        <v>103</v>
      </c>
      <c r="C80" s="46">
        <v>75</v>
      </c>
      <c r="D80" s="42">
        <f t="shared" si="1"/>
        <v>0</v>
      </c>
      <c r="E80" s="47"/>
      <c r="F80" s="47"/>
    </row>
    <row r="81" spans="1:6" ht="20.25" customHeight="1">
      <c r="A81" s="149"/>
      <c r="B81" s="45" t="s">
        <v>109</v>
      </c>
      <c r="C81" s="46">
        <v>76</v>
      </c>
      <c r="D81" s="42">
        <f t="shared" si="1"/>
        <v>0</v>
      </c>
      <c r="E81" s="47"/>
      <c r="F81" s="47"/>
    </row>
    <row r="82" spans="1:6" ht="20.25" customHeight="1">
      <c r="A82" s="149"/>
      <c r="B82" s="45" t="s">
        <v>46</v>
      </c>
      <c r="C82" s="46">
        <v>77</v>
      </c>
      <c r="D82" s="42">
        <f t="shared" si="1"/>
        <v>0</v>
      </c>
      <c r="E82" s="47"/>
      <c r="F82" s="47"/>
    </row>
    <row r="83" spans="1:6" ht="20.25" customHeight="1">
      <c r="A83" s="149"/>
      <c r="B83" s="45" t="s">
        <v>4</v>
      </c>
      <c r="C83" s="46">
        <v>78</v>
      </c>
      <c r="D83" s="42">
        <f t="shared" si="1"/>
        <v>0</v>
      </c>
      <c r="E83" s="47"/>
      <c r="F83" s="47"/>
    </row>
    <row r="84" spans="1:6" ht="20.25" customHeight="1">
      <c r="A84" s="149"/>
      <c r="B84" s="45" t="s">
        <v>66</v>
      </c>
      <c r="C84" s="46">
        <v>79</v>
      </c>
      <c r="D84" s="42">
        <f t="shared" si="1"/>
        <v>0</v>
      </c>
      <c r="E84" s="47"/>
      <c r="F84" s="47"/>
    </row>
    <row r="85" spans="1:6" ht="20.25" customHeight="1">
      <c r="A85" s="150"/>
      <c r="B85" s="45" t="s">
        <v>73</v>
      </c>
      <c r="C85" s="46">
        <v>80</v>
      </c>
      <c r="D85" s="42">
        <f t="shared" si="1"/>
        <v>0</v>
      </c>
      <c r="E85" s="47"/>
      <c r="F85" s="47"/>
    </row>
    <row r="86" spans="1:6" ht="20.25" customHeight="1">
      <c r="A86" s="147" t="s">
        <v>178</v>
      </c>
      <c r="B86" s="41" t="s">
        <v>234</v>
      </c>
      <c r="C86" s="41">
        <v>81</v>
      </c>
      <c r="D86" s="42">
        <f t="shared" si="1"/>
        <v>0</v>
      </c>
      <c r="E86" s="43"/>
      <c r="F86" s="43"/>
    </row>
    <row r="87" spans="1:6" ht="20.25" customHeight="1">
      <c r="A87" s="147"/>
      <c r="B87" s="45" t="s">
        <v>183</v>
      </c>
      <c r="C87" s="46">
        <v>82</v>
      </c>
      <c r="D87" s="42">
        <f t="shared" si="1"/>
        <v>0</v>
      </c>
      <c r="E87" s="47"/>
      <c r="F87" s="47"/>
    </row>
    <row r="88" spans="1:6" ht="20.25" customHeight="1">
      <c r="A88" s="147"/>
      <c r="B88" s="45" t="s">
        <v>206</v>
      </c>
      <c r="C88" s="46">
        <v>83</v>
      </c>
      <c r="D88" s="42">
        <f t="shared" si="1"/>
        <v>0</v>
      </c>
      <c r="E88" s="47"/>
      <c r="F88" s="47"/>
    </row>
    <row r="89" spans="1:6" ht="20.25" customHeight="1">
      <c r="A89" s="147"/>
      <c r="B89" s="45" t="s">
        <v>199</v>
      </c>
      <c r="C89" s="46">
        <v>84</v>
      </c>
      <c r="D89" s="42">
        <f t="shared" si="1"/>
        <v>0</v>
      </c>
      <c r="E89" s="47"/>
      <c r="F89" s="47"/>
    </row>
    <row r="90" spans="1:6" ht="20.25" customHeight="1">
      <c r="A90" s="147"/>
      <c r="B90" s="45" t="s">
        <v>235</v>
      </c>
      <c r="C90" s="46">
        <v>85</v>
      </c>
      <c r="D90" s="42">
        <f t="shared" si="1"/>
        <v>0</v>
      </c>
      <c r="E90" s="47"/>
      <c r="F90" s="47"/>
    </row>
    <row r="91" spans="1:6" ht="20.25" customHeight="1">
      <c r="A91" s="147" t="s">
        <v>15</v>
      </c>
      <c r="B91" s="41" t="s">
        <v>234</v>
      </c>
      <c r="C91" s="41">
        <v>86</v>
      </c>
      <c r="D91" s="42">
        <f t="shared" si="1"/>
        <v>0</v>
      </c>
      <c r="E91" s="43"/>
      <c r="F91" s="43"/>
    </row>
    <row r="92" spans="1:6" ht="20.25" customHeight="1">
      <c r="A92" s="147"/>
      <c r="B92" s="45" t="s">
        <v>10</v>
      </c>
      <c r="C92" s="46">
        <v>87</v>
      </c>
      <c r="D92" s="42">
        <f t="shared" si="1"/>
        <v>0</v>
      </c>
      <c r="E92" s="47"/>
      <c r="F92" s="47"/>
    </row>
    <row r="93" spans="1:6" ht="20.25" customHeight="1">
      <c r="A93" s="147"/>
      <c r="B93" s="45" t="s">
        <v>203</v>
      </c>
      <c r="C93" s="46">
        <v>88</v>
      </c>
      <c r="D93" s="42">
        <f t="shared" si="1"/>
        <v>0</v>
      </c>
      <c r="E93" s="47"/>
      <c r="F93" s="47"/>
    </row>
    <row r="94" spans="1:6" ht="20.25" customHeight="1">
      <c r="A94" s="147" t="s">
        <v>91</v>
      </c>
      <c r="B94" s="41" t="s">
        <v>234</v>
      </c>
      <c r="C94" s="41">
        <v>89</v>
      </c>
      <c r="D94" s="42">
        <f t="shared" si="1"/>
        <v>0</v>
      </c>
      <c r="E94" s="43"/>
      <c r="F94" s="43"/>
    </row>
    <row r="95" spans="1:6" ht="20.25" customHeight="1">
      <c r="A95" s="147"/>
      <c r="B95" s="45" t="s">
        <v>29</v>
      </c>
      <c r="C95" s="46">
        <v>90</v>
      </c>
      <c r="D95" s="42">
        <f t="shared" si="1"/>
        <v>0</v>
      </c>
      <c r="E95" s="47"/>
      <c r="F95" s="47"/>
    </row>
    <row r="96" spans="1:6" ht="20.25" customHeight="1">
      <c r="A96" s="147"/>
      <c r="B96" s="45" t="s">
        <v>215</v>
      </c>
      <c r="C96" s="46">
        <v>91</v>
      </c>
      <c r="D96" s="42">
        <f t="shared" si="1"/>
        <v>0</v>
      </c>
      <c r="E96" s="47"/>
      <c r="F96" s="47"/>
    </row>
    <row r="97" spans="1:6" ht="20.25" customHeight="1">
      <c r="A97" s="147"/>
      <c r="B97" s="45" t="s">
        <v>91</v>
      </c>
      <c r="C97" s="46">
        <v>92</v>
      </c>
      <c r="D97" s="42">
        <f t="shared" si="1"/>
        <v>0</v>
      </c>
      <c r="E97" s="47"/>
      <c r="F97" s="47"/>
    </row>
    <row r="98" spans="1:6" ht="24" customHeight="1">
      <c r="A98" s="156" t="s">
        <v>287</v>
      </c>
      <c r="B98" s="156"/>
      <c r="C98" s="156"/>
      <c r="D98" s="156"/>
      <c r="E98" s="156"/>
      <c r="F98" s="156"/>
    </row>
    <row r="99" ht="13.5">
      <c r="A99" s="38"/>
    </row>
    <row r="100" ht="13.5">
      <c r="A100" s="38"/>
    </row>
    <row r="101" spans="1:6" ht="13.5">
      <c r="A101" s="48"/>
      <c r="B101" s="37"/>
      <c r="C101" s="37"/>
      <c r="D101" s="37"/>
      <c r="E101" s="37"/>
      <c r="F101" s="37"/>
    </row>
    <row r="102" spans="1:6" ht="13.5">
      <c r="A102" s="146"/>
      <c r="B102" s="146"/>
      <c r="C102" s="146"/>
      <c r="D102" s="146"/>
      <c r="E102" s="155"/>
      <c r="F102" s="155"/>
    </row>
    <row r="103" spans="1:6" ht="13.5">
      <c r="A103" s="48"/>
      <c r="B103" s="37"/>
      <c r="C103" s="37"/>
      <c r="D103" s="37"/>
      <c r="E103" s="37"/>
      <c r="F103" s="37"/>
    </row>
    <row r="104" spans="1:6" ht="13.5">
      <c r="A104" s="146"/>
      <c r="B104" s="146"/>
      <c r="C104" s="146"/>
      <c r="D104" s="146"/>
      <c r="E104" s="37"/>
      <c r="F104" s="37"/>
    </row>
    <row r="105" spans="1:6" ht="13.5">
      <c r="A105" s="146"/>
      <c r="B105" s="146"/>
      <c r="C105" s="146"/>
      <c r="D105" s="146"/>
      <c r="E105" s="37"/>
      <c r="F105" s="37"/>
    </row>
    <row r="106" spans="1:6" ht="13.5">
      <c r="A106" s="146"/>
      <c r="B106" s="146"/>
      <c r="C106" s="146"/>
      <c r="D106" s="146"/>
      <c r="E106" s="146"/>
      <c r="F106" s="146"/>
    </row>
  </sheetData>
  <sheetProtection/>
  <mergeCells count="21">
    <mergeCell ref="A106:F106"/>
    <mergeCell ref="A3:B3"/>
    <mergeCell ref="A91:A93"/>
    <mergeCell ref="A94:A97"/>
    <mergeCell ref="A102:B102"/>
    <mergeCell ref="C102:D102"/>
    <mergeCell ref="E102:F102"/>
    <mergeCell ref="A7:A15"/>
    <mergeCell ref="A6:B6"/>
    <mergeCell ref="A98:F98"/>
    <mergeCell ref="A1:F1"/>
    <mergeCell ref="D3:E3"/>
    <mergeCell ref="A4:B4"/>
    <mergeCell ref="A5:B5"/>
    <mergeCell ref="A105:D105"/>
    <mergeCell ref="A86:A90"/>
    <mergeCell ref="A16:A43"/>
    <mergeCell ref="A104:D104"/>
    <mergeCell ref="A59:A69"/>
    <mergeCell ref="A44:A58"/>
    <mergeCell ref="A70:A8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L1"/>
    </sheetView>
  </sheetViews>
  <sheetFormatPr defaultColWidth="9.140625" defaultRowHeight="12.75"/>
  <cols>
    <col min="1" max="12" width="10.7109375" style="26" customWidth="1"/>
    <col min="13" max="16384" width="9.140625" style="26" customWidth="1"/>
  </cols>
  <sheetData>
    <row r="1" spans="1:12" ht="53.25" customHeight="1">
      <c r="A1" s="157" t="s">
        <v>263</v>
      </c>
      <c r="B1" s="157"/>
      <c r="C1" s="157"/>
      <c r="D1" s="157"/>
      <c r="E1" s="157"/>
      <c r="F1" s="157"/>
      <c r="G1" s="157"/>
      <c r="H1" s="157"/>
      <c r="I1" s="157"/>
      <c r="J1" s="157"/>
      <c r="K1" s="157"/>
      <c r="L1" s="157"/>
    </row>
    <row r="2" spans="1:12" ht="18" customHeight="1">
      <c r="A2" s="50"/>
      <c r="B2" s="50"/>
      <c r="C2" s="50"/>
      <c r="D2" s="50"/>
      <c r="E2" s="50"/>
      <c r="F2" s="50"/>
      <c r="G2" s="50"/>
      <c r="H2" s="50"/>
      <c r="I2" s="50"/>
      <c r="J2" s="50"/>
      <c r="K2" s="163" t="s">
        <v>264</v>
      </c>
      <c r="L2" s="163"/>
    </row>
    <row r="3" spans="1:12" ht="18" customHeight="1">
      <c r="A3" s="162" t="s">
        <v>304</v>
      </c>
      <c r="B3" s="162"/>
      <c r="C3" s="162"/>
      <c r="D3" s="162"/>
      <c r="E3" s="162"/>
      <c r="F3" s="27"/>
      <c r="G3" s="27"/>
      <c r="H3" s="27"/>
      <c r="I3" s="27"/>
      <c r="J3" s="27"/>
      <c r="K3" s="164" t="s">
        <v>265</v>
      </c>
      <c r="L3" s="164"/>
    </row>
    <row r="4" spans="1:12" s="52" customFormat="1" ht="35.25" customHeight="1">
      <c r="A4" s="165" t="s">
        <v>240</v>
      </c>
      <c r="B4" s="165"/>
      <c r="C4" s="165"/>
      <c r="D4" s="165"/>
      <c r="E4" s="165"/>
      <c r="F4" s="165"/>
      <c r="G4" s="165" t="s">
        <v>266</v>
      </c>
      <c r="H4" s="165"/>
      <c r="I4" s="165"/>
      <c r="J4" s="165"/>
      <c r="K4" s="165"/>
      <c r="L4" s="165"/>
    </row>
    <row r="5" spans="1:12" s="52" customFormat="1" ht="35.25" customHeight="1">
      <c r="A5" s="165" t="s">
        <v>241</v>
      </c>
      <c r="B5" s="165" t="s">
        <v>242</v>
      </c>
      <c r="C5" s="158" t="s">
        <v>243</v>
      </c>
      <c r="D5" s="159"/>
      <c r="E5" s="160"/>
      <c r="F5" s="165" t="s">
        <v>247</v>
      </c>
      <c r="G5" s="165" t="s">
        <v>241</v>
      </c>
      <c r="H5" s="165" t="s">
        <v>242</v>
      </c>
      <c r="I5" s="158" t="s">
        <v>243</v>
      </c>
      <c r="J5" s="159"/>
      <c r="K5" s="160"/>
      <c r="L5" s="165" t="s">
        <v>247</v>
      </c>
    </row>
    <row r="6" spans="1:12" s="52" customFormat="1" ht="35.25" customHeight="1">
      <c r="A6" s="165"/>
      <c r="B6" s="165"/>
      <c r="C6" s="51" t="s">
        <v>244</v>
      </c>
      <c r="D6" s="51" t="s">
        <v>245</v>
      </c>
      <c r="E6" s="51" t="s">
        <v>246</v>
      </c>
      <c r="F6" s="165"/>
      <c r="G6" s="165"/>
      <c r="H6" s="165"/>
      <c r="I6" s="51" t="s">
        <v>244</v>
      </c>
      <c r="J6" s="51" t="s">
        <v>245</v>
      </c>
      <c r="K6" s="51" t="s">
        <v>246</v>
      </c>
      <c r="L6" s="165"/>
    </row>
    <row r="7" spans="1:12" s="52" customFormat="1" ht="35.25" customHeight="1">
      <c r="A7" s="51">
        <v>1</v>
      </c>
      <c r="B7" s="51">
        <v>2</v>
      </c>
      <c r="C7" s="51">
        <v>3</v>
      </c>
      <c r="D7" s="51">
        <v>4</v>
      </c>
      <c r="E7" s="51">
        <v>5</v>
      </c>
      <c r="F7" s="51">
        <v>6</v>
      </c>
      <c r="G7" s="51">
        <v>1</v>
      </c>
      <c r="H7" s="51">
        <v>2</v>
      </c>
      <c r="I7" s="51">
        <v>3</v>
      </c>
      <c r="J7" s="51">
        <v>4</v>
      </c>
      <c r="K7" s="51">
        <v>5</v>
      </c>
      <c r="L7" s="51">
        <v>6</v>
      </c>
    </row>
    <row r="8" spans="1:12" s="52" customFormat="1" ht="35.25" customHeight="1">
      <c r="A8" s="51"/>
      <c r="B8" s="51"/>
      <c r="C8" s="51"/>
      <c r="D8" s="51"/>
      <c r="E8" s="51"/>
      <c r="F8" s="51"/>
      <c r="G8" s="51"/>
      <c r="H8" s="51"/>
      <c r="I8" s="51"/>
      <c r="J8" s="51"/>
      <c r="K8" s="51"/>
      <c r="L8" s="51"/>
    </row>
    <row r="9" spans="1:12" ht="52.5" customHeight="1">
      <c r="A9" s="161" t="s">
        <v>248</v>
      </c>
      <c r="B9" s="161"/>
      <c r="C9" s="161"/>
      <c r="D9" s="161"/>
      <c r="E9" s="161"/>
      <c r="F9" s="161"/>
      <c r="G9" s="161"/>
      <c r="H9" s="161"/>
      <c r="I9" s="161"/>
      <c r="J9" s="161"/>
      <c r="K9" s="161"/>
      <c r="L9" s="161"/>
    </row>
  </sheetData>
  <sheetProtection/>
  <mergeCells count="15">
    <mergeCell ref="A4:F4"/>
    <mergeCell ref="G4:L4"/>
    <mergeCell ref="G5:G6"/>
    <mergeCell ref="H5:H6"/>
    <mergeCell ref="L5:L6"/>
    <mergeCell ref="A1:L1"/>
    <mergeCell ref="C5:E5"/>
    <mergeCell ref="I5:K5"/>
    <mergeCell ref="A9:L9"/>
    <mergeCell ref="A3:E3"/>
    <mergeCell ref="K2:L2"/>
    <mergeCell ref="K3:L3"/>
    <mergeCell ref="A5:A6"/>
    <mergeCell ref="B5:B6"/>
    <mergeCell ref="F5: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J1"/>
    </sheetView>
  </sheetViews>
  <sheetFormatPr defaultColWidth="9.140625" defaultRowHeight="12.75"/>
  <cols>
    <col min="1" max="3" width="3.140625" style="8" customWidth="1"/>
    <col min="4" max="4" width="37.421875" style="8" customWidth="1"/>
    <col min="5" max="10" width="16.00390625" style="8" customWidth="1"/>
    <col min="11" max="11" width="9.7109375" style="8" customWidth="1"/>
    <col min="12" max="16384" width="9.140625" style="8" customWidth="1"/>
  </cols>
  <sheetData>
    <row r="1" spans="1:10" ht="31.5" customHeight="1">
      <c r="A1" s="105" t="s">
        <v>250</v>
      </c>
      <c r="B1" s="105"/>
      <c r="C1" s="105"/>
      <c r="D1" s="105"/>
      <c r="E1" s="105"/>
      <c r="F1" s="105"/>
      <c r="G1" s="105"/>
      <c r="H1" s="105"/>
      <c r="I1" s="105"/>
      <c r="J1" s="105"/>
    </row>
    <row r="2" ht="12.75">
      <c r="J2" s="28" t="s">
        <v>267</v>
      </c>
    </row>
    <row r="3" spans="1:10" ht="15.75" thickBot="1">
      <c r="A3" s="93" t="s">
        <v>306</v>
      </c>
      <c r="B3" s="94"/>
      <c r="C3" s="94"/>
      <c r="D3" s="94"/>
      <c r="J3" s="29" t="s">
        <v>253</v>
      </c>
    </row>
    <row r="4" spans="1:10" ht="15" customHeight="1">
      <c r="A4" s="171" t="s">
        <v>195</v>
      </c>
      <c r="B4" s="129" t="s">
        <v>230</v>
      </c>
      <c r="C4" s="129" t="s">
        <v>230</v>
      </c>
      <c r="D4" s="129" t="s">
        <v>230</v>
      </c>
      <c r="E4" s="168" t="s">
        <v>33</v>
      </c>
      <c r="F4" s="168" t="s">
        <v>163</v>
      </c>
      <c r="G4" s="129" t="s">
        <v>94</v>
      </c>
      <c r="H4" s="129" t="s">
        <v>230</v>
      </c>
      <c r="I4" s="129" t="s">
        <v>230</v>
      </c>
      <c r="J4" s="168" t="s">
        <v>129</v>
      </c>
    </row>
    <row r="5" spans="1:10" ht="15" customHeight="1">
      <c r="A5" s="127" t="s">
        <v>81</v>
      </c>
      <c r="B5" s="128" t="s">
        <v>230</v>
      </c>
      <c r="C5" s="128" t="s">
        <v>230</v>
      </c>
      <c r="D5" s="128" t="s">
        <v>208</v>
      </c>
      <c r="E5" s="169"/>
      <c r="F5" s="169"/>
      <c r="G5" s="167" t="s">
        <v>249</v>
      </c>
      <c r="H5" s="172" t="s">
        <v>184</v>
      </c>
      <c r="I5" s="172" t="s">
        <v>19</v>
      </c>
      <c r="J5" s="169"/>
    </row>
    <row r="6" spans="1:10" ht="15" customHeight="1">
      <c r="A6" s="127" t="s">
        <v>230</v>
      </c>
      <c r="B6" s="128" t="s">
        <v>230</v>
      </c>
      <c r="C6" s="128" t="s">
        <v>230</v>
      </c>
      <c r="D6" s="128" t="s">
        <v>230</v>
      </c>
      <c r="E6" s="169"/>
      <c r="F6" s="169"/>
      <c r="G6" s="128" t="s">
        <v>230</v>
      </c>
      <c r="H6" s="169"/>
      <c r="I6" s="169"/>
      <c r="J6" s="169"/>
    </row>
    <row r="7" spans="1:10" ht="30.75" customHeight="1">
      <c r="A7" s="127" t="s">
        <v>230</v>
      </c>
      <c r="B7" s="128" t="s">
        <v>230</v>
      </c>
      <c r="C7" s="128" t="s">
        <v>230</v>
      </c>
      <c r="D7" s="128" t="s">
        <v>230</v>
      </c>
      <c r="E7" s="170"/>
      <c r="F7" s="170"/>
      <c r="G7" s="128" t="s">
        <v>230</v>
      </c>
      <c r="H7" s="170"/>
      <c r="I7" s="170"/>
      <c r="J7" s="170"/>
    </row>
    <row r="8" spans="1:10" ht="15" customHeight="1">
      <c r="A8" s="127" t="s">
        <v>30</v>
      </c>
      <c r="B8" s="128" t="s">
        <v>160</v>
      </c>
      <c r="C8" s="128" t="s">
        <v>182</v>
      </c>
      <c r="D8" s="21" t="s">
        <v>21</v>
      </c>
      <c r="E8" s="10" t="s">
        <v>56</v>
      </c>
      <c r="F8" s="10">
        <v>2</v>
      </c>
      <c r="G8" s="10">
        <v>3</v>
      </c>
      <c r="H8" s="10">
        <v>4</v>
      </c>
      <c r="I8" s="10">
        <v>5</v>
      </c>
      <c r="J8" s="10">
        <v>6</v>
      </c>
    </row>
    <row r="9" spans="1:10" ht="15" customHeight="1">
      <c r="A9" s="127" t="s">
        <v>230</v>
      </c>
      <c r="B9" s="128" t="s">
        <v>230</v>
      </c>
      <c r="C9" s="128" t="s">
        <v>230</v>
      </c>
      <c r="D9" s="21" t="s">
        <v>74</v>
      </c>
      <c r="E9" s="11"/>
      <c r="F9" s="11"/>
      <c r="G9" s="11"/>
      <c r="H9" s="11"/>
      <c r="I9" s="11"/>
      <c r="J9" s="11"/>
    </row>
    <row r="10" spans="1:10" ht="15" customHeight="1">
      <c r="A10" s="108"/>
      <c r="B10" s="109"/>
      <c r="C10" s="109"/>
      <c r="D10" s="22"/>
      <c r="E10" s="11"/>
      <c r="F10" s="11"/>
      <c r="G10" s="11"/>
      <c r="H10" s="11"/>
      <c r="I10" s="11"/>
      <c r="J10" s="11"/>
    </row>
    <row r="11" spans="1:10" ht="15" customHeight="1">
      <c r="A11" s="108"/>
      <c r="B11" s="109"/>
      <c r="C11" s="109"/>
      <c r="D11" s="22"/>
      <c r="E11" s="11"/>
      <c r="F11" s="11"/>
      <c r="G11" s="11"/>
      <c r="H11" s="11"/>
      <c r="I11" s="11"/>
      <c r="J11" s="11"/>
    </row>
    <row r="12" spans="1:10" ht="15" customHeight="1">
      <c r="A12" s="108"/>
      <c r="B12" s="109"/>
      <c r="C12" s="109"/>
      <c r="D12" s="22"/>
      <c r="E12" s="11"/>
      <c r="F12" s="11"/>
      <c r="G12" s="11"/>
      <c r="H12" s="11"/>
      <c r="I12" s="11"/>
      <c r="J12" s="11"/>
    </row>
    <row r="13" spans="1:10" ht="15" customHeight="1">
      <c r="A13" s="108"/>
      <c r="B13" s="109"/>
      <c r="C13" s="109"/>
      <c r="D13" s="22"/>
      <c r="E13" s="11"/>
      <c r="F13" s="11"/>
      <c r="G13" s="11"/>
      <c r="H13" s="11"/>
      <c r="I13" s="11"/>
      <c r="J13" s="11"/>
    </row>
    <row r="14" spans="1:10" ht="15" customHeight="1">
      <c r="A14" s="108"/>
      <c r="B14" s="109"/>
      <c r="C14" s="109"/>
      <c r="D14" s="22"/>
      <c r="E14" s="11"/>
      <c r="F14" s="11"/>
      <c r="G14" s="11"/>
      <c r="H14" s="11"/>
      <c r="I14" s="11"/>
      <c r="J14" s="11"/>
    </row>
    <row r="15" spans="1:10" ht="15" customHeight="1">
      <c r="A15" s="108"/>
      <c r="B15" s="109"/>
      <c r="C15" s="109"/>
      <c r="D15" s="22"/>
      <c r="E15" s="11"/>
      <c r="F15" s="11"/>
      <c r="G15" s="11"/>
      <c r="H15" s="11"/>
      <c r="I15" s="11"/>
      <c r="J15" s="11"/>
    </row>
    <row r="16" spans="1:10" ht="15" customHeight="1">
      <c r="A16" s="108"/>
      <c r="B16" s="109"/>
      <c r="C16" s="109"/>
      <c r="D16" s="22"/>
      <c r="E16" s="11"/>
      <c r="F16" s="11"/>
      <c r="G16" s="11"/>
      <c r="H16" s="11"/>
      <c r="I16" s="11"/>
      <c r="J16" s="11"/>
    </row>
    <row r="17" spans="1:10" ht="15" customHeight="1">
      <c r="A17" s="108"/>
      <c r="B17" s="109"/>
      <c r="C17" s="109"/>
      <c r="D17" s="22"/>
      <c r="E17" s="13"/>
      <c r="F17" s="13"/>
      <c r="G17" s="13"/>
      <c r="H17" s="13"/>
      <c r="I17" s="13"/>
      <c r="J17" s="13"/>
    </row>
    <row r="18" spans="1:10" ht="15" customHeight="1">
      <c r="A18" s="108"/>
      <c r="B18" s="109"/>
      <c r="C18" s="109"/>
      <c r="D18" s="22"/>
      <c r="E18" s="13"/>
      <c r="F18" s="13"/>
      <c r="G18" s="13"/>
      <c r="H18" s="13"/>
      <c r="I18" s="13"/>
      <c r="J18" s="13"/>
    </row>
    <row r="19" spans="1:10" ht="15" customHeight="1" thickBot="1">
      <c r="A19" s="106"/>
      <c r="B19" s="107"/>
      <c r="C19" s="107"/>
      <c r="D19" s="23"/>
      <c r="E19" s="53"/>
      <c r="F19" s="53"/>
      <c r="G19" s="53"/>
      <c r="H19" s="53"/>
      <c r="I19" s="53"/>
      <c r="J19" s="53"/>
    </row>
    <row r="20" spans="1:10" ht="30.75" customHeight="1">
      <c r="A20" s="166" t="s">
        <v>284</v>
      </c>
      <c r="B20" s="104"/>
      <c r="C20" s="104"/>
      <c r="D20" s="104"/>
      <c r="E20" s="104"/>
      <c r="F20" s="104"/>
      <c r="G20" s="104"/>
      <c r="H20" s="104"/>
      <c r="I20" s="104"/>
      <c r="J20" s="104"/>
    </row>
  </sheetData>
  <sheetProtection/>
  <mergeCells count="26">
    <mergeCell ref="A1:J1"/>
    <mergeCell ref="A3:D3"/>
    <mergeCell ref="A4:D4"/>
    <mergeCell ref="G4:I4"/>
    <mergeCell ref="F4:F7"/>
    <mergeCell ref="H5:H7"/>
    <mergeCell ref="I5:I7"/>
    <mergeCell ref="J4:J7"/>
    <mergeCell ref="A5:C7"/>
    <mergeCell ref="D5:D7"/>
    <mergeCell ref="G5:G7"/>
    <mergeCell ref="E4:E7"/>
    <mergeCell ref="A8:A9"/>
    <mergeCell ref="B8:B9"/>
    <mergeCell ref="C8:C9"/>
    <mergeCell ref="A10:C10"/>
    <mergeCell ref="A11:C11"/>
    <mergeCell ref="A12:C12"/>
    <mergeCell ref="A13:C13"/>
    <mergeCell ref="A20:J20"/>
    <mergeCell ref="A18:C18"/>
    <mergeCell ref="A19:C19"/>
    <mergeCell ref="A14:C14"/>
    <mergeCell ref="A15:C15"/>
    <mergeCell ref="A16:C16"/>
    <mergeCell ref="A17:C1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2016-08-24T06:30:34Z</cp:lastPrinted>
  <dcterms:created xsi:type="dcterms:W3CDTF">2016-08-25T02:35:32Z</dcterms:created>
  <dcterms:modified xsi:type="dcterms:W3CDTF">2016-09-18T07:14:43Z</dcterms:modified>
  <cp:category/>
  <cp:version/>
  <cp:contentType/>
  <cp:contentStatus/>
</cp:coreProperties>
</file>