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失业保险基金收支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<sst xmlns="http://schemas.openxmlformats.org/spreadsheetml/2006/main" count="46" uniqueCount="34">
  <si>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2022年失业保险基金收支决算表</t>
  </si>
  <si>
    <t xml:space="preserve">       社决09表</t>
  </si>
  <si>
    <t>市本级</t>
  </si>
  <si>
    <t>单位：元</t>
  </si>
  <si>
    <t>项      目</t>
  </si>
  <si>
    <t>金      额</t>
  </si>
  <si>
    <t>一、失业保险费收入</t>
  </si>
  <si>
    <t>一、失业保险金支出</t>
  </si>
  <si>
    <t>二、财政补贴收入</t>
  </si>
  <si>
    <t>二、基本医疗保险费支出</t>
  </si>
  <si>
    <t>三、利息收入</t>
  </si>
  <si>
    <t>三、丧葬补助金和抚恤金支出</t>
  </si>
  <si>
    <t xml:space="preserve">四、转移收入 </t>
  </si>
  <si>
    <t>四、职业培训和职业介绍补贴支出</t>
  </si>
  <si>
    <t>五、其他收入</t>
  </si>
  <si>
    <t>五、其他费用支出</t>
  </si>
  <si>
    <t>×</t>
  </si>
  <si>
    <t>六、稳定岗位补贴（稳岗返还）支出</t>
  </si>
  <si>
    <t>七、技能提升补贴支出</t>
  </si>
  <si>
    <t xml:space="preserve">八、转移支出 </t>
  </si>
  <si>
    <t>九、其他支出</t>
  </si>
  <si>
    <t>六、本年收入小计</t>
  </si>
  <si>
    <t>十、本年支出小计</t>
  </si>
  <si>
    <t>七、上级补助收入</t>
  </si>
  <si>
    <t>十一、补助下级支出</t>
  </si>
  <si>
    <t>八、下级上解收入</t>
  </si>
  <si>
    <t xml:space="preserve">十二、上解上级支出 </t>
  </si>
  <si>
    <t>九、本年收入合计</t>
  </si>
  <si>
    <t>十三、本年支出合计</t>
  </si>
  <si>
    <t>十四、本年收支结余</t>
  </si>
  <si>
    <t>十、上年结余</t>
  </si>
  <si>
    <t>十五、年末滚存结余</t>
  </si>
  <si>
    <t>总    计</t>
  </si>
  <si>
    <t>第 9 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</si>
</sst>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7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2"/>
      <name val="宋体"/>
      <family val="0"/>
    </font>
    <font>
      <b/>
      <sz val="18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19"/>
      <name val="宋体"/>
      <family val="0"/>
    </font>
    <font>
      <b/>
      <sz val="13"/>
      <color indexed="19"/>
      <name val="宋体"/>
      <family val="0"/>
    </font>
    <font>
      <b/>
      <sz val="11"/>
      <color indexed="19"/>
      <name val="宋体"/>
      <family val="0"/>
    </font>
    <font>
      <sz val="11"/>
      <color indexed="25"/>
      <name val="宋体"/>
      <family val="0"/>
    </font>
    <font>
      <b/>
      <sz val="11"/>
      <color indexed="8"/>
      <name val="宋体"/>
      <family val="0"/>
    </font>
    <font>
      <b/>
      <sz val="11"/>
      <color indexed="30"/>
      <name val="宋体"/>
      <family val="0"/>
    </font>
    <font>
      <b/>
      <sz val="11"/>
      <color indexed="9"/>
      <name val="宋体"/>
      <family val="0"/>
    </font>
    <font>
      <sz val="11"/>
      <color indexed="30"/>
      <name val="宋体"/>
      <family val="0"/>
    </font>
    <font>
      <sz val="11"/>
      <color indexed="17"/>
      <name val="宋体"/>
      <family val="0"/>
    </font>
    <font>
      <sz val="11"/>
      <color indexed="18"/>
      <name val="宋体"/>
      <family val="0"/>
    </font>
    <font>
      <sz val="11"/>
      <color indexed="21"/>
      <name val="宋体"/>
      <family val="0"/>
    </font>
    <font>
      <sz val="11"/>
      <color indexed="4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Font="1" applyAlignment="1">
      <alignment/>
    </xf>
    <xf numFmtId="0" fontId="2" fillId="0" borderId="0" xfId="63" applyFont="1" applyFill="1" applyBorder="1">
      <alignment/>
      <protection/>
    </xf>
    <xf numFmtId="49" fontId="3" fillId="33" borderId="0" xfId="63" applyNumberFormat="1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49" fontId="4" fillId="33" borderId="0" xfId="63" applyNumberFormat="1" applyFont="1" applyFill="1" applyBorder="1" applyAlignment="1">
      <alignment vertical="center"/>
      <protection/>
    </xf>
    <xf numFmtId="49" fontId="5" fillId="33" borderId="0" xfId="63" applyNumberFormat="1" applyFont="1" applyFill="1" applyBorder="1" applyAlignment="1">
      <alignment vertical="center"/>
      <protection/>
    </xf>
    <xf numFmtId="49" fontId="5" fillId="33" borderId="0" xfId="63" applyNumberFormat="1" applyFont="1" applyFill="1" applyBorder="1" applyAlignment="1">
      <alignment horizontal="right" vertical="center"/>
      <protection/>
    </xf>
    <xf numFmtId="49" fontId="5" fillId="33" borderId="9" xfId="63" applyNumberFormat="1" applyFont="1" applyFill="1" applyBorder="1" applyAlignment="1">
      <alignment vertical="center"/>
      <protection/>
    </xf>
    <xf numFmtId="49" fontId="5" fillId="33" borderId="9" xfId="63" applyNumberFormat="1" applyFont="1" applyFill="1" applyBorder="1" applyAlignment="1">
      <alignment horizontal="left" vertical="center"/>
      <protection/>
    </xf>
    <xf numFmtId="49" fontId="5" fillId="33" borderId="9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horizontal="center" vertical="center" wrapText="1"/>
      <protection/>
    </xf>
    <xf numFmtId="49" fontId="5" fillId="33" borderId="10" xfId="63" applyNumberFormat="1" applyFont="1" applyFill="1" applyBorder="1" applyAlignment="1">
      <alignment vertical="center"/>
      <protection/>
    </xf>
    <xf numFmtId="176" fontId="5" fillId="33" borderId="10" xfId="63" applyNumberFormat="1" applyFont="1" applyFill="1" applyBorder="1" applyAlignment="1">
      <alignment horizontal="right" vertical="center"/>
      <protection/>
    </xf>
    <xf numFmtId="49" fontId="5" fillId="33" borderId="10" xfId="63" applyNumberFormat="1" applyFont="1" applyFill="1" applyBorder="1" applyAlignment="1">
      <alignment horizontal="center" vertical="center"/>
      <protection/>
    </xf>
    <xf numFmtId="176" fontId="5" fillId="33" borderId="10" xfId="63" applyNumberFormat="1" applyFont="1" applyFill="1" applyBorder="1" applyAlignment="1">
      <alignment horizontal="center" vertical="center"/>
      <protection/>
    </xf>
    <xf numFmtId="176" fontId="5" fillId="34" borderId="10" xfId="63" applyNumberFormat="1" applyFont="1" applyFill="1" applyBorder="1" applyAlignment="1">
      <alignment horizontal="right" vertical="center"/>
      <protection/>
    </xf>
    <xf numFmtId="0" fontId="5" fillId="33" borderId="0" xfId="63" applyFont="1" applyFill="1" applyBorder="1" applyAlignment="1">
      <alignment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CCCC33"/>
      <rgbColor rgb="0000CC99"/>
      <rgbColor rgb="0000CCFF"/>
      <rgbColor rgb="000099FF"/>
      <rgbColor rgb="000066FF"/>
      <rgbColor rgb="00996666"/>
      <rgbColor rgb="00969696"/>
      <rgbColor rgb="00FFFFFF"/>
      <rgbColor rgb="00669933"/>
      <rgbColor rgb="00808080"/>
      <rgbColor rgb="0080FFFF"/>
      <rgbColor rgb="0099A8AC"/>
      <rgbColor rgb="00D8E9EC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tabSelected="1" zoomScaleSheetLayoutView="100" zoomScalePageLayoutView="60" workbookViewId="0" topLeftCell="A1">
      <selection activeCell="A1" sqref="A1"/>
    </sheetView>
  </sheetViews>
  <sheetFormatPr defaultColWidth="8.00390625" defaultRowHeight="15"/>
  <cols>
    <col min="1" max="1" width="35.57421875" style="1" customWidth="1"/>
    <col min="2" max="2" width="20.57421875" style="1" customWidth="1"/>
    <col min="3" max="3" width="35.57421875" style="1" customWidth="1"/>
    <col min="4" max="4" width="20.57421875" style="1" customWidth="1"/>
  </cols>
  <sheetData>
    <row r="1" spans="1:4" ht="45" customHeight="1">
      <c r="A1" s="2" t="s">
        <v>0</v>
      </c>
      <c r="B1" s="3"/>
      <c r="C1" s="3"/>
      <c r="D1" s="3"/>
    </row>
    <row r="2" spans="1:4" ht="14.25" customHeight="1">
      <c r="A2" s="4"/>
      <c r="B2" s="4"/>
      <c r="C2" s="4"/>
      <c r="D2" s="4"/>
    </row>
    <row r="3" spans="1:4" ht="18.75" customHeight="1">
      <c r="A3" s="5"/>
      <c r="B3" s="5"/>
      <c r="C3" s="5"/>
      <c r="D3" s="6" t="s">
        <v>1</v>
      </c>
    </row>
    <row r="4" spans="1:4" ht="18.75" customHeight="1">
      <c r="A4" s="7" t="s">
        <v>2</v>
      </c>
      <c r="B4" s="7"/>
      <c r="C4" s="8"/>
      <c r="D4" s="9" t="s">
        <v>3</v>
      </c>
    </row>
    <row r="5" spans="1:4" ht="27" customHeight="1">
      <c r="A5" s="10" t="s">
        <v>4</v>
      </c>
      <c r="B5" s="10" t="s">
        <v>5</v>
      </c>
      <c r="C5" s="10" t="s">
        <v>4</v>
      </c>
      <c r="D5" s="10" t="s">
        <v>5</v>
      </c>
    </row>
    <row r="6" spans="1:4" ht="27" customHeight="1">
      <c r="A6" s="11" t="s">
        <v>6</v>
      </c>
      <c r="B6" s="12">
        <v>34880602.69</v>
      </c>
      <c r="C6" s="11" t="s">
        <v>7</v>
      </c>
      <c r="D6" s="12">
        <v>15846489</v>
      </c>
    </row>
    <row r="7" spans="1:4" ht="27" customHeight="1">
      <c r="A7" s="11" t="s">
        <v>8</v>
      </c>
      <c r="B7" s="12">
        <v>0</v>
      </c>
      <c r="C7" s="11" t="s">
        <v>9</v>
      </c>
      <c r="D7" s="12">
        <v>3651859.94</v>
      </c>
    </row>
    <row r="8" spans="1:4" ht="27" customHeight="1">
      <c r="A8" s="11" t="s">
        <v>10</v>
      </c>
      <c r="B8" s="12">
        <v>471151.12</v>
      </c>
      <c r="C8" s="11" t="s">
        <v>11</v>
      </c>
      <c r="D8" s="12">
        <v>0</v>
      </c>
    </row>
    <row r="9" spans="1:4" ht="27" customHeight="1">
      <c r="A9" s="11" t="s">
        <v>12</v>
      </c>
      <c r="B9" s="12">
        <v>0</v>
      </c>
      <c r="C9" s="11" t="s">
        <v>13</v>
      </c>
      <c r="D9" s="12">
        <v>0</v>
      </c>
    </row>
    <row r="10" spans="1:4" ht="27" customHeight="1">
      <c r="A10" s="11" t="s">
        <v>14</v>
      </c>
      <c r="B10" s="12">
        <v>444512.64</v>
      </c>
      <c r="C10" s="11" t="s">
        <v>15</v>
      </c>
      <c r="D10" s="12">
        <v>113973</v>
      </c>
    </row>
    <row r="11" spans="1:4" ht="27" customHeight="1">
      <c r="A11" s="13" t="s">
        <v>16</v>
      </c>
      <c r="B11" s="13" t="s">
        <v>16</v>
      </c>
      <c r="C11" s="11" t="s">
        <v>17</v>
      </c>
      <c r="D11" s="12">
        <v>13111014.06</v>
      </c>
    </row>
    <row r="12" spans="1:4" ht="27" customHeight="1">
      <c r="A12" s="13" t="s">
        <v>16</v>
      </c>
      <c r="B12" s="13" t="s">
        <v>16</v>
      </c>
      <c r="C12" s="11" t="s">
        <v>18</v>
      </c>
      <c r="D12" s="12">
        <v>183750</v>
      </c>
    </row>
    <row r="13" spans="1:4" ht="27" customHeight="1">
      <c r="A13" s="13" t="s">
        <v>16</v>
      </c>
      <c r="B13" s="13" t="s">
        <v>16</v>
      </c>
      <c r="C13" s="11" t="s">
        <v>19</v>
      </c>
      <c r="D13" s="12">
        <v>20925</v>
      </c>
    </row>
    <row r="14" spans="1:4" ht="27" customHeight="1">
      <c r="A14" s="13" t="s">
        <v>16</v>
      </c>
      <c r="B14" s="14" t="s">
        <v>16</v>
      </c>
      <c r="C14" s="11" t="s">
        <v>20</v>
      </c>
      <c r="D14" s="12">
        <v>4536979.4</v>
      </c>
    </row>
    <row r="15" spans="1:4" ht="27" customHeight="1">
      <c r="A15" s="11" t="s">
        <v>21</v>
      </c>
      <c r="B15" s="15">
        <f>B6+B7+B8+B9+B10</f>
        <v>35796266.449999996</v>
      </c>
      <c r="C15" s="11" t="s">
        <v>22</v>
      </c>
      <c r="D15" s="15">
        <f>D6+D7+D8+D9+D10+D11+D12+D13+D14</f>
        <v>37464990.4</v>
      </c>
    </row>
    <row r="16" spans="1:4" ht="27" customHeight="1">
      <c r="A16" s="11" t="s">
        <v>23</v>
      </c>
      <c r="B16" s="12">
        <v>0</v>
      </c>
      <c r="C16" s="11" t="s">
        <v>24</v>
      </c>
      <c r="D16" s="12">
        <v>0</v>
      </c>
    </row>
    <row r="17" spans="1:4" ht="27" customHeight="1">
      <c r="A17" s="11" t="s">
        <v>25</v>
      </c>
      <c r="B17" s="12">
        <v>5030000</v>
      </c>
      <c r="C17" s="11" t="s">
        <v>26</v>
      </c>
      <c r="D17" s="12">
        <v>3930000</v>
      </c>
    </row>
    <row r="18" spans="1:4" ht="27" customHeight="1">
      <c r="A18" s="11" t="s">
        <v>27</v>
      </c>
      <c r="B18" s="15">
        <f>B15+B16+B17</f>
        <v>40826266.449999996</v>
      </c>
      <c r="C18" s="11" t="s">
        <v>28</v>
      </c>
      <c r="D18" s="15">
        <f>D15+D16+D17</f>
        <v>41394990.4</v>
      </c>
    </row>
    <row r="19" spans="1:4" ht="27" customHeight="1">
      <c r="A19" s="13" t="s">
        <v>16</v>
      </c>
      <c r="B19" s="13" t="s">
        <v>16</v>
      </c>
      <c r="C19" s="11" t="s">
        <v>29</v>
      </c>
      <c r="D19" s="15">
        <f>B18-D18</f>
        <v>-568723.950000003</v>
      </c>
    </row>
    <row r="20" spans="1:4" ht="27" customHeight="1">
      <c r="A20" s="11" t="s">
        <v>30</v>
      </c>
      <c r="B20" s="12">
        <v>45964081.32</v>
      </c>
      <c r="C20" s="11" t="s">
        <v>31</v>
      </c>
      <c r="D20" s="15">
        <f>B20+D19</f>
        <v>45395357.37</v>
      </c>
    </row>
    <row r="21" spans="1:4" ht="27" customHeight="1">
      <c r="A21" s="13" t="s">
        <v>32</v>
      </c>
      <c r="B21" s="15">
        <f>B18+B20</f>
        <v>86790347.77</v>
      </c>
      <c r="C21" s="13" t="s">
        <v>32</v>
      </c>
      <c r="D21" s="15">
        <f>D18+D20</f>
        <v>86790347.77</v>
      </c>
    </row>
    <row r="22" spans="1:4" ht="27" customHeight="1">
      <c r="A22" s="16"/>
      <c r="B22" s="16"/>
      <c r="C22" s="16"/>
      <c r="D22" s="6" t="s">
        <v>33</v>
      </c>
    </row>
  </sheetData>
  <sheetProtection/>
  <mergeCells count="1">
    <mergeCell ref="A1:D1"/>
  </mergeCells>
  <printOptions horizontalCentered="1"/>
  <pageMargins left="0.39305555555555555" right="0.39305555555555555" top="0.9840277777777777" bottom="0.39305555555555555" header="0.5118055555555555" footer="0.5118055555555555"/>
  <pageSetup errors="blank" horizontalDpi="600" verticalDpi="600" orientation="landscape" pageOrder="overThenDown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2023-11-27T03:55:00Z</cp:lastPrinted>
  <dcterms:created xsi:type="dcterms:W3CDTF">2023-11-27T11:48:00Z</dcterms:created>
  <dcterms:modified xsi:type="dcterms:W3CDTF">2023-12-27T06:46:26Z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A42C7FD3CA2F4377AE0BEF3D4CE011D9_13</vt:lpwstr>
  </property>
  <property fmtid="{D5CDD505-2E9C-101B-9397-08002B2CF9AE}" pid="4" name="KSOProductBuildV">
    <vt:lpwstr>2052-12.1.0.15990</vt:lpwstr>
  </property>
</Properties>
</file>