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tabRatio="978" activeTab="0"/>
  </bookViews>
  <sheets>
    <sheet name="基层封面" sheetId="1" r:id="rId1"/>
    <sheet name="社会保险基金资产负债表" sheetId="2" r:id="rId2"/>
    <sheet name="社会保险基金决算收支总表" sheetId="3" r:id="rId3"/>
    <sheet name="职工基本医疗保险基金收支表" sheetId="4" r:id="rId4"/>
    <sheet name="城乡居民基本医疗保险基金收支表" sheetId="5" r:id="rId5"/>
    <sheet name="生育保险基金收支表" sheetId="6" r:id="rId6"/>
    <sheet name="基本医疗工伤生育补充资料表" sheetId="7" r:id="rId7"/>
    <sheet name="其他医疗保障情况表" sheetId="8" r:id="rId8"/>
    <sheet name="社会保险补充资料表" sheetId="9" r:id="rId9"/>
  </sheets>
  <definedNames/>
  <calcPr fullCalcOnLoad="1"/>
</workbook>
</file>

<file path=xl/sharedStrings.xml><?xml version="1.0" encoding="utf-8"?>
<sst xmlns="http://schemas.openxmlformats.org/spreadsheetml/2006/main" count="533" uniqueCount="231">
  <si>
    <t>2017年社会保险基金决算</t>
  </si>
  <si>
    <t>单 位 名 称（章）：</t>
  </si>
  <si>
    <t>益阳市城镇职工医疗保险基金管理处</t>
  </si>
  <si>
    <t>单位负责人 （章）：</t>
  </si>
  <si>
    <t>财务负责人 （章）：</t>
  </si>
  <si>
    <t>经  办  人 （章）：</t>
  </si>
  <si>
    <t>联   系  电  话  ：</t>
  </si>
  <si>
    <t>报   出  日  期  ：</t>
  </si>
  <si>
    <t>2017年社会保险基金资产负债表</t>
  </si>
  <si>
    <t>社决01表</t>
  </si>
  <si>
    <t>市本级</t>
  </si>
  <si>
    <t>单位：元</t>
  </si>
  <si>
    <t>项      目</t>
  </si>
  <si>
    <t>合      计</t>
  </si>
  <si>
    <t>职工基本医疗保险基金</t>
  </si>
  <si>
    <t>居民基本医疗保险基金</t>
  </si>
  <si>
    <t>生育保险基金</t>
  </si>
  <si>
    <t>年初数</t>
  </si>
  <si>
    <t>年末数</t>
  </si>
  <si>
    <t>一、资产</t>
  </si>
  <si>
    <t xml:space="preserve">    现金</t>
  </si>
  <si>
    <t xml:space="preserve">    支出户存款</t>
  </si>
  <si>
    <t xml:space="preserve">    财政专户存款</t>
  </si>
  <si>
    <t xml:space="preserve">    暂付款</t>
  </si>
  <si>
    <t xml:space="preserve">    其中：委托运营基金</t>
  </si>
  <si>
    <t>×</t>
  </si>
  <si>
    <t xml:space="preserve">    债券投资</t>
  </si>
  <si>
    <t>二、负债</t>
  </si>
  <si>
    <t xml:space="preserve">    临时借款</t>
  </si>
  <si>
    <t xml:space="preserve">    暂收款</t>
  </si>
  <si>
    <t>三、基金</t>
  </si>
  <si>
    <t>第 1 页</t>
  </si>
  <si>
    <t>2017年社会保险基金决算收支总表</t>
  </si>
  <si>
    <t>社决02表</t>
  </si>
  <si>
    <t>项        目</t>
  </si>
  <si>
    <t>合计</t>
  </si>
  <si>
    <t>职工基本医疗
保险基金</t>
  </si>
  <si>
    <t>居民基本医疗
保险基金</t>
  </si>
  <si>
    <t>一、收入</t>
  </si>
  <si>
    <t xml:space="preserve">    其中： 1.保险费收入</t>
  </si>
  <si>
    <t xml:space="preserve">           2.利息收入</t>
  </si>
  <si>
    <t xml:space="preserve">           3.财政补贴收入</t>
  </si>
  <si>
    <t xml:space="preserve">           4.委托投资收益</t>
  </si>
  <si>
    <t xml:space="preserve">           5.其他收入</t>
  </si>
  <si>
    <t xml:space="preserve">           6.转移收入</t>
  </si>
  <si>
    <t>二、支出</t>
  </si>
  <si>
    <t xml:space="preserve">    其中： 1.社会保险待遇支出</t>
  </si>
  <si>
    <t xml:space="preserve">           2.其他支出</t>
  </si>
  <si>
    <t xml:space="preserve">           3.转移支出</t>
  </si>
  <si>
    <t>三、本年收支结余</t>
  </si>
  <si>
    <t>四、年末滚存结余</t>
  </si>
  <si>
    <t>第 2 页</t>
  </si>
  <si>
    <t>2017年职工基本医疗保险基金收支表</t>
  </si>
  <si>
    <t>社决06表</t>
  </si>
  <si>
    <t>统账结合</t>
  </si>
  <si>
    <t>单建统筹基金</t>
  </si>
  <si>
    <t>小   计</t>
  </si>
  <si>
    <t>基本医疗保险统筹基金</t>
  </si>
  <si>
    <t>医疗保险个人账户基金</t>
  </si>
  <si>
    <t>小      计</t>
  </si>
  <si>
    <t>一、基本医疗保险费收入</t>
  </si>
  <si>
    <t>一、基本医疗保险待遇支出</t>
  </si>
  <si>
    <t xml:space="preserve">    其中：单位缴费</t>
  </si>
  <si>
    <t>　  其中：住院支出</t>
  </si>
  <si>
    <t xml:space="preserve">          个人缴费</t>
  </si>
  <si>
    <t>　        门诊支出</t>
  </si>
  <si>
    <t>二、利息收入</t>
  </si>
  <si>
    <t xml:space="preserve">          生育医疗费用支出</t>
  </si>
  <si>
    <t>三、财政补贴收入</t>
  </si>
  <si>
    <t xml:space="preserve">          生育津贴支出</t>
  </si>
  <si>
    <t>四、其他收入</t>
  </si>
  <si>
    <t>二、其他支出</t>
  </si>
  <si>
    <t xml:space="preserve">    其中：滞纳金</t>
  </si>
  <si>
    <t>五、转移收入</t>
  </si>
  <si>
    <t>三、转移支出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</si>
  <si>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</si>
  <si>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</si>
  <si>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</si>
  <si>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</si>
  <si>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</si>
  <si>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</si>
  <si>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</si>
  <si>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</si>
  <si>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</si>
  <si>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</si>
  <si>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</si>
  <si>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计</t>
  </si>
  <si>
    <t>第 6 页</t>
  </si>
  <si>
    <t>2017年城乡居民基本医疗保险基金收支表</t>
  </si>
  <si>
    <t>社决07表</t>
  </si>
  <si>
    <t>项          目</t>
  </si>
  <si>
    <t>金额</t>
  </si>
  <si>
    <t>项目</t>
  </si>
  <si>
    <t>一、缴费收入</t>
  </si>
  <si>
    <t xml:space="preserve">    其中：个人缴费收入</t>
  </si>
  <si>
    <t>　　其中：住院支出</t>
  </si>
  <si>
    <t xml:space="preserve">          城乡医疗救助资助收入</t>
  </si>
  <si>
    <t>　　　　　门诊支出</t>
  </si>
  <si>
    <t>二、大病保险支出</t>
  </si>
  <si>
    <t>三、政府补助收入</t>
  </si>
  <si>
    <t xml:space="preserve">     其中：政府按规定标准和参保人数资助收入</t>
  </si>
  <si>
    <t>三、其他支出</t>
  </si>
  <si>
    <t>四、转移支出</t>
  </si>
  <si>
    <t>五、本年支出小计</t>
  </si>
  <si>
    <t>六、补助下级支出</t>
  </si>
  <si>
    <t>七、上解上级支出</t>
  </si>
  <si>
    <t>八、本年支出合计</t>
  </si>
  <si>
    <t>九、本年收支结余</t>
  </si>
  <si>
    <t>十、年末滚存结余</t>
  </si>
  <si>
    <t>总        计</t>
  </si>
  <si>
    <t>总         计</t>
  </si>
  <si>
    <t>第 7 页</t>
  </si>
  <si>
    <t>2017年生育保险基金收支表</t>
  </si>
  <si>
    <t>社决12表</t>
  </si>
  <si>
    <t>项       目</t>
  </si>
  <si>
    <t>一、生育保险费收入</t>
  </si>
  <si>
    <t>一、生育医疗费用支出</t>
  </si>
  <si>
    <t xml:space="preserve">    其中：计划生育医疗费用支出</t>
  </si>
  <si>
    <t>二、生育津贴支出</t>
  </si>
  <si>
    <t>第 12 页</t>
  </si>
  <si>
    <t>2017年职工基本医疗保险、工伤保险、生育保险补充资料表</t>
  </si>
  <si>
    <t>社决附03表</t>
  </si>
  <si>
    <t>单位</t>
  </si>
  <si>
    <t>数      量</t>
  </si>
  <si>
    <t>一、职工基本医疗保险</t>
  </si>
  <si>
    <t xml:space="preserve">              退休人员</t>
  </si>
  <si>
    <t>人次</t>
  </si>
  <si>
    <t xml:space="preserve">   (一)参保人员年末数</t>
  </si>
  <si>
    <t>人</t>
  </si>
  <si>
    <t>二、工伤保险</t>
  </si>
  <si>
    <t xml:space="preserve">      1.在职职工</t>
  </si>
  <si>
    <t xml:space="preserve">    (一)参保人员年末数</t>
  </si>
  <si>
    <t xml:space="preserve">      2.退休人员</t>
  </si>
  <si>
    <t xml:space="preserve">    (二)实际缴费人员年末数</t>
  </si>
  <si>
    <t xml:space="preserve">   (二)缴费基数总额</t>
  </si>
  <si>
    <t xml:space="preserve">    (三)缴费基数总额</t>
  </si>
  <si>
    <t>元</t>
  </si>
  <si>
    <t xml:space="preserve">      1.单位</t>
  </si>
  <si>
    <t xml:space="preserve">    (四)享受工伤保险待遇全年人数</t>
  </si>
  <si>
    <t xml:space="preserve">      2.个人</t>
  </si>
  <si>
    <t xml:space="preserve">    (五)保险费缴纳情况</t>
  </si>
  <si>
    <t xml:space="preserve">   (三)保险费缴纳情况</t>
  </si>
  <si>
    <t xml:space="preserve">       1.本年补缴以前年度欠费</t>
  </si>
  <si>
    <t>　    1.欠费情况</t>
  </si>
  <si>
    <t xml:space="preserve">       2.年末累计欠费</t>
  </si>
  <si>
    <t xml:space="preserve">       (1)上年末累计欠费</t>
  </si>
  <si>
    <t>　     3.本年预缴以后年度工伤保险费</t>
  </si>
  <si>
    <t xml:space="preserve">       (2)本年补缴以前年度欠费</t>
  </si>
  <si>
    <t xml:space="preserve">       4.一次性补缴以前年度工伤保险费</t>
  </si>
  <si>
    <t xml:space="preserve">       (3)本年新增欠费</t>
  </si>
  <si>
    <t xml:space="preserve">    (六)基金暂存其他账户存款年末数</t>
  </si>
  <si>
    <t xml:space="preserve">       (4)年末累计欠费</t>
  </si>
  <si>
    <t>　　   1.经办机构收入户</t>
  </si>
  <si>
    <t>　    2.本年预缴以后年度基本医疗保险费</t>
  </si>
  <si>
    <t>　　   2.国库户</t>
  </si>
  <si>
    <t xml:space="preserve">   (四)基金暂存其他账户存款年末数</t>
  </si>
  <si>
    <t xml:space="preserve">    (七)暂存税务过渡户存款年末数</t>
  </si>
  <si>
    <t>　　  1.经办机构收入户</t>
  </si>
  <si>
    <t>三、生育保险</t>
  </si>
  <si>
    <t>　    2.国库户</t>
  </si>
  <si>
    <t xml:space="preserve">   (五)暂存税务过渡户存款年末数</t>
  </si>
  <si>
    <t xml:space="preserve">    (二）缴费基数总额</t>
  </si>
  <si>
    <t xml:space="preserve">   (六)统筹基金待遇享受情况</t>
  </si>
  <si>
    <t xml:space="preserve">    (三)享受生育医疗费报销全年人次数</t>
  </si>
  <si>
    <t>　　　1.参保人员住院人次数</t>
  </si>
  <si>
    <t xml:space="preserve">    (四)享受生育津贴人次数</t>
  </si>
  <si>
    <t xml:space="preserve">        其中：在职职工</t>
  </si>
  <si>
    <t xml:space="preserve">    (五)基金暂存其他账户存款年末数</t>
  </si>
  <si>
    <t xml:space="preserve">      2.参保人员门诊人次数</t>
  </si>
  <si>
    <t xml:space="preserve">    (六)暂存税务过渡户存款年末数</t>
  </si>
  <si>
    <t>第 17 页</t>
  </si>
  <si>
    <t>2017年其他医疗保障情况表</t>
  </si>
  <si>
    <t xml:space="preserve">                                  社决附07表</t>
  </si>
  <si>
    <t>一、特殊人员医疗保障情况</t>
  </si>
  <si>
    <t>三、优抚对象医疗救助</t>
  </si>
  <si>
    <t xml:space="preserve">    （一）收支情况</t>
  </si>
  <si>
    <t xml:space="preserve">          1.上年结余</t>
  </si>
  <si>
    <t xml:space="preserve">          2.本年收入</t>
  </si>
  <si>
    <t xml:space="preserve">            其中：财政补贴收入</t>
  </si>
  <si>
    <t xml:space="preserve">          3.本年支出</t>
  </si>
  <si>
    <t xml:space="preserve">          4.本年收支结余</t>
  </si>
  <si>
    <t xml:space="preserve">          5.年末滚存结余</t>
  </si>
  <si>
    <t xml:space="preserve">    （二）全年累计救助人数</t>
  </si>
  <si>
    <t xml:space="preserve">    （二）保障人数</t>
  </si>
  <si>
    <t xml:space="preserve">          1.离休、老红军</t>
  </si>
  <si>
    <t xml:space="preserve">          2.六级以上残疾军人</t>
  </si>
  <si>
    <t>二、公务员医疗补助情况</t>
  </si>
  <si>
    <t>四、补充医疗保险情况</t>
  </si>
  <si>
    <t xml:space="preserve">    （一）基金收支情况</t>
  </si>
  <si>
    <t xml:space="preserve">    （二）参保人员年末数</t>
  </si>
  <si>
    <t>第 21 页</t>
  </si>
  <si>
    <t>2017年社会保险补充资料表</t>
  </si>
  <si>
    <t>单位:人、元</t>
  </si>
  <si>
    <t>全年平均数</t>
  </si>
  <si>
    <t>一、企业职工基本养老保险</t>
  </si>
  <si>
    <t xml:space="preserve">  （三）缴费费率(%)</t>
  </si>
  <si>
    <t xml:space="preserve">  （一）参保人数</t>
  </si>
  <si>
    <t xml:space="preserve">        其中：单位</t>
  </si>
  <si>
    <t xml:space="preserve">       1.在职职工</t>
  </si>
  <si>
    <t xml:space="preserve">              个人</t>
  </si>
  <si>
    <t xml:space="preserve">          其中：以个人身份参保</t>
  </si>
  <si>
    <t>五、城乡居民基本医疗保险</t>
  </si>
  <si>
    <t xml:space="preserve">       2.离退休人员</t>
  </si>
  <si>
    <t xml:space="preserve">  （一）个人缴费标准</t>
  </si>
  <si>
    <t xml:space="preserve">        （1）离休人员</t>
  </si>
  <si>
    <t xml:space="preserve">  （二）财政补贴标准</t>
  </si>
  <si>
    <t>　　    （2）退休、退职人员</t>
  </si>
  <si>
    <t>六、新型农村合作医疗</t>
  </si>
  <si>
    <t xml:space="preserve">  （二）实际缴费人数</t>
  </si>
  <si>
    <t xml:space="preserve">        其中：以个人身份参保</t>
  </si>
  <si>
    <t>七、城镇居民基本医疗保险</t>
  </si>
  <si>
    <t>二、城乡居民基本养老保险</t>
  </si>
  <si>
    <t xml:space="preserve">  （二）财政对基础养老金补贴标准</t>
  </si>
  <si>
    <t>八、工伤保险</t>
  </si>
  <si>
    <t xml:space="preserve">  （三）财政对个人缴费补贴标准</t>
  </si>
  <si>
    <t>三、机关事业单位基本养老保险</t>
  </si>
  <si>
    <t xml:space="preserve">        1.在职职工</t>
  </si>
  <si>
    <t>九、失业保险</t>
  </si>
  <si>
    <t xml:space="preserve">        2.退休、退职人员</t>
  </si>
  <si>
    <t>四、职工基本医疗保险</t>
  </si>
  <si>
    <t>十、生育保险</t>
  </si>
  <si>
    <t xml:space="preserve">   (二) 实际缴费人数</t>
  </si>
  <si>
    <t xml:space="preserve">        2.退休人员</t>
  </si>
  <si>
    <t>十一、补充医疗保险参保人数</t>
  </si>
  <si>
    <t>十二、统筹地区上年度社会平均工资（元/年）</t>
  </si>
  <si>
    <t>第 22 页</t>
  </si>
  <si>
    <t>填报说明：
一、关于【人数】的说明：【人数】涉及【年末数】和【全年平均数】两个口径。其中，由于基础资料表已填报【年末数】，本表【年末数】直接从基础资料表取得；【全年平均数】指全年各月对应【人数】之和÷12，在本表填报。需要另外注意的是【城镇职工基本医疗保险】和【生育保险】的【实际缴费人数年末数】也应在本表填报。
二、关于【缴费费率】的说明：①应填写当地政策规定的缴费费率。其中，对于【缴费费率】分档次的险种，填写以各档次对应【缴费基数总额】为权重的加权平均费率；年度中【缴费费率】政策出现变动的，填写全年按月平均【缴费费率】；因为可能存在【预缴收入】、【补缴收入】与【欠费】，【缴费费率】不应简单用【保险费收入】÷【缴费基数总额】得出。②对于【企业职工基本养老保险】，【缴费费率】由系统内置公式计算得出，公式为【缴费费率】=（【当期缴纳基本养老保险费】+【本年新增欠费】）÷【缴费基数总额:个人】=（【保险费收入】-【本年补缴以前年度欠费】-【本年预缴以后年度基本养老保险费】-【一次性补缴以前年度基本养老保险费】+【本年新增欠费】）÷【缴费基数总额:个人】
三、关于【个人缴费标准】与【财政补贴标准】（以下合称【标准】）的说明：①【标准】的单位均为【元/人年】；②应填写当地政策规定的标准。其中，对于【标准】分档次的险种，填写以各档次对应【人数】为权重的加权平均标准；因为可能存在【预缴收入】、【补缴收入】、【欠费】与【财政补助收入】的【结算】和【结转】，【标准】不应简单用【保险费收入】÷【缴费人数】或【财政补贴收入】÷对应【人数】得出。
四、关于汇总方式的说明：①对于【人数】类，系统以累加方式汇总各直接下级数据；②对于【缴费费率】，系统通过加权平均方式汇总直接下级数据，权数为各下级单位对应【缴费基数总额】；③对于【标准】，系统通过加权平均方式汇总直接下级数据，权数为各下级单位对应【人数】；④对于【统筹地区上年度社会平均工资】，上级不做汇总，请手工填写。</t>
  </si>
  <si>
    <t>张云兰</t>
  </si>
  <si>
    <t>宋蓉辉</t>
  </si>
  <si>
    <t>丁玲</t>
  </si>
  <si>
    <t>0737-6501263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</si>
</sst>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#,##0_ ;\-#,##0;;"/>
    <numFmt numFmtId="178" formatCode="#,##0_ ;\-#,##0"/>
    <numFmt numFmtId="179" formatCode="#,##0.00_ ;\-#,##0.00"/>
  </numFmts>
  <fonts count="46">
    <font>
      <sz val="10"/>
      <name val="宋体"/>
      <family val="0"/>
    </font>
    <font>
      <sz val="11"/>
      <color indexed="8"/>
      <name val="宋体"/>
      <family val="0"/>
    </font>
    <font>
      <b/>
      <sz val="29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华文中宋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 Narrow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30"/>
      <name val="宋体"/>
      <family val="0"/>
    </font>
    <font>
      <sz val="11"/>
      <color indexed="10"/>
      <name val="宋体"/>
      <family val="0"/>
    </font>
    <font>
      <b/>
      <sz val="18"/>
      <color indexed="30"/>
      <name val="宋体"/>
      <family val="0"/>
    </font>
    <font>
      <i/>
      <sz val="11"/>
      <color indexed="23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176" fontId="3" fillId="34" borderId="13" xfId="0" applyNumberFormat="1" applyFont="1" applyFill="1" applyBorder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177" fontId="3" fillId="34" borderId="11" xfId="0" applyNumberFormat="1" applyFont="1" applyFill="1" applyBorder="1" applyAlignment="1" applyProtection="1">
      <alignment horizontal="right" vertical="center"/>
      <protection/>
    </xf>
    <xf numFmtId="176" fontId="3" fillId="33" borderId="13" xfId="0" applyNumberFormat="1" applyFont="1" applyFill="1" applyBorder="1" applyAlignment="1" applyProtection="1">
      <alignment horizontal="right" vertical="center"/>
      <protection/>
    </xf>
    <xf numFmtId="177" fontId="3" fillId="33" borderId="11" xfId="0" applyNumberFormat="1" applyFont="1" applyFill="1" applyBorder="1" applyAlignment="1" applyProtection="1">
      <alignment horizontal="right" vertical="center"/>
      <protection/>
    </xf>
    <xf numFmtId="177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vertical="center"/>
      <protection/>
    </xf>
    <xf numFmtId="176" fontId="3" fillId="34" borderId="17" xfId="0" applyNumberFormat="1" applyFont="1" applyFill="1" applyBorder="1" applyAlignment="1" applyProtection="1">
      <alignment horizontal="right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vertical="center"/>
      <protection/>
    </xf>
    <xf numFmtId="176" fontId="3" fillId="33" borderId="17" xfId="0" applyNumberFormat="1" applyFont="1" applyFill="1" applyBorder="1" applyAlignment="1" applyProtection="1">
      <alignment horizontal="right" vertical="center"/>
      <protection/>
    </xf>
    <xf numFmtId="0" fontId="3" fillId="33" borderId="17" xfId="0" applyNumberFormat="1" applyFont="1" applyFill="1" applyBorder="1" applyAlignment="1" applyProtection="1">
      <alignment vertical="center"/>
      <protection/>
    </xf>
    <xf numFmtId="0" fontId="3" fillId="33" borderId="20" xfId="0" applyNumberFormat="1" applyFont="1" applyFill="1" applyBorder="1" applyAlignment="1" applyProtection="1">
      <alignment vertical="center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176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 horizontal="right" vertical="center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vertical="center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76" fontId="3" fillId="33" borderId="18" xfId="0" applyNumberFormat="1" applyFont="1" applyFill="1" applyBorder="1" applyAlignment="1" applyProtection="1">
      <alignment horizontal="right" vertical="center"/>
      <protection/>
    </xf>
    <xf numFmtId="176" fontId="3" fillId="33" borderId="16" xfId="0" applyNumberFormat="1" applyFont="1" applyFill="1" applyBorder="1" applyAlignment="1" applyProtection="1">
      <alignment horizontal="right" vertical="center"/>
      <protection/>
    </xf>
    <xf numFmtId="176" fontId="3" fillId="34" borderId="16" xfId="0" applyNumberFormat="1" applyFont="1" applyFill="1" applyBorder="1" applyAlignment="1" applyProtection="1">
      <alignment horizontal="right" vertical="center"/>
      <protection/>
    </xf>
    <xf numFmtId="176" fontId="3" fillId="34" borderId="18" xfId="0" applyNumberFormat="1" applyFont="1" applyFill="1" applyBorder="1" applyAlignment="1" applyProtection="1">
      <alignment horizontal="right" vertical="center"/>
      <protection/>
    </xf>
    <xf numFmtId="177" fontId="3" fillId="33" borderId="16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77" fontId="3" fillId="33" borderId="24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177" fontId="3" fillId="33" borderId="20" xfId="0" applyNumberFormat="1" applyFont="1" applyFill="1" applyBorder="1" applyAlignment="1" applyProtection="1">
      <alignment horizontal="right" vertical="center"/>
      <protection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176" fontId="3" fillId="33" borderId="11" xfId="0" applyNumberFormat="1" applyFont="1" applyFill="1" applyBorder="1" applyAlignment="1" applyProtection="1">
      <alignment horizontal="right" vertical="center"/>
      <protection/>
    </xf>
    <xf numFmtId="176" fontId="3" fillId="33" borderId="11" xfId="0" applyNumberFormat="1" applyFont="1" applyFill="1" applyBorder="1" applyAlignment="1" applyProtection="1">
      <alignment horizontal="center" vertical="center"/>
      <protection/>
    </xf>
    <xf numFmtId="176" fontId="3" fillId="34" borderId="11" xfId="0" applyNumberFormat="1" applyFont="1" applyFill="1" applyBorder="1" applyAlignment="1" applyProtection="1">
      <alignment horizontal="right" vertical="center"/>
      <protection/>
    </xf>
    <xf numFmtId="178" fontId="3" fillId="33" borderId="11" xfId="0" applyNumberFormat="1" applyFont="1" applyFill="1" applyBorder="1" applyAlignment="1" applyProtection="1">
      <alignment horizontal="center" vertical="center"/>
      <protection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177" fontId="3" fillId="33" borderId="17" xfId="0" applyNumberFormat="1" applyFont="1" applyFill="1" applyBorder="1" applyAlignment="1" applyProtection="1">
      <alignment horizontal="right" vertical="center"/>
      <protection/>
    </xf>
    <xf numFmtId="0" fontId="3" fillId="33" borderId="18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vertical="center"/>
      <protection/>
    </xf>
    <xf numFmtId="0" fontId="3" fillId="33" borderId="22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 horizontal="right" vertical="center"/>
      <protection/>
    </xf>
    <xf numFmtId="176" fontId="3" fillId="34" borderId="23" xfId="0" applyNumberFormat="1" applyFont="1" applyFill="1" applyBorder="1" applyAlignment="1" applyProtection="1">
      <alignment horizontal="right" vertical="center"/>
      <protection/>
    </xf>
    <xf numFmtId="176" fontId="3" fillId="33" borderId="23" xfId="0" applyNumberFormat="1" applyFont="1" applyFill="1" applyBorder="1" applyAlignment="1" applyProtection="1">
      <alignment horizontal="right" vertical="center"/>
      <protection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3" fillId="33" borderId="12" xfId="0" applyNumberFormat="1" applyFont="1" applyFill="1" applyBorder="1" applyAlignment="1" applyProtection="1">
      <alignment vertical="center" wrapText="1"/>
      <protection/>
    </xf>
    <xf numFmtId="176" fontId="3" fillId="33" borderId="20" xfId="0" applyNumberFormat="1" applyFont="1" applyFill="1" applyBorder="1" applyAlignment="1" applyProtection="1">
      <alignment horizontal="right" vertical="center"/>
      <protection/>
    </xf>
    <xf numFmtId="0" fontId="3" fillId="33" borderId="25" xfId="0" applyNumberFormat="1" applyFont="1" applyFill="1" applyBorder="1" applyAlignment="1" applyProtection="1">
      <alignment vertical="center"/>
      <protection/>
    </xf>
    <xf numFmtId="0" fontId="3" fillId="33" borderId="26" xfId="0" applyNumberFormat="1" applyFont="1" applyFill="1" applyBorder="1" applyAlignment="1" applyProtection="1">
      <alignment vertical="center"/>
      <protection/>
    </xf>
    <xf numFmtId="176" fontId="3" fillId="34" borderId="2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176" fontId="3" fillId="34" borderId="12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vertical="center"/>
      <protection/>
    </xf>
    <xf numFmtId="0" fontId="3" fillId="33" borderId="27" xfId="0" applyNumberFormat="1" applyFont="1" applyFill="1" applyBorder="1" applyAlignment="1" applyProtection="1">
      <alignment horizontal="left" vertical="center"/>
      <protection/>
    </xf>
    <xf numFmtId="179" fontId="3" fillId="34" borderId="11" xfId="0" applyNumberFormat="1" applyFont="1" applyFill="1" applyBorder="1" applyAlignment="1" applyProtection="1">
      <alignment horizontal="right" vertical="center"/>
      <protection/>
    </xf>
    <xf numFmtId="179" fontId="3" fillId="34" borderId="12" xfId="0" applyNumberFormat="1" applyFont="1" applyFill="1" applyBorder="1" applyAlignment="1" applyProtection="1">
      <alignment horizontal="right" vertical="center"/>
      <protection/>
    </xf>
    <xf numFmtId="0" fontId="9" fillId="33" borderId="16" xfId="0" applyNumberFormat="1" applyFont="1" applyFill="1" applyBorder="1" applyAlignment="1" applyProtection="1">
      <alignment horizontal="center" vertical="center"/>
      <protection/>
    </xf>
    <xf numFmtId="179" fontId="3" fillId="34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33" borderId="28" xfId="0" applyNumberFormat="1" applyFont="1" applyFill="1" applyBorder="1" applyAlignment="1" applyProtection="1">
      <alignment horizontal="right" vertic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33" borderId="29" xfId="0" applyNumberFormat="1" applyFont="1" applyFill="1" applyBorder="1" applyAlignment="1" applyProtection="1">
      <alignment horizontal="left"/>
      <protection/>
    </xf>
    <xf numFmtId="49" fontId="3" fillId="0" borderId="29" xfId="0" applyNumberFormat="1" applyFont="1" applyFill="1" applyBorder="1" applyAlignment="1" applyProtection="1">
      <alignment horizontal="left"/>
      <protection/>
    </xf>
    <xf numFmtId="0" fontId="3" fillId="33" borderId="29" xfId="0" applyNumberFormat="1" applyFont="1" applyFill="1" applyBorder="1" applyAlignment="1" applyProtection="1">
      <alignment horizontal="left"/>
      <protection/>
    </xf>
    <xf numFmtId="0" fontId="3" fillId="0" borderId="29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/>
      <protection/>
    </xf>
    <xf numFmtId="49" fontId="3" fillId="0" borderId="30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left"/>
      <protection/>
    </xf>
    <xf numFmtId="14" fontId="3" fillId="0" borderId="30" xfId="0" applyNumberFormat="1" applyFont="1" applyFill="1" applyBorder="1" applyAlignment="1" applyProtection="1">
      <alignment horizontal="left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400000"/>
      <rgbColor rgb="000000FF"/>
      <rgbColor rgb="00008000"/>
      <rgbColor rgb="00FFFF00"/>
      <rgbColor rgb="00FF0000"/>
      <rgbColor rgb="00808080"/>
      <rgbColor rgb="00FFFFFF"/>
      <rgbColor rgb="00FFFF80"/>
      <rgbColor rgb="0080FF8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6" sqref="D16"/>
    </sheetView>
  </sheetViews>
  <sheetFormatPr defaultColWidth="9.140625" defaultRowHeight="14.25" customHeight="1"/>
  <cols>
    <col min="1" max="1" width="4.7109375" style="0" customWidth="1"/>
    <col min="2" max="2" width="8.8515625" style="0" customWidth="1"/>
    <col min="3" max="3" width="26.00390625" style="0" customWidth="1"/>
    <col min="4" max="4" width="15.57421875" style="0" customWidth="1"/>
    <col min="5" max="5" width="18.28125" style="0" customWidth="1"/>
    <col min="6" max="6" width="21.7109375" style="0" customWidth="1"/>
    <col min="7" max="7" width="7.8515625" style="0" customWidth="1"/>
  </cols>
  <sheetData>
    <row r="1" spans="1:7" ht="12">
      <c r="A1" s="80"/>
      <c r="B1" s="80"/>
      <c r="C1" s="80"/>
      <c r="D1" s="80"/>
      <c r="E1" s="88"/>
      <c r="F1" s="88"/>
      <c r="G1" s="88"/>
    </row>
    <row r="2" spans="1:7" ht="35.25" customHeight="1">
      <c r="A2" s="80"/>
      <c r="B2" s="80"/>
      <c r="C2" s="80"/>
      <c r="D2" s="80"/>
      <c r="E2" s="88"/>
      <c r="F2" s="88"/>
      <c r="G2" s="88"/>
    </row>
    <row r="3" spans="1:7" ht="47.25" customHeight="1">
      <c r="A3" s="80"/>
      <c r="B3" s="102" t="s">
        <v>0</v>
      </c>
      <c r="C3" s="102"/>
      <c r="D3" s="102"/>
      <c r="E3" s="103"/>
      <c r="F3" s="103"/>
      <c r="G3" s="103"/>
    </row>
    <row r="4" spans="1:7" ht="19.5" customHeight="1">
      <c r="A4" s="90"/>
      <c r="B4" s="91"/>
      <c r="C4" s="91"/>
      <c r="D4" s="91"/>
      <c r="E4" s="92"/>
      <c r="F4" s="92"/>
      <c r="G4" s="92"/>
    </row>
    <row r="5" spans="1:7" ht="19.5" customHeight="1">
      <c r="A5" s="90"/>
      <c r="B5" s="91"/>
      <c r="C5" s="104"/>
      <c r="D5" s="104"/>
      <c r="E5" s="105"/>
      <c r="F5" s="105"/>
      <c r="G5" s="92"/>
    </row>
    <row r="6" spans="1:7" ht="23.25" customHeight="1">
      <c r="A6" s="90"/>
      <c r="B6" s="91"/>
      <c r="C6" s="91"/>
      <c r="D6" s="91"/>
      <c r="E6" s="92"/>
      <c r="F6" s="92"/>
      <c r="G6" s="92"/>
    </row>
    <row r="7" spans="1:7" ht="23.25" customHeight="1">
      <c r="A7" s="91"/>
      <c r="B7" s="91"/>
      <c r="C7" s="91" t="s">
        <v>1</v>
      </c>
      <c r="D7" s="99" t="s">
        <v>2</v>
      </c>
      <c r="E7" s="100"/>
      <c r="F7" s="100"/>
      <c r="G7" s="92"/>
    </row>
    <row r="8" spans="1:7" ht="23.25" customHeight="1">
      <c r="A8" s="91"/>
      <c r="B8" s="91"/>
      <c r="C8" s="91"/>
      <c r="D8" s="93"/>
      <c r="E8" s="94"/>
      <c r="F8" s="94"/>
      <c r="G8" s="92"/>
    </row>
    <row r="9" spans="1:7" ht="23.25" customHeight="1">
      <c r="A9" s="91"/>
      <c r="B9" s="91"/>
      <c r="C9" s="91" t="s">
        <v>3</v>
      </c>
      <c r="D9" s="99" t="s">
        <v>227</v>
      </c>
      <c r="E9" s="100"/>
      <c r="F9" s="100"/>
      <c r="G9" s="92"/>
    </row>
    <row r="10" spans="1:7" ht="23.25" customHeight="1">
      <c r="A10" s="91"/>
      <c r="B10" s="91"/>
      <c r="C10" s="91"/>
      <c r="D10" s="93"/>
      <c r="E10" s="94"/>
      <c r="F10" s="94"/>
      <c r="G10" s="92"/>
    </row>
    <row r="11" spans="1:7" ht="23.25" customHeight="1">
      <c r="A11" s="91"/>
      <c r="B11" s="91"/>
      <c r="C11" s="91" t="s">
        <v>4</v>
      </c>
      <c r="D11" s="99" t="s">
        <v>228</v>
      </c>
      <c r="E11" s="100"/>
      <c r="F11" s="100"/>
      <c r="G11" s="92"/>
    </row>
    <row r="12" spans="1:7" ht="23.25" customHeight="1">
      <c r="A12" s="91"/>
      <c r="B12" s="91"/>
      <c r="C12" s="91"/>
      <c r="D12" s="93"/>
      <c r="E12" s="94"/>
      <c r="F12" s="94"/>
      <c r="G12" s="92"/>
    </row>
    <row r="13" spans="1:7" ht="23.25" customHeight="1">
      <c r="A13" s="91"/>
      <c r="B13" s="91"/>
      <c r="C13" s="91" t="s">
        <v>5</v>
      </c>
      <c r="D13" s="99" t="s">
        <v>229</v>
      </c>
      <c r="E13" s="100"/>
      <c r="F13" s="100"/>
      <c r="G13" s="92"/>
    </row>
    <row r="14" spans="1:7" ht="23.25" customHeight="1">
      <c r="A14" s="91"/>
      <c r="B14" s="91"/>
      <c r="C14" s="91"/>
      <c r="D14" s="95"/>
      <c r="E14" s="96"/>
      <c r="F14" s="96"/>
      <c r="G14" s="92"/>
    </row>
    <row r="15" spans="1:7" ht="23.25" customHeight="1">
      <c r="A15" s="91"/>
      <c r="B15" s="91"/>
      <c r="C15" s="91" t="s">
        <v>6</v>
      </c>
      <c r="D15" s="99" t="s">
        <v>230</v>
      </c>
      <c r="E15" s="100"/>
      <c r="F15" s="100"/>
      <c r="G15" s="92"/>
    </row>
    <row r="16" spans="1:7" ht="23.25" customHeight="1">
      <c r="A16" s="91"/>
      <c r="B16" s="91"/>
      <c r="C16" s="91"/>
      <c r="D16" s="95"/>
      <c r="E16" s="96"/>
      <c r="F16" s="96"/>
      <c r="G16" s="92"/>
    </row>
    <row r="17" spans="1:7" ht="23.25" customHeight="1">
      <c r="A17" s="91"/>
      <c r="B17" s="91"/>
      <c r="C17" s="91" t="s">
        <v>7</v>
      </c>
      <c r="D17" s="101"/>
      <c r="E17" s="100"/>
      <c r="F17" s="100"/>
      <c r="G17" s="92"/>
    </row>
    <row r="18" spans="1:7" ht="23.25" customHeight="1">
      <c r="A18" s="97"/>
      <c r="B18" s="97"/>
      <c r="C18" s="97"/>
      <c r="D18" s="98"/>
      <c r="E18" s="98"/>
      <c r="F18" s="98"/>
      <c r="G18" s="97"/>
    </row>
  </sheetData>
  <sheetProtection/>
  <mergeCells count="8">
    <mergeCell ref="D15:F15"/>
    <mergeCell ref="D17:F17"/>
    <mergeCell ref="B3:G3"/>
    <mergeCell ref="C5:F5"/>
    <mergeCell ref="D7:F7"/>
    <mergeCell ref="D9:F9"/>
    <mergeCell ref="D11:F11"/>
    <mergeCell ref="D13:F13"/>
  </mergeCells>
  <printOptions/>
  <pageMargins left="0.75" right="0.75" top="0.98" bottom="0.98" header="0.51" footer="0.5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55" zoomScaleNormal="55" zoomScalePageLayoutView="0" workbookViewId="0" topLeftCell="A1">
      <selection activeCell="C17" sqref="C17"/>
    </sheetView>
  </sheetViews>
  <sheetFormatPr defaultColWidth="9.140625" defaultRowHeight="14.25" customHeight="1"/>
  <cols>
    <col min="1" max="1" width="31.421875" style="0" customWidth="1"/>
    <col min="2" max="9" width="21.421875" style="0" customWidth="1"/>
  </cols>
  <sheetData>
    <row r="1" spans="1:9" ht="37.5" customHeight="1">
      <c r="A1" s="102" t="s">
        <v>8</v>
      </c>
      <c r="B1" s="102"/>
      <c r="C1" s="102"/>
      <c r="D1" s="102"/>
      <c r="E1" s="102"/>
      <c r="F1" s="102"/>
      <c r="G1" s="102"/>
      <c r="H1" s="102"/>
      <c r="I1" s="102"/>
    </row>
    <row r="2" spans="1:9" ht="14.25" customHeight="1" hidden="1">
      <c r="A2" s="77"/>
      <c r="B2" s="77"/>
      <c r="C2" s="77"/>
      <c r="D2" s="77"/>
      <c r="E2" s="77"/>
      <c r="F2" s="77"/>
      <c r="G2" s="77"/>
      <c r="H2" s="77"/>
      <c r="I2" s="77"/>
    </row>
    <row r="3" spans="1:9" ht="24" customHeight="1">
      <c r="A3" s="1"/>
      <c r="B3" s="1"/>
      <c r="C3" s="1"/>
      <c r="D3" s="2"/>
      <c r="E3" s="1"/>
      <c r="F3" s="1"/>
      <c r="G3" s="1"/>
      <c r="H3" s="2"/>
      <c r="I3" s="2" t="s">
        <v>9</v>
      </c>
    </row>
    <row r="4" spans="1:9" ht="24" customHeight="1">
      <c r="A4" s="4" t="s">
        <v>10</v>
      </c>
      <c r="B4" s="32"/>
      <c r="C4" s="4"/>
      <c r="D4" s="5"/>
      <c r="E4" s="4"/>
      <c r="F4" s="4"/>
      <c r="G4" s="4"/>
      <c r="H4" s="5"/>
      <c r="I4" s="5" t="s">
        <v>11</v>
      </c>
    </row>
    <row r="5" spans="1:9" ht="24" customHeight="1">
      <c r="A5" s="106" t="s">
        <v>12</v>
      </c>
      <c r="B5" s="106" t="s">
        <v>13</v>
      </c>
      <c r="C5" s="106"/>
      <c r="D5" s="106" t="s">
        <v>14</v>
      </c>
      <c r="E5" s="106"/>
      <c r="F5" s="106" t="s">
        <v>15</v>
      </c>
      <c r="G5" s="106"/>
      <c r="H5" s="106" t="s">
        <v>16</v>
      </c>
      <c r="I5" s="106"/>
    </row>
    <row r="6" spans="1:9" ht="24" customHeight="1">
      <c r="A6" s="106"/>
      <c r="B6" s="6" t="s">
        <v>17</v>
      </c>
      <c r="C6" s="6" t="s">
        <v>18</v>
      </c>
      <c r="D6" s="6" t="s">
        <v>17</v>
      </c>
      <c r="E6" s="6" t="s">
        <v>18</v>
      </c>
      <c r="F6" s="6" t="s">
        <v>17</v>
      </c>
      <c r="G6" s="6" t="s">
        <v>18</v>
      </c>
      <c r="H6" s="6" t="s">
        <v>17</v>
      </c>
      <c r="I6" s="6" t="s">
        <v>18</v>
      </c>
    </row>
    <row r="7" spans="1:9" ht="24" customHeight="1">
      <c r="A7" s="11" t="s">
        <v>19</v>
      </c>
      <c r="B7" s="51">
        <f>D7+F7+H7</f>
        <v>709250017.4300001</v>
      </c>
      <c r="C7" s="51">
        <f>E7+G7+I7</f>
        <v>767202779.33</v>
      </c>
      <c r="D7" s="51">
        <v>675214806.99</v>
      </c>
      <c r="E7" s="51">
        <v>737154426.02</v>
      </c>
      <c r="F7" s="51">
        <v>4542884.98</v>
      </c>
      <c r="G7" s="51">
        <v>4542884.98</v>
      </c>
      <c r="H7" s="51">
        <v>29492325.46</v>
      </c>
      <c r="I7" s="51">
        <v>25505468.330000002</v>
      </c>
    </row>
    <row r="8" spans="1:9" ht="24" customHeight="1">
      <c r="A8" s="11" t="s">
        <v>20</v>
      </c>
      <c r="B8" s="51">
        <f aca="true" t="shared" si="0" ref="B8:B17">D8+F8+H8</f>
        <v>0</v>
      </c>
      <c r="C8" s="51">
        <f aca="true" t="shared" si="1" ref="C8:C17">E8+G8+I8</f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</row>
    <row r="9" spans="1:9" ht="24" customHeight="1">
      <c r="A9" s="11" t="s">
        <v>21</v>
      </c>
      <c r="B9" s="51">
        <f t="shared" si="0"/>
        <v>35304677.94</v>
      </c>
      <c r="C9" s="51">
        <f t="shared" si="1"/>
        <v>12354584.89</v>
      </c>
      <c r="D9" s="49">
        <v>34071879.48</v>
      </c>
      <c r="E9" s="49">
        <v>11289840.08</v>
      </c>
      <c r="F9" s="49">
        <v>0</v>
      </c>
      <c r="G9" s="49">
        <v>0</v>
      </c>
      <c r="H9" s="49">
        <v>1232798.46</v>
      </c>
      <c r="I9" s="49">
        <v>1064744.81</v>
      </c>
    </row>
    <row r="10" spans="1:9" ht="24" customHeight="1">
      <c r="A10" s="11" t="s">
        <v>22</v>
      </c>
      <c r="B10" s="51">
        <f t="shared" si="0"/>
        <v>673912296.2</v>
      </c>
      <c r="C10" s="51">
        <f t="shared" si="1"/>
        <v>750349189.26</v>
      </c>
      <c r="D10" s="49">
        <v>641142927.51</v>
      </c>
      <c r="E10" s="49">
        <v>721396059.02</v>
      </c>
      <c r="F10" s="49">
        <v>4542884.98</v>
      </c>
      <c r="G10" s="49">
        <v>4542884.98</v>
      </c>
      <c r="H10" s="49">
        <v>28226483.71</v>
      </c>
      <c r="I10" s="49">
        <v>24410245.26</v>
      </c>
    </row>
    <row r="11" spans="1:9" ht="24" customHeight="1">
      <c r="A11" s="11" t="s">
        <v>23</v>
      </c>
      <c r="B11" s="51">
        <f t="shared" si="0"/>
        <v>33043.29</v>
      </c>
      <c r="C11" s="51">
        <f t="shared" si="1"/>
        <v>4499005.18</v>
      </c>
      <c r="D11" s="49">
        <v>0</v>
      </c>
      <c r="E11" s="49">
        <v>4468526.92</v>
      </c>
      <c r="F11" s="49">
        <v>0</v>
      </c>
      <c r="G11" s="49">
        <v>0</v>
      </c>
      <c r="H11" s="49">
        <v>33043.29</v>
      </c>
      <c r="I11" s="49">
        <v>30478.26</v>
      </c>
    </row>
    <row r="12" spans="1:9" ht="24" customHeight="1">
      <c r="A12" s="11" t="s">
        <v>24</v>
      </c>
      <c r="B12" s="6" t="s">
        <v>25</v>
      </c>
      <c r="C12" s="6" t="s">
        <v>25</v>
      </c>
      <c r="D12" s="6" t="s">
        <v>25</v>
      </c>
      <c r="E12" s="6" t="s">
        <v>25</v>
      </c>
      <c r="F12" s="6" t="s">
        <v>25</v>
      </c>
      <c r="G12" s="6" t="s">
        <v>25</v>
      </c>
      <c r="H12" s="6" t="s">
        <v>25</v>
      </c>
      <c r="I12" s="6" t="s">
        <v>25</v>
      </c>
    </row>
    <row r="13" spans="1:9" ht="24" customHeight="1">
      <c r="A13" s="11" t="s">
        <v>26</v>
      </c>
      <c r="B13" s="51">
        <f t="shared" si="0"/>
        <v>0</v>
      </c>
      <c r="C13" s="51">
        <f t="shared" si="1"/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 ht="24" customHeight="1">
      <c r="A14" s="11" t="s">
        <v>27</v>
      </c>
      <c r="B14" s="51">
        <f t="shared" si="0"/>
        <v>20687969.58</v>
      </c>
      <c r="C14" s="51">
        <f t="shared" si="1"/>
        <v>4469288.42</v>
      </c>
      <c r="D14" s="51">
        <v>20568802.06</v>
      </c>
      <c r="E14" s="51">
        <v>4259914.08</v>
      </c>
      <c r="F14" s="51">
        <v>0</v>
      </c>
      <c r="G14" s="51">
        <v>0</v>
      </c>
      <c r="H14" s="51">
        <v>119167.52</v>
      </c>
      <c r="I14" s="51">
        <v>209374.34</v>
      </c>
    </row>
    <row r="15" spans="1:9" ht="24" customHeight="1">
      <c r="A15" s="11" t="s">
        <v>28</v>
      </c>
      <c r="B15" s="51">
        <f t="shared" si="0"/>
        <v>0</v>
      </c>
      <c r="C15" s="51">
        <f t="shared" si="1"/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24" customHeight="1">
      <c r="A16" s="11" t="s">
        <v>29</v>
      </c>
      <c r="B16" s="51">
        <f t="shared" si="0"/>
        <v>20687969.58</v>
      </c>
      <c r="C16" s="51">
        <f t="shared" si="1"/>
        <v>4469288.42</v>
      </c>
      <c r="D16" s="49">
        <v>20568802.06</v>
      </c>
      <c r="E16" s="49">
        <v>4259914.08</v>
      </c>
      <c r="F16" s="49">
        <v>0</v>
      </c>
      <c r="G16" s="49">
        <v>0</v>
      </c>
      <c r="H16" s="49">
        <v>119167.52</v>
      </c>
      <c r="I16" s="49">
        <v>209374.34</v>
      </c>
    </row>
    <row r="17" spans="1:9" ht="24" customHeight="1">
      <c r="A17" s="11" t="s">
        <v>30</v>
      </c>
      <c r="B17" s="51">
        <f t="shared" si="0"/>
        <v>688562047.8500001</v>
      </c>
      <c r="C17" s="51">
        <f t="shared" si="1"/>
        <v>762733490.91</v>
      </c>
      <c r="D17" s="51">
        <v>654646004.9300001</v>
      </c>
      <c r="E17" s="51">
        <v>732894511.9399999</v>
      </c>
      <c r="F17" s="51">
        <v>4542884.98</v>
      </c>
      <c r="G17" s="51">
        <v>4542884.98</v>
      </c>
      <c r="H17" s="51">
        <v>29373157.94</v>
      </c>
      <c r="I17" s="51">
        <v>25296093.990000002</v>
      </c>
    </row>
    <row r="18" spans="1:9" ht="24" customHeight="1">
      <c r="A18" s="1"/>
      <c r="B18" s="1"/>
      <c r="C18" s="1"/>
      <c r="D18" s="1"/>
      <c r="E18" s="1"/>
      <c r="F18" s="1"/>
      <c r="G18" s="1"/>
      <c r="H18" s="89"/>
      <c r="I18" s="89" t="s">
        <v>31</v>
      </c>
    </row>
  </sheetData>
  <sheetProtection/>
  <mergeCells count="6">
    <mergeCell ref="A1:I1"/>
    <mergeCell ref="B5:C5"/>
    <mergeCell ref="D5:E5"/>
    <mergeCell ref="F5:G5"/>
    <mergeCell ref="H5:I5"/>
    <mergeCell ref="A5:A6"/>
  </mergeCells>
  <printOptions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55" zoomScaleNormal="55" zoomScalePageLayoutView="0" workbookViewId="0" topLeftCell="A1">
      <selection activeCell="D15" sqref="D15"/>
    </sheetView>
  </sheetViews>
  <sheetFormatPr defaultColWidth="9.140625" defaultRowHeight="14.25" customHeight="1"/>
  <cols>
    <col min="1" max="1" width="35.00390625" style="0" customWidth="1"/>
    <col min="2" max="5" width="22.8515625" style="0" customWidth="1"/>
  </cols>
  <sheetData>
    <row r="1" spans="1:5" ht="13.5">
      <c r="A1" s="79"/>
      <c r="B1" s="80"/>
      <c r="C1" s="80"/>
      <c r="D1" s="80"/>
      <c r="E1" s="80"/>
    </row>
    <row r="2" spans="1:5" ht="33" customHeight="1">
      <c r="A2" s="102" t="s">
        <v>32</v>
      </c>
      <c r="B2" s="102"/>
      <c r="C2" s="102"/>
      <c r="D2" s="102"/>
      <c r="E2" s="102"/>
    </row>
    <row r="3" spans="1:5" ht="24" customHeight="1">
      <c r="A3" s="81"/>
      <c r="B3" s="81"/>
      <c r="C3" s="81"/>
      <c r="D3" s="81"/>
      <c r="E3" s="2" t="s">
        <v>33</v>
      </c>
    </row>
    <row r="4" spans="1:5" ht="24" customHeight="1">
      <c r="A4" s="4" t="s">
        <v>10</v>
      </c>
      <c r="B4" s="82"/>
      <c r="C4" s="82"/>
      <c r="D4" s="82"/>
      <c r="E4" s="5" t="s">
        <v>11</v>
      </c>
    </row>
    <row r="5" spans="1:5" ht="36" customHeight="1">
      <c r="A5" s="6" t="s">
        <v>34</v>
      </c>
      <c r="B5" s="33" t="s">
        <v>35</v>
      </c>
      <c r="C5" s="33" t="s">
        <v>36</v>
      </c>
      <c r="D5" s="33" t="s">
        <v>37</v>
      </c>
      <c r="E5" s="33" t="s">
        <v>16</v>
      </c>
    </row>
    <row r="6" spans="1:5" ht="24" customHeight="1">
      <c r="A6" s="83" t="s">
        <v>38</v>
      </c>
      <c r="B6" s="84">
        <f>C6+E6</f>
        <v>411538905.51</v>
      </c>
      <c r="C6" s="84">
        <v>394477708.99</v>
      </c>
      <c r="D6" s="84">
        <v>0</v>
      </c>
      <c r="E6" s="84">
        <v>17061196.52</v>
      </c>
    </row>
    <row r="7" spans="1:5" ht="24" customHeight="1">
      <c r="A7" s="46" t="s">
        <v>39</v>
      </c>
      <c r="B7" s="84">
        <f aca="true" t="shared" si="0" ref="B7:B18">C7+E7</f>
        <v>341599961.61</v>
      </c>
      <c r="C7" s="84">
        <v>325069483.35</v>
      </c>
      <c r="D7" s="84">
        <v>0</v>
      </c>
      <c r="E7" s="84">
        <v>16530478.26</v>
      </c>
    </row>
    <row r="8" spans="1:5" ht="24" customHeight="1">
      <c r="A8" s="46" t="s">
        <v>40</v>
      </c>
      <c r="B8" s="84">
        <f t="shared" si="0"/>
        <v>15790347.68</v>
      </c>
      <c r="C8" s="84">
        <v>15259629.42</v>
      </c>
      <c r="D8" s="84">
        <v>0</v>
      </c>
      <c r="E8" s="84">
        <v>530718.26</v>
      </c>
    </row>
    <row r="9" spans="1:5" ht="24" customHeight="1">
      <c r="A9" s="11" t="s">
        <v>41</v>
      </c>
      <c r="B9" s="84">
        <f t="shared" si="0"/>
        <v>0</v>
      </c>
      <c r="C9" s="85">
        <v>0</v>
      </c>
      <c r="D9" s="85">
        <v>0</v>
      </c>
      <c r="E9" s="85">
        <v>0</v>
      </c>
    </row>
    <row r="10" spans="1:5" ht="24" customHeight="1">
      <c r="A10" s="11" t="s">
        <v>42</v>
      </c>
      <c r="B10" s="86" t="s">
        <v>25</v>
      </c>
      <c r="C10" s="86" t="s">
        <v>25</v>
      </c>
      <c r="D10" s="86" t="s">
        <v>25</v>
      </c>
      <c r="E10" s="86" t="s">
        <v>25</v>
      </c>
    </row>
    <row r="11" spans="1:5" ht="24" customHeight="1">
      <c r="A11" s="11" t="s">
        <v>43</v>
      </c>
      <c r="B11" s="84">
        <f t="shared" si="0"/>
        <v>49680069.3</v>
      </c>
      <c r="C11" s="87">
        <v>49680069.3</v>
      </c>
      <c r="D11" s="87">
        <v>0</v>
      </c>
      <c r="E11" s="87">
        <v>0</v>
      </c>
    </row>
    <row r="12" spans="1:5" ht="24" customHeight="1">
      <c r="A12" s="11" t="s">
        <v>44</v>
      </c>
      <c r="B12" s="84">
        <f t="shared" si="0"/>
        <v>0</v>
      </c>
      <c r="C12" s="84">
        <v>0</v>
      </c>
      <c r="D12" s="84">
        <v>0</v>
      </c>
      <c r="E12" s="84">
        <v>0</v>
      </c>
    </row>
    <row r="13" spans="1:5" ht="24" customHeight="1">
      <c r="A13" s="46" t="s">
        <v>45</v>
      </c>
      <c r="B13" s="84">
        <f t="shared" si="0"/>
        <v>337367462.45000005</v>
      </c>
      <c r="C13" s="84">
        <v>316229201.98</v>
      </c>
      <c r="D13" s="84">
        <v>0</v>
      </c>
      <c r="E13" s="84">
        <v>21138260.47</v>
      </c>
    </row>
    <row r="14" spans="1:5" ht="24" customHeight="1">
      <c r="A14" s="46" t="s">
        <v>46</v>
      </c>
      <c r="B14" s="84">
        <f t="shared" si="0"/>
        <v>336361881.22</v>
      </c>
      <c r="C14" s="84">
        <v>315223620.75</v>
      </c>
      <c r="D14" s="84">
        <v>0</v>
      </c>
      <c r="E14" s="84">
        <v>21138260.47</v>
      </c>
    </row>
    <row r="15" spans="1:5" ht="24" customHeight="1">
      <c r="A15" s="46" t="s">
        <v>47</v>
      </c>
      <c r="B15" s="84">
        <f t="shared" si="0"/>
        <v>0</v>
      </c>
      <c r="C15" s="84">
        <v>0</v>
      </c>
      <c r="D15" s="84">
        <v>0</v>
      </c>
      <c r="E15" s="84">
        <v>0</v>
      </c>
    </row>
    <row r="16" spans="1:5" ht="24" customHeight="1">
      <c r="A16" s="11" t="s">
        <v>48</v>
      </c>
      <c r="B16" s="84">
        <f t="shared" si="0"/>
        <v>1005581.23</v>
      </c>
      <c r="C16" s="84">
        <v>1005581.23</v>
      </c>
      <c r="D16" s="84">
        <v>0</v>
      </c>
      <c r="E16" s="84">
        <v>0</v>
      </c>
    </row>
    <row r="17" spans="1:5" ht="24" customHeight="1">
      <c r="A17" s="83" t="s">
        <v>49</v>
      </c>
      <c r="B17" s="84">
        <f t="shared" si="0"/>
        <v>74171443.06</v>
      </c>
      <c r="C17" s="84">
        <v>78248507.01</v>
      </c>
      <c r="D17" s="84">
        <v>0</v>
      </c>
      <c r="E17" s="84">
        <v>-4077063.95</v>
      </c>
    </row>
    <row r="18" spans="1:5" ht="24" customHeight="1">
      <c r="A18" s="46" t="s">
        <v>50</v>
      </c>
      <c r="B18" s="84">
        <f t="shared" si="0"/>
        <v>758190605.9300001</v>
      </c>
      <c r="C18" s="84">
        <v>732894511.94</v>
      </c>
      <c r="D18" s="84">
        <v>4542884.98</v>
      </c>
      <c r="E18" s="84">
        <v>25296093.99</v>
      </c>
    </row>
    <row r="19" spans="1:5" ht="24" customHeight="1">
      <c r="A19" s="88"/>
      <c r="B19" s="88"/>
      <c r="C19" s="88"/>
      <c r="D19" s="88"/>
      <c r="E19" s="76" t="s">
        <v>51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errors="blank"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55" zoomScaleNormal="55" zoomScalePageLayoutView="0" workbookViewId="0" topLeftCell="A1">
      <selection activeCell="A1" sqref="A1:L1"/>
    </sheetView>
  </sheetViews>
  <sheetFormatPr defaultColWidth="9.140625" defaultRowHeight="14.25" customHeight="1"/>
  <cols>
    <col min="1" max="1" width="31.421875" style="0" customWidth="1"/>
    <col min="2" max="6" width="21.421875" style="0" customWidth="1"/>
    <col min="7" max="7" width="31.421875" style="0" customWidth="1"/>
    <col min="8" max="12" width="21.421875" style="0" customWidth="1"/>
  </cols>
  <sheetData>
    <row r="1" spans="1:12" ht="37.5" customHeight="1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4.25" customHeight="1" hidden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8.75" customHeigh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2" t="s">
        <v>53</v>
      </c>
    </row>
    <row r="4" spans="1:12" ht="18.75" customHeight="1">
      <c r="A4" s="4" t="s">
        <v>10</v>
      </c>
      <c r="B4" s="4"/>
      <c r="C4" s="4"/>
      <c r="D4" s="4"/>
      <c r="E4" s="32"/>
      <c r="F4" s="5"/>
      <c r="G4" s="4"/>
      <c r="H4" s="4"/>
      <c r="I4" s="4"/>
      <c r="J4" s="4"/>
      <c r="K4" s="4"/>
      <c r="L4" s="5" t="s">
        <v>11</v>
      </c>
    </row>
    <row r="5" spans="1:12" ht="22.5" customHeight="1">
      <c r="A5" s="106" t="s">
        <v>12</v>
      </c>
      <c r="B5" s="107" t="s">
        <v>13</v>
      </c>
      <c r="C5" s="107" t="s">
        <v>54</v>
      </c>
      <c r="D5" s="107"/>
      <c r="E5" s="107"/>
      <c r="F5" s="107" t="s">
        <v>55</v>
      </c>
      <c r="G5" s="106" t="s">
        <v>12</v>
      </c>
      <c r="H5" s="107" t="s">
        <v>13</v>
      </c>
      <c r="I5" s="107" t="s">
        <v>54</v>
      </c>
      <c r="J5" s="107"/>
      <c r="K5" s="107"/>
      <c r="L5" s="107" t="s">
        <v>55</v>
      </c>
    </row>
    <row r="6" spans="1:12" ht="22.5" customHeight="1">
      <c r="A6" s="106"/>
      <c r="B6" s="107"/>
      <c r="C6" s="33" t="s">
        <v>56</v>
      </c>
      <c r="D6" s="33" t="s">
        <v>57</v>
      </c>
      <c r="E6" s="33" t="s">
        <v>58</v>
      </c>
      <c r="F6" s="107"/>
      <c r="G6" s="106"/>
      <c r="H6" s="107"/>
      <c r="I6" s="33" t="s">
        <v>59</v>
      </c>
      <c r="J6" s="33" t="s">
        <v>57</v>
      </c>
      <c r="K6" s="33" t="s">
        <v>58</v>
      </c>
      <c r="L6" s="107"/>
    </row>
    <row r="7" spans="1:12" ht="22.5" customHeight="1">
      <c r="A7" s="11" t="s">
        <v>60</v>
      </c>
      <c r="B7" s="51">
        <v>325069483.35</v>
      </c>
      <c r="C7" s="51">
        <v>325069483.35</v>
      </c>
      <c r="D7" s="51">
        <v>188297182.47</v>
      </c>
      <c r="E7" s="51">
        <v>136772300.88</v>
      </c>
      <c r="F7" s="51">
        <v>0</v>
      </c>
      <c r="G7" s="11" t="s">
        <v>61</v>
      </c>
      <c r="H7" s="51">
        <v>315223620.75</v>
      </c>
      <c r="I7" s="51">
        <v>315223620.75</v>
      </c>
      <c r="J7" s="49">
        <v>172666827.27</v>
      </c>
      <c r="K7" s="49">
        <v>142556793.48</v>
      </c>
      <c r="L7" s="49">
        <v>0</v>
      </c>
    </row>
    <row r="8" spans="1:12" ht="22.5" customHeight="1">
      <c r="A8" s="11" t="s">
        <v>62</v>
      </c>
      <c r="B8" s="51">
        <v>257479776.78</v>
      </c>
      <c r="C8" s="51">
        <v>257479776.78</v>
      </c>
      <c r="D8" s="49">
        <v>188297182.47</v>
      </c>
      <c r="E8" s="49">
        <v>69182594.31</v>
      </c>
      <c r="F8" s="49">
        <v>0</v>
      </c>
      <c r="G8" s="11" t="s">
        <v>63</v>
      </c>
      <c r="H8" s="51">
        <v>160157465.25</v>
      </c>
      <c r="I8" s="51">
        <v>160157465.25</v>
      </c>
      <c r="J8" s="49">
        <v>160157465.25</v>
      </c>
      <c r="K8" s="49">
        <v>0</v>
      </c>
      <c r="L8" s="49">
        <v>0</v>
      </c>
    </row>
    <row r="9" spans="1:12" ht="22.5" customHeight="1">
      <c r="A9" s="18" t="s">
        <v>64</v>
      </c>
      <c r="B9" s="78">
        <v>67589706.57</v>
      </c>
      <c r="C9" s="78">
        <v>67589706.57</v>
      </c>
      <c r="D9" s="48">
        <v>0</v>
      </c>
      <c r="E9" s="48">
        <v>67589706.57</v>
      </c>
      <c r="F9" s="48">
        <v>0</v>
      </c>
      <c r="G9" s="11" t="s">
        <v>65</v>
      </c>
      <c r="H9" s="78">
        <v>155066155.5</v>
      </c>
      <c r="I9" s="78">
        <v>155066155.5</v>
      </c>
      <c r="J9" s="48">
        <v>12509362.02</v>
      </c>
      <c r="K9" s="49">
        <v>142556793.48</v>
      </c>
      <c r="L9" s="48">
        <v>0</v>
      </c>
    </row>
    <row r="10" spans="1:12" ht="22.5" customHeight="1">
      <c r="A10" s="24" t="s">
        <v>66</v>
      </c>
      <c r="B10" s="75">
        <v>15259629.42</v>
      </c>
      <c r="C10" s="75">
        <v>15259629.42</v>
      </c>
      <c r="D10" s="72">
        <v>14613631.84</v>
      </c>
      <c r="E10" s="72">
        <v>645997.58</v>
      </c>
      <c r="F10" s="72">
        <v>0</v>
      </c>
      <c r="G10" s="11" t="s">
        <v>67</v>
      </c>
      <c r="H10" s="75">
        <v>0</v>
      </c>
      <c r="I10" s="75">
        <v>0</v>
      </c>
      <c r="J10" s="72">
        <v>0</v>
      </c>
      <c r="K10" s="6" t="s">
        <v>25</v>
      </c>
      <c r="L10" s="72">
        <v>0</v>
      </c>
    </row>
    <row r="11" spans="1:12" ht="22.5" customHeight="1">
      <c r="A11" s="11" t="s">
        <v>68</v>
      </c>
      <c r="B11" s="51">
        <v>0</v>
      </c>
      <c r="C11" s="51">
        <v>0</v>
      </c>
      <c r="D11" s="49">
        <v>0</v>
      </c>
      <c r="E11" s="6" t="s">
        <v>25</v>
      </c>
      <c r="F11" s="49">
        <v>0</v>
      </c>
      <c r="G11" s="11" t="s">
        <v>69</v>
      </c>
      <c r="H11" s="51">
        <v>0</v>
      </c>
      <c r="I11" s="51">
        <v>0</v>
      </c>
      <c r="J11" s="49">
        <v>0</v>
      </c>
      <c r="K11" s="6" t="s">
        <v>25</v>
      </c>
      <c r="L11" s="49">
        <v>0</v>
      </c>
    </row>
    <row r="12" spans="1:12" ht="22.5" customHeight="1">
      <c r="A12" s="11" t="s">
        <v>70</v>
      </c>
      <c r="B12" s="51">
        <v>49680069.3</v>
      </c>
      <c r="C12" s="51">
        <v>49680069.3</v>
      </c>
      <c r="D12" s="49">
        <v>0</v>
      </c>
      <c r="E12" s="49">
        <v>49680069.3</v>
      </c>
      <c r="F12" s="49">
        <v>0</v>
      </c>
      <c r="G12" s="11" t="s">
        <v>71</v>
      </c>
      <c r="H12" s="51">
        <v>0</v>
      </c>
      <c r="I12" s="51">
        <v>0</v>
      </c>
      <c r="J12" s="49">
        <v>0</v>
      </c>
      <c r="K12" s="49">
        <v>0</v>
      </c>
      <c r="L12" s="49">
        <v>0</v>
      </c>
    </row>
    <row r="13" spans="1:12" ht="22.5" customHeight="1">
      <c r="A13" s="11" t="s">
        <v>72</v>
      </c>
      <c r="B13" s="51">
        <v>0</v>
      </c>
      <c r="C13" s="51">
        <v>0</v>
      </c>
      <c r="D13" s="49">
        <v>0</v>
      </c>
      <c r="E13" s="49">
        <v>0</v>
      </c>
      <c r="F13" s="49">
        <v>0</v>
      </c>
      <c r="G13" s="6" t="s">
        <v>25</v>
      </c>
      <c r="H13" s="6" t="s">
        <v>25</v>
      </c>
      <c r="I13" s="6" t="s">
        <v>25</v>
      </c>
      <c r="J13" s="6" t="s">
        <v>25</v>
      </c>
      <c r="K13" s="6" t="s">
        <v>25</v>
      </c>
      <c r="L13" s="6" t="s">
        <v>25</v>
      </c>
    </row>
    <row r="14" spans="1:12" ht="22.5" customHeight="1">
      <c r="A14" s="11" t="s">
        <v>73</v>
      </c>
      <c r="B14" s="51">
        <v>0</v>
      </c>
      <c r="C14" s="51">
        <v>0</v>
      </c>
      <c r="D14" s="6" t="s">
        <v>25</v>
      </c>
      <c r="E14" s="49">
        <v>0</v>
      </c>
      <c r="F14" s="6" t="s">
        <v>25</v>
      </c>
      <c r="G14" s="11" t="s">
        <v>74</v>
      </c>
      <c r="H14" s="51">
        <v>1005581.23</v>
      </c>
      <c r="I14" s="51">
        <v>1005581.23</v>
      </c>
      <c r="J14" s="6" t="s">
        <v>25</v>
      </c>
      <c r="K14" s="49">
        <v>1005581.23</v>
      </c>
      <c r="L14" s="6" t="s">
        <v>25</v>
      </c>
    </row>
    <row r="15" spans="1:12" ht="22.5" customHeight="1">
      <c r="A15" s="11" t="s">
        <v>75</v>
      </c>
      <c r="B15" s="51">
        <v>390009182.07</v>
      </c>
      <c r="C15" s="51">
        <v>390009182.07</v>
      </c>
      <c r="D15" s="51">
        <v>202910814.31</v>
      </c>
      <c r="E15" s="51">
        <v>187098367.76</v>
      </c>
      <c r="F15" s="51">
        <v>0</v>
      </c>
      <c r="G15" s="11" t="s">
        <v>76</v>
      </c>
      <c r="H15" s="51">
        <v>316229201.98</v>
      </c>
      <c r="I15" s="51">
        <v>316229201.98</v>
      </c>
      <c r="J15" s="51">
        <v>172666827.27</v>
      </c>
      <c r="K15" s="51">
        <v>143562374.70999998</v>
      </c>
      <c r="L15" s="51">
        <v>0</v>
      </c>
    </row>
    <row r="16" spans="1:12" ht="22.5" customHeight="1">
      <c r="A16" s="11" t="s">
        <v>77</v>
      </c>
      <c r="B16" s="51">
        <v>4468526.92</v>
      </c>
      <c r="C16" s="51">
        <v>4468526.92</v>
      </c>
      <c r="D16" s="49">
        <v>4468526.92</v>
      </c>
      <c r="E16" s="49">
        <v>0</v>
      </c>
      <c r="F16" s="49">
        <v>0</v>
      </c>
      <c r="G16" s="11" t="s">
        <v>78</v>
      </c>
      <c r="H16" s="51">
        <v>0</v>
      </c>
      <c r="I16" s="51">
        <v>0</v>
      </c>
      <c r="J16" s="49">
        <v>0</v>
      </c>
      <c r="K16" s="49">
        <v>0</v>
      </c>
      <c r="L16" s="49">
        <v>0</v>
      </c>
    </row>
    <row r="17" spans="1:12" ht="22.5" customHeight="1">
      <c r="A17" s="11" t="s">
        <v>79</v>
      </c>
      <c r="B17" s="51">
        <v>0</v>
      </c>
      <c r="C17" s="51">
        <v>0</v>
      </c>
      <c r="D17" s="49">
        <v>0</v>
      </c>
      <c r="E17" s="49">
        <v>0</v>
      </c>
      <c r="F17" s="49">
        <v>0</v>
      </c>
      <c r="G17" s="11" t="s">
        <v>80</v>
      </c>
      <c r="H17" s="51">
        <v>0</v>
      </c>
      <c r="I17" s="51">
        <v>0</v>
      </c>
      <c r="J17" s="49">
        <v>0</v>
      </c>
      <c r="K17" s="49">
        <v>0</v>
      </c>
      <c r="L17" s="49">
        <v>0</v>
      </c>
    </row>
    <row r="18" spans="1:12" ht="22.5" customHeight="1">
      <c r="A18" s="11" t="s">
        <v>81</v>
      </c>
      <c r="B18" s="51">
        <v>394477708.99</v>
      </c>
      <c r="C18" s="51">
        <v>394477708.99</v>
      </c>
      <c r="D18" s="51">
        <v>207379341.23</v>
      </c>
      <c r="E18" s="51">
        <v>187098367.76</v>
      </c>
      <c r="F18" s="51">
        <v>0</v>
      </c>
      <c r="G18" s="11" t="s">
        <v>82</v>
      </c>
      <c r="H18" s="51">
        <v>316229201.98</v>
      </c>
      <c r="I18" s="51">
        <v>316229201.98</v>
      </c>
      <c r="J18" s="51">
        <v>172666827.27</v>
      </c>
      <c r="K18" s="51">
        <v>143562374.70999998</v>
      </c>
      <c r="L18" s="51">
        <v>0</v>
      </c>
    </row>
    <row r="19" spans="1:12" ht="22.5" customHeight="1">
      <c r="A19" s="6" t="s">
        <v>25</v>
      </c>
      <c r="B19" s="6" t="s">
        <v>25</v>
      </c>
      <c r="C19" s="6" t="s">
        <v>25</v>
      </c>
      <c r="D19" s="6" t="s">
        <v>25</v>
      </c>
      <c r="E19" s="6" t="s">
        <v>25</v>
      </c>
      <c r="F19" s="6" t="s">
        <v>25</v>
      </c>
      <c r="G19" s="11" t="s">
        <v>83</v>
      </c>
      <c r="H19" s="51">
        <v>78248507.00999999</v>
      </c>
      <c r="I19" s="51">
        <v>78248507.00999999</v>
      </c>
      <c r="J19" s="51">
        <v>34712513.95999998</v>
      </c>
      <c r="K19" s="51">
        <v>43535993.05000001</v>
      </c>
      <c r="L19" s="51">
        <v>0</v>
      </c>
    </row>
    <row r="20" spans="1:12" ht="22.5" customHeight="1">
      <c r="A20" s="11" t="s">
        <v>84</v>
      </c>
      <c r="B20" s="51">
        <v>654646004.93</v>
      </c>
      <c r="C20" s="51">
        <v>654646004.93</v>
      </c>
      <c r="D20" s="49">
        <v>515292889.53</v>
      </c>
      <c r="E20" s="49">
        <v>139353115.4</v>
      </c>
      <c r="F20" s="49">
        <v>0</v>
      </c>
      <c r="G20" s="11" t="s">
        <v>85</v>
      </c>
      <c r="H20" s="51">
        <v>732894511.94</v>
      </c>
      <c r="I20" s="51">
        <v>732894511.94</v>
      </c>
      <c r="J20" s="51">
        <v>550005403.49</v>
      </c>
      <c r="K20" s="51">
        <v>182889108.45000002</v>
      </c>
      <c r="L20" s="51">
        <v>0</v>
      </c>
    </row>
    <row r="21" spans="1:12" ht="22.5" customHeight="1">
      <c r="A21" s="6" t="s">
        <v>86</v>
      </c>
      <c r="B21" s="51">
        <v>1049123713.92</v>
      </c>
      <c r="C21" s="51">
        <v>1049123713.92</v>
      </c>
      <c r="D21" s="51">
        <v>722672230.76</v>
      </c>
      <c r="E21" s="51">
        <v>326451483.15999997</v>
      </c>
      <c r="F21" s="51">
        <v>0</v>
      </c>
      <c r="G21" s="6" t="s">
        <v>86</v>
      </c>
      <c r="H21" s="51">
        <v>1049123713.9200001</v>
      </c>
      <c r="I21" s="51">
        <v>1049123713.9200001</v>
      </c>
      <c r="J21" s="51">
        <v>722672230.76</v>
      </c>
      <c r="K21" s="51">
        <v>326451483.15999997</v>
      </c>
      <c r="L21" s="51">
        <v>0</v>
      </c>
    </row>
    <row r="22" spans="1:12" ht="18.75" customHeight="1">
      <c r="A22" s="68"/>
      <c r="B22" s="68"/>
      <c r="C22" s="68"/>
      <c r="D22" s="68"/>
      <c r="E22" s="68"/>
      <c r="F22" s="68"/>
      <c r="G22" s="1"/>
      <c r="H22" s="1"/>
      <c r="I22" s="1"/>
      <c r="J22" s="1"/>
      <c r="K22" s="1"/>
      <c r="L22" s="2" t="s">
        <v>87</v>
      </c>
    </row>
  </sheetData>
  <sheetProtection/>
  <mergeCells count="9">
    <mergeCell ref="A1:L1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5" right="0.75" top="0.98" bottom="0.98" header="0.51" footer="0.51"/>
  <pageSetup errors="blank"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3">
      <selection activeCell="A1" sqref="A1:D1"/>
    </sheetView>
  </sheetViews>
  <sheetFormatPr defaultColWidth="9.140625" defaultRowHeight="14.25" customHeight="1"/>
  <cols>
    <col min="1" max="1" width="40.00390625" style="0" customWidth="1"/>
    <col min="2" max="2" width="28.57421875" style="0" customWidth="1"/>
    <col min="3" max="3" width="40.00390625" style="0" customWidth="1"/>
    <col min="4" max="4" width="28.57421875" style="0" customWidth="1"/>
  </cols>
  <sheetData>
    <row r="1" spans="1:4" ht="39" customHeight="1">
      <c r="A1" s="102" t="s">
        <v>88</v>
      </c>
      <c r="B1" s="102"/>
      <c r="C1" s="102"/>
      <c r="D1" s="102"/>
    </row>
    <row r="2" spans="1:4" ht="18.75" customHeight="1">
      <c r="A2" s="69"/>
      <c r="B2" s="69"/>
      <c r="C2" s="1"/>
      <c r="D2" s="70" t="s">
        <v>89</v>
      </c>
    </row>
    <row r="3" spans="1:4" ht="18.75" customHeight="1">
      <c r="A3" s="4" t="s">
        <v>10</v>
      </c>
      <c r="B3" s="4"/>
      <c r="C3" s="4"/>
      <c r="D3" s="5" t="s">
        <v>11</v>
      </c>
    </row>
    <row r="4" spans="1:4" ht="37.5" customHeight="1">
      <c r="A4" s="6" t="s">
        <v>90</v>
      </c>
      <c r="B4" s="33" t="s">
        <v>91</v>
      </c>
      <c r="C4" s="6" t="s">
        <v>92</v>
      </c>
      <c r="D4" s="33" t="s">
        <v>91</v>
      </c>
    </row>
    <row r="5" spans="1:4" ht="22.5" customHeight="1">
      <c r="A5" s="11" t="s">
        <v>93</v>
      </c>
      <c r="B5" s="49">
        <v>0</v>
      </c>
      <c r="C5" s="11" t="s">
        <v>61</v>
      </c>
      <c r="D5" s="49">
        <v>0</v>
      </c>
    </row>
    <row r="6" spans="1:4" ht="22.5" customHeight="1">
      <c r="A6" s="11" t="s">
        <v>94</v>
      </c>
      <c r="B6" s="49">
        <v>0</v>
      </c>
      <c r="C6" s="11" t="s">
        <v>95</v>
      </c>
      <c r="D6" s="49">
        <v>0</v>
      </c>
    </row>
    <row r="7" spans="1:4" ht="22.5" customHeight="1">
      <c r="A7" s="11" t="s">
        <v>96</v>
      </c>
      <c r="B7" s="49">
        <v>0</v>
      </c>
      <c r="C7" s="11" t="s">
        <v>97</v>
      </c>
      <c r="D7" s="49">
        <v>0</v>
      </c>
    </row>
    <row r="8" spans="1:4" ht="22.5" customHeight="1">
      <c r="A8" s="11" t="s">
        <v>66</v>
      </c>
      <c r="B8" s="49">
        <v>0</v>
      </c>
      <c r="C8" s="11" t="s">
        <v>98</v>
      </c>
      <c r="D8" s="49">
        <v>0</v>
      </c>
    </row>
    <row r="9" spans="1:4" ht="22.5" customHeight="1">
      <c r="A9" s="11" t="s">
        <v>99</v>
      </c>
      <c r="B9" s="49">
        <v>0</v>
      </c>
      <c r="C9" s="6" t="s">
        <v>25</v>
      </c>
      <c r="D9" s="6" t="s">
        <v>25</v>
      </c>
    </row>
    <row r="10" spans="1:4" ht="22.5" customHeight="1">
      <c r="A10" s="71" t="s">
        <v>100</v>
      </c>
      <c r="B10" s="48">
        <v>0</v>
      </c>
      <c r="C10" s="6" t="s">
        <v>25</v>
      </c>
      <c r="D10" s="50" t="s">
        <v>25</v>
      </c>
    </row>
    <row r="11" spans="1:4" ht="22.5" customHeight="1">
      <c r="A11" s="24" t="s">
        <v>70</v>
      </c>
      <c r="B11" s="72">
        <v>0</v>
      </c>
      <c r="C11" s="11" t="s">
        <v>101</v>
      </c>
      <c r="D11" s="49">
        <v>0</v>
      </c>
    </row>
    <row r="12" spans="1:4" ht="22.5" customHeight="1">
      <c r="A12" s="11" t="s">
        <v>73</v>
      </c>
      <c r="B12" s="22">
        <v>0</v>
      </c>
      <c r="C12" s="73" t="s">
        <v>102</v>
      </c>
      <c r="D12" s="48">
        <v>0</v>
      </c>
    </row>
    <row r="13" spans="1:4" ht="22.5" customHeight="1">
      <c r="A13" s="8" t="s">
        <v>75</v>
      </c>
      <c r="B13" s="39">
        <v>0</v>
      </c>
      <c r="C13" s="74" t="s">
        <v>103</v>
      </c>
      <c r="D13" s="39">
        <v>0</v>
      </c>
    </row>
    <row r="14" spans="1:4" ht="22.5" customHeight="1">
      <c r="A14" s="8" t="s">
        <v>77</v>
      </c>
      <c r="B14" s="38">
        <v>0</v>
      </c>
      <c r="C14" s="74" t="s">
        <v>104</v>
      </c>
      <c r="D14" s="38">
        <v>0</v>
      </c>
    </row>
    <row r="15" spans="1:4" ht="22.5" customHeight="1">
      <c r="A15" s="8" t="s">
        <v>79</v>
      </c>
      <c r="B15" s="38">
        <v>0</v>
      </c>
      <c r="C15" s="74" t="s">
        <v>105</v>
      </c>
      <c r="D15" s="38">
        <v>0</v>
      </c>
    </row>
    <row r="16" spans="1:4" ht="22.5" customHeight="1">
      <c r="A16" s="11" t="s">
        <v>81</v>
      </c>
      <c r="B16" s="75">
        <v>0</v>
      </c>
      <c r="C16" s="11" t="s">
        <v>106</v>
      </c>
      <c r="D16" s="75">
        <v>0</v>
      </c>
    </row>
    <row r="17" spans="1:4" ht="22.5" customHeight="1">
      <c r="A17" s="6" t="s">
        <v>25</v>
      </c>
      <c r="B17" s="6" t="s">
        <v>25</v>
      </c>
      <c r="C17" s="11" t="s">
        <v>107</v>
      </c>
      <c r="D17" s="51">
        <v>0</v>
      </c>
    </row>
    <row r="18" spans="1:4" ht="22.5" customHeight="1">
      <c r="A18" s="11" t="s">
        <v>84</v>
      </c>
      <c r="B18" s="49">
        <v>4542884.98</v>
      </c>
      <c r="C18" s="11" t="s">
        <v>108</v>
      </c>
      <c r="D18" s="51">
        <v>4542884.98</v>
      </c>
    </row>
    <row r="19" spans="1:4" ht="22.5" customHeight="1">
      <c r="A19" s="6" t="s">
        <v>109</v>
      </c>
      <c r="B19" s="51">
        <v>4542884.98</v>
      </c>
      <c r="C19" s="6" t="s">
        <v>110</v>
      </c>
      <c r="D19" s="51">
        <v>4542884.98</v>
      </c>
    </row>
    <row r="20" spans="1:4" ht="18.75" customHeight="1">
      <c r="A20" s="68"/>
      <c r="B20" s="68"/>
      <c r="C20" s="68"/>
      <c r="D20" s="76" t="s">
        <v>111</v>
      </c>
    </row>
  </sheetData>
  <sheetProtection/>
  <mergeCells count="1">
    <mergeCell ref="A1:D1"/>
  </mergeCells>
  <printOptions horizontalCentered="1"/>
  <pageMargins left="0.75" right="0.75" top="0.98" bottom="0.98" header="0.51" footer="0.51"/>
  <pageSetup errors="blank" fitToHeight="1" fitToWidth="1" horizontalDpi="600" verticalDpi="6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D1"/>
    </sheetView>
  </sheetViews>
  <sheetFormatPr defaultColWidth="9.140625" defaultRowHeight="14.25" customHeight="1"/>
  <cols>
    <col min="1" max="1" width="33.00390625" style="0" customWidth="1"/>
    <col min="2" max="2" width="28.57421875" style="0" customWidth="1"/>
    <col min="3" max="3" width="33.00390625" style="0" customWidth="1"/>
    <col min="4" max="4" width="28.57421875" style="0" customWidth="1"/>
  </cols>
  <sheetData>
    <row r="1" spans="1:4" ht="37.5" customHeight="1">
      <c r="A1" s="102" t="s">
        <v>112</v>
      </c>
      <c r="B1" s="102"/>
      <c r="C1" s="102"/>
      <c r="D1" s="102"/>
    </row>
    <row r="2" spans="1:4" ht="19.5" customHeight="1">
      <c r="A2" s="61"/>
      <c r="B2" s="108"/>
      <c r="C2" s="108"/>
      <c r="D2" s="62" t="s">
        <v>113</v>
      </c>
    </row>
    <row r="3" spans="1:4" ht="19.5" customHeight="1">
      <c r="A3" s="63" t="s">
        <v>10</v>
      </c>
      <c r="B3" s="63"/>
      <c r="C3" s="63"/>
      <c r="D3" s="64" t="s">
        <v>11</v>
      </c>
    </row>
    <row r="4" spans="1:4" ht="37.5" customHeight="1">
      <c r="A4" s="6" t="s">
        <v>114</v>
      </c>
      <c r="B4" s="6" t="s">
        <v>91</v>
      </c>
      <c r="C4" s="6" t="s">
        <v>34</v>
      </c>
      <c r="D4" s="6" t="s">
        <v>91</v>
      </c>
    </row>
    <row r="5" spans="1:4" ht="24" customHeight="1">
      <c r="A5" s="11" t="s">
        <v>115</v>
      </c>
      <c r="B5" s="49">
        <v>16530478.26</v>
      </c>
      <c r="C5" s="43" t="s">
        <v>116</v>
      </c>
      <c r="D5" s="49">
        <v>6152654.43</v>
      </c>
    </row>
    <row r="6" spans="1:4" ht="24" customHeight="1">
      <c r="A6" s="11" t="s">
        <v>66</v>
      </c>
      <c r="B6" s="49">
        <v>530718.26</v>
      </c>
      <c r="C6" s="43" t="s">
        <v>117</v>
      </c>
      <c r="D6" s="49">
        <v>172630.44</v>
      </c>
    </row>
    <row r="7" spans="1:4" ht="24" customHeight="1">
      <c r="A7" s="11" t="s">
        <v>68</v>
      </c>
      <c r="B7" s="49">
        <v>0</v>
      </c>
      <c r="C7" s="43" t="s">
        <v>118</v>
      </c>
      <c r="D7" s="49">
        <v>14985606.04</v>
      </c>
    </row>
    <row r="8" spans="1:4" ht="24" customHeight="1">
      <c r="A8" s="11" t="s">
        <v>70</v>
      </c>
      <c r="B8" s="49">
        <v>0</v>
      </c>
      <c r="C8" s="43" t="s">
        <v>101</v>
      </c>
      <c r="D8" s="49">
        <v>0</v>
      </c>
    </row>
    <row r="9" spans="1:4" ht="24" customHeight="1">
      <c r="A9" s="11" t="s">
        <v>73</v>
      </c>
      <c r="B9" s="49">
        <v>0</v>
      </c>
      <c r="C9" s="43" t="s">
        <v>102</v>
      </c>
      <c r="D9" s="49">
        <v>0</v>
      </c>
    </row>
    <row r="10" spans="1:4" ht="24" customHeight="1">
      <c r="A10" s="11" t="s">
        <v>75</v>
      </c>
      <c r="B10" s="51">
        <v>17061196.52</v>
      </c>
      <c r="C10" s="43" t="s">
        <v>103</v>
      </c>
      <c r="D10" s="65">
        <v>21138260.47</v>
      </c>
    </row>
    <row r="11" spans="1:4" ht="24" customHeight="1">
      <c r="A11" s="11" t="s">
        <v>77</v>
      </c>
      <c r="B11" s="49">
        <v>0</v>
      </c>
      <c r="C11" s="43" t="s">
        <v>104</v>
      </c>
      <c r="D11" s="66">
        <v>0</v>
      </c>
    </row>
    <row r="12" spans="1:4" ht="24" customHeight="1">
      <c r="A12" s="11" t="s">
        <v>79</v>
      </c>
      <c r="B12" s="49">
        <v>0</v>
      </c>
      <c r="C12" s="43" t="s">
        <v>105</v>
      </c>
      <c r="D12" s="66">
        <v>0</v>
      </c>
    </row>
    <row r="13" spans="1:4" ht="24" customHeight="1">
      <c r="A13" s="11" t="s">
        <v>81</v>
      </c>
      <c r="B13" s="51">
        <v>17061196.52</v>
      </c>
      <c r="C13" s="43" t="s">
        <v>106</v>
      </c>
      <c r="D13" s="65">
        <v>21138260.47</v>
      </c>
    </row>
    <row r="14" spans="1:4" ht="24" customHeight="1">
      <c r="A14" s="6" t="s">
        <v>25</v>
      </c>
      <c r="B14" s="6" t="s">
        <v>25</v>
      </c>
      <c r="C14" s="43" t="s">
        <v>107</v>
      </c>
      <c r="D14" s="65">
        <v>-4077063.9499999993</v>
      </c>
    </row>
    <row r="15" spans="1:4" ht="24" customHeight="1">
      <c r="A15" s="11" t="s">
        <v>84</v>
      </c>
      <c r="B15" s="49">
        <v>29373157.94</v>
      </c>
      <c r="C15" s="43" t="s">
        <v>108</v>
      </c>
      <c r="D15" s="65">
        <v>25296093.990000002</v>
      </c>
    </row>
    <row r="16" spans="1:4" ht="24" customHeight="1">
      <c r="A16" s="6" t="s">
        <v>109</v>
      </c>
      <c r="B16" s="51">
        <v>46434354.46</v>
      </c>
      <c r="C16" s="67" t="s">
        <v>109</v>
      </c>
      <c r="D16" s="65">
        <v>46434354.46</v>
      </c>
    </row>
    <row r="17" spans="1:4" ht="19.5" customHeight="1">
      <c r="A17" s="68"/>
      <c r="B17" s="68"/>
      <c r="C17" s="68"/>
      <c r="D17" s="2" t="s">
        <v>119</v>
      </c>
    </row>
  </sheetData>
  <sheetProtection/>
  <mergeCells count="2">
    <mergeCell ref="A1:D1"/>
    <mergeCell ref="B2:C2"/>
  </mergeCells>
  <printOptions horizontalCentered="1"/>
  <pageMargins left="0.75" right="0.75" top="0.98" bottom="0.98" header="0.51" footer="0.51"/>
  <pageSetup errors="blank"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:F1"/>
    </sheetView>
  </sheetViews>
  <sheetFormatPr defaultColWidth="9.140625" defaultRowHeight="14.25" customHeight="1"/>
  <cols>
    <col min="1" max="1" width="40.421875" style="0" customWidth="1"/>
    <col min="2" max="2" width="7.140625" style="0" customWidth="1"/>
    <col min="3" max="3" width="28.57421875" style="0" customWidth="1"/>
    <col min="4" max="4" width="42.7109375" style="0" customWidth="1"/>
    <col min="5" max="5" width="8.57421875" style="0" customWidth="1"/>
    <col min="6" max="6" width="28.57421875" style="0" customWidth="1"/>
  </cols>
  <sheetData>
    <row r="1" spans="1:6" ht="37.5" customHeight="1">
      <c r="A1" s="102" t="s">
        <v>120</v>
      </c>
      <c r="B1" s="102"/>
      <c r="C1" s="102"/>
      <c r="D1" s="102"/>
      <c r="E1" s="102"/>
      <c r="F1" s="102"/>
    </row>
    <row r="2" spans="1:6" ht="15" customHeight="1">
      <c r="A2" s="31"/>
      <c r="B2" s="31"/>
      <c r="C2" s="31"/>
      <c r="D2" s="31"/>
      <c r="E2" s="31"/>
      <c r="F2" s="31"/>
    </row>
    <row r="3" spans="1:6" ht="15" customHeight="1">
      <c r="A3" s="4" t="s">
        <v>10</v>
      </c>
      <c r="B3" s="32"/>
      <c r="C3" s="4"/>
      <c r="D3" s="4"/>
      <c r="E3" s="4"/>
      <c r="F3" s="5" t="s">
        <v>121</v>
      </c>
    </row>
    <row r="4" spans="1:6" ht="37.5" customHeight="1">
      <c r="A4" s="33" t="s">
        <v>12</v>
      </c>
      <c r="B4" s="33" t="s">
        <v>122</v>
      </c>
      <c r="C4" s="33" t="s">
        <v>123</v>
      </c>
      <c r="D4" s="33" t="s">
        <v>12</v>
      </c>
      <c r="E4" s="33" t="s">
        <v>122</v>
      </c>
      <c r="F4" s="33" t="s">
        <v>123</v>
      </c>
    </row>
    <row r="5" spans="1:6" ht="22.5" customHeight="1">
      <c r="A5" s="42" t="s">
        <v>124</v>
      </c>
      <c r="B5" s="6" t="s">
        <v>25</v>
      </c>
      <c r="C5" s="6" t="s">
        <v>25</v>
      </c>
      <c r="D5" s="43" t="s">
        <v>125</v>
      </c>
      <c r="E5" s="33" t="s">
        <v>126</v>
      </c>
      <c r="F5" s="17">
        <v>24159</v>
      </c>
    </row>
    <row r="6" spans="1:6" ht="22.5" customHeight="1">
      <c r="A6" s="11" t="s">
        <v>127</v>
      </c>
      <c r="B6" s="6" t="s">
        <v>128</v>
      </c>
      <c r="C6" s="14">
        <v>120833</v>
      </c>
      <c r="D6" s="43" t="s">
        <v>129</v>
      </c>
      <c r="E6" s="44" t="s">
        <v>25</v>
      </c>
      <c r="F6" s="36" t="s">
        <v>25</v>
      </c>
    </row>
    <row r="7" spans="1:6" ht="22.5" customHeight="1">
      <c r="A7" s="11" t="s">
        <v>130</v>
      </c>
      <c r="B7" s="6" t="s">
        <v>128</v>
      </c>
      <c r="C7" s="16">
        <v>74292</v>
      </c>
      <c r="D7" s="43" t="s">
        <v>131</v>
      </c>
      <c r="E7" s="33" t="s">
        <v>128</v>
      </c>
      <c r="F7" s="45">
        <v>108812</v>
      </c>
    </row>
    <row r="8" spans="1:6" ht="22.5" customHeight="1">
      <c r="A8" s="11" t="s">
        <v>132</v>
      </c>
      <c r="B8" s="6" t="s">
        <v>128</v>
      </c>
      <c r="C8" s="16">
        <v>46541</v>
      </c>
      <c r="D8" s="46" t="s">
        <v>133</v>
      </c>
      <c r="E8" s="6" t="s">
        <v>128</v>
      </c>
      <c r="F8" s="47">
        <v>108812</v>
      </c>
    </row>
    <row r="9" spans="1:6" ht="22.5" customHeight="1">
      <c r="A9" s="11" t="s">
        <v>134</v>
      </c>
      <c r="B9" s="6" t="s">
        <v>25</v>
      </c>
      <c r="C9" s="6" t="s">
        <v>25</v>
      </c>
      <c r="D9" s="11" t="s">
        <v>135</v>
      </c>
      <c r="E9" s="33" t="s">
        <v>136</v>
      </c>
      <c r="F9" s="48">
        <v>4408075532.16</v>
      </c>
    </row>
    <row r="10" spans="1:6" ht="22.5" customHeight="1">
      <c r="A10" s="11" t="s">
        <v>137</v>
      </c>
      <c r="B10" s="33" t="s">
        <v>136</v>
      </c>
      <c r="C10" s="49">
        <v>4063368542</v>
      </c>
      <c r="D10" s="11" t="s">
        <v>138</v>
      </c>
      <c r="E10" s="33" t="s">
        <v>128</v>
      </c>
      <c r="F10" s="47">
        <v>1793</v>
      </c>
    </row>
    <row r="11" spans="1:6" ht="22.5" customHeight="1">
      <c r="A11" s="11" t="s">
        <v>139</v>
      </c>
      <c r="B11" s="33" t="s">
        <v>136</v>
      </c>
      <c r="C11" s="49">
        <v>4063368542</v>
      </c>
      <c r="D11" s="11" t="s">
        <v>140</v>
      </c>
      <c r="E11" s="33" t="s">
        <v>25</v>
      </c>
      <c r="F11" s="50" t="s">
        <v>25</v>
      </c>
    </row>
    <row r="12" spans="1:6" ht="22.5" customHeight="1">
      <c r="A12" s="11" t="s">
        <v>141</v>
      </c>
      <c r="B12" s="6" t="s">
        <v>25</v>
      </c>
      <c r="C12" s="6" t="s">
        <v>25</v>
      </c>
      <c r="D12" s="11" t="s">
        <v>142</v>
      </c>
      <c r="E12" s="33" t="s">
        <v>136</v>
      </c>
      <c r="F12" s="49">
        <v>0</v>
      </c>
    </row>
    <row r="13" spans="1:6" ht="22.5" customHeight="1">
      <c r="A13" s="11" t="s">
        <v>143</v>
      </c>
      <c r="B13" s="6" t="s">
        <v>25</v>
      </c>
      <c r="C13" s="6" t="s">
        <v>25</v>
      </c>
      <c r="D13" s="11" t="s">
        <v>144</v>
      </c>
      <c r="E13" s="33" t="s">
        <v>136</v>
      </c>
      <c r="F13" s="49">
        <v>0</v>
      </c>
    </row>
    <row r="14" spans="1:6" ht="22.5" customHeight="1">
      <c r="A14" s="46" t="s">
        <v>145</v>
      </c>
      <c r="B14" s="33" t="s">
        <v>136</v>
      </c>
      <c r="C14" s="49">
        <v>0</v>
      </c>
      <c r="D14" s="11" t="s">
        <v>146</v>
      </c>
      <c r="E14" s="33" t="s">
        <v>136</v>
      </c>
      <c r="F14" s="49">
        <v>0</v>
      </c>
    </row>
    <row r="15" spans="1:6" ht="22.5" customHeight="1">
      <c r="A15" s="46" t="s">
        <v>147</v>
      </c>
      <c r="B15" s="33" t="s">
        <v>136</v>
      </c>
      <c r="C15" s="49">
        <v>0</v>
      </c>
      <c r="D15" s="11" t="s">
        <v>148</v>
      </c>
      <c r="E15" s="33" t="s">
        <v>136</v>
      </c>
      <c r="F15" s="49">
        <v>0</v>
      </c>
    </row>
    <row r="16" spans="1:6" ht="22.5" customHeight="1">
      <c r="A16" s="46" t="s">
        <v>149</v>
      </c>
      <c r="B16" s="33" t="s">
        <v>136</v>
      </c>
      <c r="C16" s="49">
        <v>0</v>
      </c>
      <c r="D16" s="11" t="s">
        <v>150</v>
      </c>
      <c r="E16" s="6" t="s">
        <v>136</v>
      </c>
      <c r="F16" s="51">
        <v>0</v>
      </c>
    </row>
    <row r="17" spans="1:6" ht="22.5" customHeight="1">
      <c r="A17" s="46" t="s">
        <v>151</v>
      </c>
      <c r="B17" s="33" t="s">
        <v>136</v>
      </c>
      <c r="C17" s="51">
        <v>0</v>
      </c>
      <c r="D17" s="11" t="s">
        <v>152</v>
      </c>
      <c r="E17" s="52" t="s">
        <v>136</v>
      </c>
      <c r="F17" s="49">
        <v>0</v>
      </c>
    </row>
    <row r="18" spans="1:6" ht="22.5" customHeight="1">
      <c r="A18" s="11" t="s">
        <v>153</v>
      </c>
      <c r="B18" s="33" t="s">
        <v>136</v>
      </c>
      <c r="C18" s="49">
        <v>0</v>
      </c>
      <c r="D18" s="11" t="s">
        <v>154</v>
      </c>
      <c r="E18" s="6" t="s">
        <v>136</v>
      </c>
      <c r="F18" s="49">
        <v>0</v>
      </c>
    </row>
    <row r="19" spans="1:6" ht="22.5" customHeight="1">
      <c r="A19" s="11" t="s">
        <v>155</v>
      </c>
      <c r="B19" s="33" t="s">
        <v>136</v>
      </c>
      <c r="C19" s="51">
        <v>0</v>
      </c>
      <c r="D19" s="11" t="s">
        <v>156</v>
      </c>
      <c r="E19" s="33" t="s">
        <v>136</v>
      </c>
      <c r="F19" s="53">
        <v>0</v>
      </c>
    </row>
    <row r="20" spans="1:6" ht="22.5" customHeight="1">
      <c r="A20" s="11" t="s">
        <v>157</v>
      </c>
      <c r="B20" s="33" t="s">
        <v>136</v>
      </c>
      <c r="C20" s="49">
        <v>0</v>
      </c>
      <c r="D20" s="11" t="s">
        <v>158</v>
      </c>
      <c r="E20" s="33" t="s">
        <v>25</v>
      </c>
      <c r="F20" s="6" t="s">
        <v>25</v>
      </c>
    </row>
    <row r="21" spans="1:6" ht="22.5" customHeight="1">
      <c r="A21" s="11" t="s">
        <v>159</v>
      </c>
      <c r="B21" s="33" t="s">
        <v>136</v>
      </c>
      <c r="C21" s="49">
        <v>0</v>
      </c>
      <c r="D21" s="11" t="s">
        <v>131</v>
      </c>
      <c r="E21" s="33" t="s">
        <v>128</v>
      </c>
      <c r="F21" s="16">
        <v>69569</v>
      </c>
    </row>
    <row r="22" spans="1:6" ht="22.5" customHeight="1">
      <c r="A22" s="11" t="s">
        <v>160</v>
      </c>
      <c r="B22" s="33" t="s">
        <v>136</v>
      </c>
      <c r="C22" s="49">
        <v>0</v>
      </c>
      <c r="D22" s="11" t="s">
        <v>161</v>
      </c>
      <c r="E22" s="33" t="s">
        <v>136</v>
      </c>
      <c r="F22" s="49">
        <v>3306095652</v>
      </c>
    </row>
    <row r="23" spans="1:6" ht="22.5" customHeight="1">
      <c r="A23" s="18" t="s">
        <v>162</v>
      </c>
      <c r="B23" s="7" t="s">
        <v>25</v>
      </c>
      <c r="C23" s="6" t="s">
        <v>25</v>
      </c>
      <c r="D23" s="11" t="s">
        <v>163</v>
      </c>
      <c r="E23" s="33" t="s">
        <v>126</v>
      </c>
      <c r="F23" s="16">
        <v>2042</v>
      </c>
    </row>
    <row r="24" spans="1:6" ht="22.5" customHeight="1">
      <c r="A24" s="54" t="s">
        <v>164</v>
      </c>
      <c r="B24" s="55" t="s">
        <v>126</v>
      </c>
      <c r="C24" s="14">
        <v>30592</v>
      </c>
      <c r="D24" s="11" t="s">
        <v>165</v>
      </c>
      <c r="E24" s="33" t="s">
        <v>126</v>
      </c>
      <c r="F24" s="16">
        <v>1155</v>
      </c>
    </row>
    <row r="25" spans="1:6" ht="22.5" customHeight="1">
      <c r="A25" s="35" t="s">
        <v>166</v>
      </c>
      <c r="B25" s="55" t="s">
        <v>126</v>
      </c>
      <c r="C25" s="16">
        <v>14351</v>
      </c>
      <c r="D25" s="11" t="s">
        <v>167</v>
      </c>
      <c r="E25" s="33" t="s">
        <v>136</v>
      </c>
      <c r="F25" s="51">
        <v>0</v>
      </c>
    </row>
    <row r="26" spans="1:6" ht="22.5" customHeight="1">
      <c r="A26" s="35" t="s">
        <v>125</v>
      </c>
      <c r="B26" s="55" t="s">
        <v>126</v>
      </c>
      <c r="C26" s="16">
        <v>16241</v>
      </c>
      <c r="D26" s="11" t="s">
        <v>152</v>
      </c>
      <c r="E26" s="33" t="s">
        <v>136</v>
      </c>
      <c r="F26" s="49">
        <v>0</v>
      </c>
    </row>
    <row r="27" spans="1:6" ht="22.5" customHeight="1">
      <c r="A27" s="35" t="s">
        <v>168</v>
      </c>
      <c r="B27" s="55" t="s">
        <v>126</v>
      </c>
      <c r="C27" s="14">
        <v>36625</v>
      </c>
      <c r="D27" s="18" t="s">
        <v>154</v>
      </c>
      <c r="E27" s="33" t="s">
        <v>136</v>
      </c>
      <c r="F27" s="49">
        <v>0</v>
      </c>
    </row>
    <row r="28" spans="1:6" ht="22.5" customHeight="1">
      <c r="A28" s="35" t="s">
        <v>166</v>
      </c>
      <c r="B28" s="55" t="s">
        <v>126</v>
      </c>
      <c r="C28" s="56">
        <v>12466</v>
      </c>
      <c r="D28" s="57" t="s">
        <v>169</v>
      </c>
      <c r="E28" s="7" t="s">
        <v>136</v>
      </c>
      <c r="F28" s="48">
        <v>0</v>
      </c>
    </row>
    <row r="29" spans="1:6" ht="15" customHeight="1">
      <c r="A29" s="58"/>
      <c r="B29" s="58"/>
      <c r="C29" s="58"/>
      <c r="D29" s="59"/>
      <c r="E29" s="59"/>
      <c r="F29" s="60" t="s">
        <v>170</v>
      </c>
    </row>
  </sheetData>
  <sheetProtection/>
  <mergeCells count="1">
    <mergeCell ref="A1:F1"/>
  </mergeCells>
  <printOptions horizontalCentered="1"/>
  <pageMargins left="0.75" right="0.75" top="0.98" bottom="0.98" header="0.51" footer="0.51"/>
  <pageSetup errors="blank" fitToHeight="1" fitToWidth="1" horizontalDpi="600" verticalDpi="600" orientation="landscape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4.25" customHeight="1"/>
  <cols>
    <col min="1" max="1" width="37.7109375" style="0" customWidth="1"/>
    <col min="2" max="2" width="7.140625" style="0" customWidth="1"/>
    <col min="3" max="3" width="28.57421875" style="0" customWidth="1"/>
    <col min="4" max="4" width="37.7109375" style="0" customWidth="1"/>
    <col min="5" max="5" width="7.140625" style="0" customWidth="1"/>
    <col min="6" max="6" width="28.57421875" style="0" customWidth="1"/>
  </cols>
  <sheetData>
    <row r="1" spans="1:6" ht="37.5" customHeight="1">
      <c r="A1" s="102" t="s">
        <v>171</v>
      </c>
      <c r="B1" s="102"/>
      <c r="C1" s="102"/>
      <c r="D1" s="102"/>
      <c r="E1" s="102"/>
      <c r="F1" s="102"/>
    </row>
    <row r="2" spans="1:6" ht="15" customHeight="1">
      <c r="A2" s="31"/>
      <c r="B2" s="31"/>
      <c r="C2" s="31"/>
      <c r="D2" s="31"/>
      <c r="E2" s="31"/>
      <c r="F2" s="2"/>
    </row>
    <row r="3" spans="1:6" ht="15" customHeight="1">
      <c r="A3" s="4" t="s">
        <v>10</v>
      </c>
      <c r="B3" s="32"/>
      <c r="C3" s="32"/>
      <c r="D3" s="4"/>
      <c r="E3" s="4"/>
      <c r="F3" s="5" t="s">
        <v>172</v>
      </c>
    </row>
    <row r="4" spans="1:6" ht="37.5" customHeight="1">
      <c r="A4" s="33" t="s">
        <v>12</v>
      </c>
      <c r="B4" s="33" t="s">
        <v>122</v>
      </c>
      <c r="C4" s="33" t="s">
        <v>123</v>
      </c>
      <c r="D4" s="33" t="s">
        <v>12</v>
      </c>
      <c r="E4" s="34" t="s">
        <v>122</v>
      </c>
      <c r="F4" s="34" t="s">
        <v>123</v>
      </c>
    </row>
    <row r="5" spans="1:6" ht="22.5" customHeight="1">
      <c r="A5" s="18" t="s">
        <v>173</v>
      </c>
      <c r="B5" s="7" t="s">
        <v>25</v>
      </c>
      <c r="C5" s="7" t="s">
        <v>25</v>
      </c>
      <c r="D5" s="8" t="s">
        <v>174</v>
      </c>
      <c r="E5" s="13" t="s">
        <v>25</v>
      </c>
      <c r="F5" s="13" t="s">
        <v>25</v>
      </c>
    </row>
    <row r="6" spans="1:6" ht="22.5" customHeight="1">
      <c r="A6" s="35" t="s">
        <v>175</v>
      </c>
      <c r="B6" s="13" t="s">
        <v>25</v>
      </c>
      <c r="C6" s="20" t="s">
        <v>25</v>
      </c>
      <c r="D6" s="8" t="s">
        <v>175</v>
      </c>
      <c r="E6" s="13" t="s">
        <v>25</v>
      </c>
      <c r="F6" s="13" t="s">
        <v>25</v>
      </c>
    </row>
    <row r="7" spans="1:6" ht="22.5" customHeight="1">
      <c r="A7" s="35" t="s">
        <v>176</v>
      </c>
      <c r="B7" s="36" t="s">
        <v>136</v>
      </c>
      <c r="C7" s="37">
        <v>-13560926.31</v>
      </c>
      <c r="D7" s="8" t="s">
        <v>176</v>
      </c>
      <c r="E7" s="13" t="s">
        <v>136</v>
      </c>
      <c r="F7" s="38">
        <v>17100</v>
      </c>
    </row>
    <row r="8" spans="1:6" ht="22.5" customHeight="1">
      <c r="A8" s="35" t="s">
        <v>177</v>
      </c>
      <c r="B8" s="36" t="s">
        <v>136</v>
      </c>
      <c r="C8" s="37">
        <v>19204931.76</v>
      </c>
      <c r="D8" s="8" t="s">
        <v>177</v>
      </c>
      <c r="E8" s="13" t="s">
        <v>136</v>
      </c>
      <c r="F8" s="38">
        <v>2230000</v>
      </c>
    </row>
    <row r="9" spans="1:6" ht="22.5" customHeight="1">
      <c r="A9" s="35" t="s">
        <v>178</v>
      </c>
      <c r="B9" s="36" t="s">
        <v>136</v>
      </c>
      <c r="C9" s="37">
        <v>14996800</v>
      </c>
      <c r="D9" s="8" t="s">
        <v>179</v>
      </c>
      <c r="E9" s="13" t="s">
        <v>136</v>
      </c>
      <c r="F9" s="38">
        <v>1907649.43</v>
      </c>
    </row>
    <row r="10" spans="1:6" ht="22.5" customHeight="1">
      <c r="A10" s="35" t="s">
        <v>179</v>
      </c>
      <c r="B10" s="36" t="s">
        <v>136</v>
      </c>
      <c r="C10" s="37">
        <v>19203976.39</v>
      </c>
      <c r="D10" s="8" t="s">
        <v>180</v>
      </c>
      <c r="E10" s="13" t="s">
        <v>136</v>
      </c>
      <c r="F10" s="39">
        <v>322350.57000000007</v>
      </c>
    </row>
    <row r="11" spans="1:6" ht="22.5" customHeight="1">
      <c r="A11" s="35" t="s">
        <v>180</v>
      </c>
      <c r="B11" s="36" t="s">
        <v>136</v>
      </c>
      <c r="C11" s="40">
        <v>955.3700000010431</v>
      </c>
      <c r="D11" s="8" t="s">
        <v>181</v>
      </c>
      <c r="E11" s="13" t="s">
        <v>136</v>
      </c>
      <c r="F11" s="39">
        <v>339450.57000000007</v>
      </c>
    </row>
    <row r="12" spans="1:6" ht="22.5" customHeight="1">
      <c r="A12" s="35" t="s">
        <v>181</v>
      </c>
      <c r="B12" s="36" t="s">
        <v>136</v>
      </c>
      <c r="C12" s="40">
        <v>-13559970.94</v>
      </c>
      <c r="D12" s="23" t="s">
        <v>182</v>
      </c>
      <c r="E12" s="13" t="s">
        <v>128</v>
      </c>
      <c r="F12" s="41">
        <v>467</v>
      </c>
    </row>
    <row r="13" spans="1:6" ht="22.5" customHeight="1">
      <c r="A13" s="35" t="s">
        <v>183</v>
      </c>
      <c r="B13" s="13" t="s">
        <v>25</v>
      </c>
      <c r="C13" s="13" t="s">
        <v>25</v>
      </c>
      <c r="D13" s="13" t="s">
        <v>25</v>
      </c>
      <c r="E13" s="13" t="s">
        <v>25</v>
      </c>
      <c r="F13" s="13" t="s">
        <v>25</v>
      </c>
    </row>
    <row r="14" spans="1:6" ht="22.5" customHeight="1">
      <c r="A14" s="35" t="s">
        <v>184</v>
      </c>
      <c r="B14" s="13" t="s">
        <v>128</v>
      </c>
      <c r="C14" s="41">
        <v>440</v>
      </c>
      <c r="D14" s="13" t="s">
        <v>25</v>
      </c>
      <c r="E14" s="13" t="s">
        <v>25</v>
      </c>
      <c r="F14" s="13" t="s">
        <v>25</v>
      </c>
    </row>
    <row r="15" spans="1:6" ht="22.5" customHeight="1">
      <c r="A15" s="35" t="s">
        <v>185</v>
      </c>
      <c r="B15" s="13" t="s">
        <v>128</v>
      </c>
      <c r="C15" s="41">
        <v>12</v>
      </c>
      <c r="D15" s="9" t="s">
        <v>25</v>
      </c>
      <c r="E15" s="13" t="s">
        <v>25</v>
      </c>
      <c r="F15" s="13" t="s">
        <v>25</v>
      </c>
    </row>
    <row r="16" spans="1:6" ht="22.5" customHeight="1">
      <c r="A16" s="35" t="s">
        <v>186</v>
      </c>
      <c r="B16" s="13" t="s">
        <v>25</v>
      </c>
      <c r="C16" s="20" t="s">
        <v>25</v>
      </c>
      <c r="D16" s="8" t="s">
        <v>187</v>
      </c>
      <c r="E16" s="13" t="s">
        <v>25</v>
      </c>
      <c r="F16" s="13" t="s">
        <v>25</v>
      </c>
    </row>
    <row r="17" spans="1:6" ht="22.5" customHeight="1">
      <c r="A17" s="35" t="s">
        <v>175</v>
      </c>
      <c r="B17" s="13" t="s">
        <v>25</v>
      </c>
      <c r="C17" s="20" t="s">
        <v>25</v>
      </c>
      <c r="D17" s="8" t="s">
        <v>188</v>
      </c>
      <c r="E17" s="13" t="s">
        <v>25</v>
      </c>
      <c r="F17" s="13" t="s">
        <v>25</v>
      </c>
    </row>
    <row r="18" spans="1:6" ht="22.5" customHeight="1">
      <c r="A18" s="35" t="s">
        <v>176</v>
      </c>
      <c r="B18" s="36" t="s">
        <v>136</v>
      </c>
      <c r="C18" s="37">
        <v>28447103.12</v>
      </c>
      <c r="D18" s="8" t="s">
        <v>176</v>
      </c>
      <c r="E18" s="13" t="s">
        <v>136</v>
      </c>
      <c r="F18" s="38">
        <v>18542795.47</v>
      </c>
    </row>
    <row r="19" spans="1:6" ht="22.5" customHeight="1">
      <c r="A19" s="35" t="s">
        <v>177</v>
      </c>
      <c r="B19" s="36" t="s">
        <v>136</v>
      </c>
      <c r="C19" s="37">
        <v>20391892.43</v>
      </c>
      <c r="D19" s="8" t="s">
        <v>177</v>
      </c>
      <c r="E19" s="13" t="s">
        <v>136</v>
      </c>
      <c r="F19" s="38">
        <v>23134610</v>
      </c>
    </row>
    <row r="20" spans="1:6" ht="22.5" customHeight="1">
      <c r="A20" s="35" t="s">
        <v>178</v>
      </c>
      <c r="B20" s="36" t="s">
        <v>136</v>
      </c>
      <c r="C20" s="37">
        <v>0</v>
      </c>
      <c r="D20" s="8" t="s">
        <v>179</v>
      </c>
      <c r="E20" s="13" t="s">
        <v>136</v>
      </c>
      <c r="F20" s="38">
        <v>21231839.52</v>
      </c>
    </row>
    <row r="21" spans="1:6" ht="22.5" customHeight="1">
      <c r="A21" s="35" t="s">
        <v>179</v>
      </c>
      <c r="B21" s="36" t="s">
        <v>136</v>
      </c>
      <c r="C21" s="37">
        <v>4295396.4</v>
      </c>
      <c r="D21" s="8" t="s">
        <v>180</v>
      </c>
      <c r="E21" s="13" t="s">
        <v>136</v>
      </c>
      <c r="F21" s="39">
        <v>1902770.4800000004</v>
      </c>
    </row>
    <row r="22" spans="1:6" ht="24" customHeight="1">
      <c r="A22" s="35" t="s">
        <v>180</v>
      </c>
      <c r="B22" s="36" t="s">
        <v>136</v>
      </c>
      <c r="C22" s="40">
        <v>16096496.03</v>
      </c>
      <c r="D22" s="8" t="s">
        <v>181</v>
      </c>
      <c r="E22" s="13" t="s">
        <v>136</v>
      </c>
      <c r="F22" s="39">
        <v>20445565.95</v>
      </c>
    </row>
    <row r="23" spans="1:6" ht="24" customHeight="1">
      <c r="A23" s="35" t="s">
        <v>181</v>
      </c>
      <c r="B23" s="36" t="s">
        <v>136</v>
      </c>
      <c r="C23" s="40">
        <v>44543599.15</v>
      </c>
      <c r="D23" s="23" t="s">
        <v>189</v>
      </c>
      <c r="E23" s="13" t="s">
        <v>128</v>
      </c>
      <c r="F23" s="41">
        <v>120833</v>
      </c>
    </row>
    <row r="24" spans="1:6" ht="24" customHeight="1">
      <c r="A24" s="35" t="s">
        <v>189</v>
      </c>
      <c r="B24" s="36" t="s">
        <v>128</v>
      </c>
      <c r="C24" s="41">
        <v>22024</v>
      </c>
      <c r="D24" s="13" t="s">
        <v>25</v>
      </c>
      <c r="E24" s="13" t="s">
        <v>25</v>
      </c>
      <c r="F24" s="13" t="s">
        <v>25</v>
      </c>
    </row>
    <row r="25" spans="1:6" ht="15" customHeight="1">
      <c r="A25" s="29"/>
      <c r="B25" s="29"/>
      <c r="C25" s="29"/>
      <c r="D25" s="29"/>
      <c r="E25" s="29"/>
      <c r="F25" s="30" t="s">
        <v>190</v>
      </c>
    </row>
  </sheetData>
  <sheetProtection/>
  <mergeCells count="1">
    <mergeCell ref="A1:F1"/>
  </mergeCells>
  <printOptions horizontalCentered="1"/>
  <pageMargins left="0.75" right="0.75" top="0.98" bottom="0.98" header="0.51" footer="0.51"/>
  <pageSetup errors="blank" fitToHeight="1" fitToWidth="1" horizontalDpi="600" verticalDpi="600" orientation="landscape" paperSize="9" scale="7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55" zoomScaleNormal="55" zoomScalePageLayoutView="0" workbookViewId="0" topLeftCell="A1">
      <selection activeCell="F23" sqref="F23"/>
    </sheetView>
  </sheetViews>
  <sheetFormatPr defaultColWidth="9.140625" defaultRowHeight="14.25" customHeight="1"/>
  <cols>
    <col min="1" max="1" width="37.7109375" style="0" customWidth="1"/>
    <col min="2" max="3" width="23.8515625" style="0" customWidth="1"/>
    <col min="4" max="4" width="37.00390625" style="0" customWidth="1"/>
    <col min="5" max="6" width="23.8515625" style="0" customWidth="1"/>
  </cols>
  <sheetData>
    <row r="1" spans="1:6" ht="42" customHeight="1">
      <c r="A1" s="102" t="s">
        <v>191</v>
      </c>
      <c r="B1" s="102"/>
      <c r="C1" s="102"/>
      <c r="D1" s="102"/>
      <c r="E1" s="102"/>
      <c r="F1" s="102"/>
    </row>
    <row r="2" spans="1:6" ht="16.5" customHeight="1">
      <c r="A2" s="1"/>
      <c r="B2" s="1"/>
      <c r="C2" s="1"/>
      <c r="D2" s="1"/>
      <c r="E2" s="1"/>
      <c r="F2" s="2"/>
    </row>
    <row r="3" spans="1:6" ht="16.5" customHeight="1">
      <c r="A3" s="3" t="s">
        <v>10</v>
      </c>
      <c r="B3" s="4"/>
      <c r="C3" s="4"/>
      <c r="D3" s="4"/>
      <c r="E3" s="4"/>
      <c r="F3" s="5" t="s">
        <v>192</v>
      </c>
    </row>
    <row r="4" spans="1:6" ht="37.5" customHeight="1">
      <c r="A4" s="6" t="s">
        <v>12</v>
      </c>
      <c r="B4" s="7" t="s">
        <v>18</v>
      </c>
      <c r="C4" s="7" t="s">
        <v>193</v>
      </c>
      <c r="D4" s="6" t="s">
        <v>12</v>
      </c>
      <c r="E4" s="6" t="s">
        <v>18</v>
      </c>
      <c r="F4" s="7" t="s">
        <v>193</v>
      </c>
    </row>
    <row r="5" spans="1:6" ht="21" customHeight="1">
      <c r="A5" s="8" t="s">
        <v>194</v>
      </c>
      <c r="B5" s="9" t="s">
        <v>25</v>
      </c>
      <c r="C5" s="10" t="s">
        <v>25</v>
      </c>
      <c r="D5" s="11" t="s">
        <v>195</v>
      </c>
      <c r="E5" s="12">
        <v>8</v>
      </c>
      <c r="F5" s="13" t="s">
        <v>25</v>
      </c>
    </row>
    <row r="6" spans="1:6" ht="21" customHeight="1">
      <c r="A6" s="11" t="s">
        <v>196</v>
      </c>
      <c r="B6" s="14"/>
      <c r="C6" s="14"/>
      <c r="D6" s="11" t="s">
        <v>197</v>
      </c>
      <c r="E6" s="15">
        <v>6</v>
      </c>
      <c r="F6" s="13" t="s">
        <v>25</v>
      </c>
    </row>
    <row r="7" spans="1:6" ht="21" customHeight="1">
      <c r="A7" s="11" t="s">
        <v>198</v>
      </c>
      <c r="B7" s="14"/>
      <c r="C7" s="16"/>
      <c r="D7" s="11" t="s">
        <v>199</v>
      </c>
      <c r="E7" s="15">
        <v>2</v>
      </c>
      <c r="F7" s="13" t="s">
        <v>25</v>
      </c>
    </row>
    <row r="8" spans="1:6" ht="21" customHeight="1">
      <c r="A8" s="11" t="s">
        <v>200</v>
      </c>
      <c r="B8" s="14"/>
      <c r="C8" s="16"/>
      <c r="D8" s="11" t="s">
        <v>201</v>
      </c>
      <c r="E8" s="12">
        <v>0</v>
      </c>
      <c r="F8" s="13" t="s">
        <v>25</v>
      </c>
    </row>
    <row r="9" spans="1:6" ht="21" customHeight="1">
      <c r="A9" s="11" t="s">
        <v>202</v>
      </c>
      <c r="B9" s="14"/>
      <c r="C9" s="14"/>
      <c r="D9" s="11" t="s">
        <v>203</v>
      </c>
      <c r="E9" s="15">
        <v>0</v>
      </c>
      <c r="F9" s="13" t="s">
        <v>25</v>
      </c>
    </row>
    <row r="10" spans="1:6" ht="21" customHeight="1">
      <c r="A10" s="11" t="s">
        <v>204</v>
      </c>
      <c r="B10" s="14"/>
      <c r="C10" s="16"/>
      <c r="D10" s="11" t="s">
        <v>205</v>
      </c>
      <c r="E10" s="15">
        <v>0</v>
      </c>
      <c r="F10" s="13" t="s">
        <v>25</v>
      </c>
    </row>
    <row r="11" spans="1:6" ht="21" customHeight="1">
      <c r="A11" s="11" t="s">
        <v>206</v>
      </c>
      <c r="B11" s="14"/>
      <c r="C11" s="16"/>
      <c r="D11" s="11" t="s">
        <v>207</v>
      </c>
      <c r="E11" s="12">
        <v>0</v>
      </c>
      <c r="F11" s="13" t="s">
        <v>25</v>
      </c>
    </row>
    <row r="12" spans="1:6" ht="21" customHeight="1">
      <c r="A12" s="11" t="s">
        <v>208</v>
      </c>
      <c r="B12" s="14"/>
      <c r="C12" s="16"/>
      <c r="D12" s="11" t="s">
        <v>203</v>
      </c>
      <c r="E12" s="15">
        <v>0</v>
      </c>
      <c r="F12" s="13" t="s">
        <v>25</v>
      </c>
    </row>
    <row r="13" spans="1:6" ht="21" customHeight="1">
      <c r="A13" s="11" t="s">
        <v>209</v>
      </c>
      <c r="B13" s="14"/>
      <c r="C13" s="17"/>
      <c r="D13" s="11" t="s">
        <v>205</v>
      </c>
      <c r="E13" s="15">
        <v>0</v>
      </c>
      <c r="F13" s="13" t="s">
        <v>25</v>
      </c>
    </row>
    <row r="14" spans="1:6" ht="21" customHeight="1">
      <c r="A14" s="18" t="s">
        <v>195</v>
      </c>
      <c r="B14" s="19"/>
      <c r="C14" s="20"/>
      <c r="D14" s="11" t="s">
        <v>210</v>
      </c>
      <c r="E14" s="12">
        <v>0</v>
      </c>
      <c r="F14" s="13" t="s">
        <v>25</v>
      </c>
    </row>
    <row r="15" spans="1:6" ht="21" customHeight="1">
      <c r="A15" s="21" t="s">
        <v>211</v>
      </c>
      <c r="B15" s="9" t="s">
        <v>25</v>
      </c>
      <c r="C15" s="20" t="s">
        <v>25</v>
      </c>
      <c r="D15" s="11" t="s">
        <v>203</v>
      </c>
      <c r="E15" s="15">
        <v>0</v>
      </c>
      <c r="F15" s="13" t="s">
        <v>25</v>
      </c>
    </row>
    <row r="16" spans="1:6" ht="21" customHeight="1">
      <c r="A16" s="11" t="s">
        <v>203</v>
      </c>
      <c r="B16" s="15">
        <v>0</v>
      </c>
      <c r="C16" s="20" t="s">
        <v>25</v>
      </c>
      <c r="D16" s="11" t="s">
        <v>205</v>
      </c>
      <c r="E16" s="22">
        <v>0</v>
      </c>
      <c r="F16" s="13" t="s">
        <v>25</v>
      </c>
    </row>
    <row r="17" spans="1:6" ht="21" customHeight="1">
      <c r="A17" s="11" t="s">
        <v>212</v>
      </c>
      <c r="B17" s="15">
        <v>0</v>
      </c>
      <c r="C17" s="20" t="s">
        <v>25</v>
      </c>
      <c r="D17" s="8" t="s">
        <v>213</v>
      </c>
      <c r="E17" s="9" t="s">
        <v>25</v>
      </c>
      <c r="F17" s="9" t="s">
        <v>25</v>
      </c>
    </row>
    <row r="18" spans="1:6" ht="21" customHeight="1">
      <c r="A18" s="11" t="s">
        <v>214</v>
      </c>
      <c r="B18" s="22">
        <v>0</v>
      </c>
      <c r="C18" s="20" t="s">
        <v>25</v>
      </c>
      <c r="D18" s="11" t="s">
        <v>196</v>
      </c>
      <c r="E18" s="14"/>
      <c r="F18" s="16"/>
    </row>
    <row r="19" spans="1:6" ht="21" customHeight="1">
      <c r="A19" s="23" t="s">
        <v>215</v>
      </c>
      <c r="B19" s="9" t="s">
        <v>25</v>
      </c>
      <c r="C19" s="10" t="s">
        <v>25</v>
      </c>
      <c r="D19" s="11" t="s">
        <v>208</v>
      </c>
      <c r="E19" s="14"/>
      <c r="F19" s="17"/>
    </row>
    <row r="20" spans="1:6" ht="21" customHeight="1">
      <c r="A20" s="24" t="s">
        <v>196</v>
      </c>
      <c r="B20" s="14"/>
      <c r="C20" s="14"/>
      <c r="D20" s="11" t="s">
        <v>195</v>
      </c>
      <c r="E20" s="22"/>
      <c r="F20" s="13" t="s">
        <v>25</v>
      </c>
    </row>
    <row r="21" spans="1:6" ht="21" customHeight="1">
      <c r="A21" s="11" t="s">
        <v>216</v>
      </c>
      <c r="B21" s="14"/>
      <c r="C21" s="16"/>
      <c r="D21" s="8" t="s">
        <v>217</v>
      </c>
      <c r="E21" s="9" t="s">
        <v>25</v>
      </c>
      <c r="F21" s="9" t="s">
        <v>25</v>
      </c>
    </row>
    <row r="22" spans="1:6" ht="21" customHeight="1">
      <c r="A22" s="11" t="s">
        <v>218</v>
      </c>
      <c r="B22" s="14"/>
      <c r="C22" s="16"/>
      <c r="D22" s="11" t="s">
        <v>196</v>
      </c>
      <c r="E22" s="14"/>
      <c r="F22" s="16"/>
    </row>
    <row r="23" spans="1:6" ht="21" customHeight="1">
      <c r="A23" s="11" t="s">
        <v>208</v>
      </c>
      <c r="B23" s="14"/>
      <c r="C23" s="17"/>
      <c r="D23" s="11" t="s">
        <v>208</v>
      </c>
      <c r="E23" s="14"/>
      <c r="F23" s="17"/>
    </row>
    <row r="24" spans="1:6" ht="21" customHeight="1">
      <c r="A24" s="11" t="s">
        <v>195</v>
      </c>
      <c r="B24" s="19"/>
      <c r="C24" s="20"/>
      <c r="D24" s="11" t="s">
        <v>195</v>
      </c>
      <c r="E24" s="22"/>
      <c r="F24" s="13" t="s">
        <v>25</v>
      </c>
    </row>
    <row r="25" spans="1:6" ht="21" customHeight="1">
      <c r="A25" s="8" t="s">
        <v>219</v>
      </c>
      <c r="B25" s="9" t="s">
        <v>25</v>
      </c>
      <c r="C25" s="10" t="s">
        <v>25</v>
      </c>
      <c r="D25" s="8" t="s">
        <v>220</v>
      </c>
      <c r="E25" s="9" t="s">
        <v>25</v>
      </c>
      <c r="F25" s="9" t="s">
        <v>25</v>
      </c>
    </row>
    <row r="26" spans="1:6" ht="21" customHeight="1">
      <c r="A26" s="11" t="s">
        <v>196</v>
      </c>
      <c r="B26" s="14">
        <v>120833</v>
      </c>
      <c r="C26" s="14">
        <v>120833</v>
      </c>
      <c r="D26" s="11" t="s">
        <v>196</v>
      </c>
      <c r="E26" s="14">
        <v>69569</v>
      </c>
      <c r="F26" s="16">
        <v>69569</v>
      </c>
    </row>
    <row r="27" spans="1:6" ht="21" customHeight="1">
      <c r="A27" s="11" t="s">
        <v>216</v>
      </c>
      <c r="B27" s="14">
        <v>74292</v>
      </c>
      <c r="C27" s="16">
        <v>74292</v>
      </c>
      <c r="D27" s="11" t="s">
        <v>221</v>
      </c>
      <c r="E27" s="16">
        <v>69569</v>
      </c>
      <c r="F27" s="17">
        <v>69569</v>
      </c>
    </row>
    <row r="28" spans="1:6" ht="21" customHeight="1">
      <c r="A28" s="11" t="s">
        <v>222</v>
      </c>
      <c r="B28" s="14">
        <v>46541</v>
      </c>
      <c r="C28" s="16">
        <v>46541</v>
      </c>
      <c r="D28" s="11" t="s">
        <v>195</v>
      </c>
      <c r="E28" s="15">
        <v>0.5</v>
      </c>
      <c r="F28" s="9" t="s">
        <v>25</v>
      </c>
    </row>
    <row r="29" spans="1:6" ht="21" customHeight="1">
      <c r="A29" s="11" t="s">
        <v>208</v>
      </c>
      <c r="B29" s="17">
        <v>99826</v>
      </c>
      <c r="C29" s="17">
        <v>99826</v>
      </c>
      <c r="D29" s="11" t="s">
        <v>223</v>
      </c>
      <c r="E29" s="14">
        <v>120833</v>
      </c>
      <c r="F29" s="17">
        <v>120833</v>
      </c>
    </row>
    <row r="30" spans="1:6" ht="21" customHeight="1">
      <c r="A30" s="25" t="s">
        <v>25</v>
      </c>
      <c r="B30" s="26" t="s">
        <v>25</v>
      </c>
      <c r="C30" s="20" t="s">
        <v>25</v>
      </c>
      <c r="D30" s="18" t="s">
        <v>224</v>
      </c>
      <c r="E30" s="22">
        <v>60160</v>
      </c>
      <c r="F30" s="13" t="s">
        <v>25</v>
      </c>
    </row>
    <row r="31" spans="1:6" ht="13.5" customHeight="1">
      <c r="A31" s="27"/>
      <c r="B31" s="27"/>
      <c r="C31" s="27"/>
      <c r="D31" s="27"/>
      <c r="E31" s="28"/>
      <c r="F31" s="28" t="s">
        <v>225</v>
      </c>
    </row>
    <row r="32" spans="1:6" ht="270" customHeight="1">
      <c r="A32" s="109" t="s">
        <v>226</v>
      </c>
      <c r="B32" s="110"/>
      <c r="C32" s="110"/>
      <c r="D32" s="110"/>
      <c r="E32" s="111"/>
      <c r="F32" s="111"/>
    </row>
  </sheetData>
  <sheetProtection/>
  <mergeCells count="2">
    <mergeCell ref="A1:F1"/>
    <mergeCell ref="A32:F32"/>
  </mergeCells>
  <printOptions/>
  <pageMargins left="0.75" right="0.75" top="0.98" bottom="0.98" header="0.51" footer="0.51"/>
  <pageSetup errors="blank" fitToHeight="1" fitToWidth="1" horizontalDpi="600" verticalDpi="6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2018-07-26T06:48:23Z</cp:lastPrinted>
  <dcterms:created xsi:type="dcterms:W3CDTF">2018-05-08T07:52:06Z</dcterms:created>
  <dcterms:modified xsi:type="dcterms:W3CDTF">2018-07-27T01:32:07Z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