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<sst xmlns="http://schemas.openxmlformats.org/spreadsheetml/2006/main" count="36" uniqueCount="36">
  <si>
    <t>益沅桃城镇群2023年城市基础设施建设计划完成情况
（1-5月)</t>
  </si>
  <si>
    <t>序号</t>
  </si>
  <si>
    <t>单位</t>
  </si>
  <si>
    <t>项目个数</t>
  </si>
  <si>
    <t>开工个数</t>
  </si>
  <si>
    <t>未开工个数</t>
  </si>
  <si>
    <t>完成个数</t>
  </si>
  <si>
    <t>年度
计划投资
（万元）</t>
  </si>
  <si>
    <t>完成年度
计划投资
（万元）</t>
  </si>
  <si>
    <t>完成率</t>
  </si>
  <si>
    <t>市城投集团</t>
  </si>
  <si>
    <t>市城管执法局</t>
  </si>
  <si>
    <t>市住建局</t>
  </si>
  <si>
    <t>市供电公司</t>
  </si>
  <si>
    <t>市交通运输局</t>
  </si>
  <si>
    <t>市卫健委</t>
  </si>
  <si>
    <t>市住保中心</t>
  </si>
  <si>
    <t>市交投集团</t>
  </si>
  <si>
    <t>爱协能</t>
  </si>
  <si>
    <t>湖南工艺美术职业学院</t>
  </si>
  <si>
    <t>市交警支队</t>
  </si>
  <si>
    <t>益阳医专</t>
  </si>
  <si>
    <t>市文旅广体局</t>
  </si>
  <si>
    <t>益阳电信</t>
  </si>
  <si>
    <t>益阳联通</t>
  </si>
  <si>
    <t>益阳铁塔</t>
  </si>
  <si>
    <t>益阳移动</t>
  </si>
  <si>
    <t>益阳职业技术学院</t>
  </si>
  <si>
    <t>市本级合计</t>
  </si>
  <si>
    <t>赫山区</t>
  </si>
  <si>
    <t>资阳区</t>
  </si>
  <si>
    <t>高新区</t>
  </si>
  <si>
    <t>沅江</t>
  </si>
  <si>
    <t>桃江</t>
  </si>
  <si>
    <t>区县（市）合计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</si>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</sst>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workbookViewId="0">
      <pane ySplit="3" topLeftCell="A4" activePane="bottomLeft" state="frozen"/>
      <selection/>
      <selection pane="bottomLeft" activeCell="B2" sqref="B$1:B$1048576"/>
    </sheetView>
  </sheetViews>
  <sheetFormatPr defaultColWidth="9" defaultRowHeight="13.5"/>
  <cols>
    <col min="1" max="1" width="5.875" customWidth="1"/>
    <col min="2" max="2" width="23.375" customWidth="1"/>
    <col min="3" max="6" width="8.625" customWidth="1"/>
    <col min="7" max="8" width="15.625" customWidth="1"/>
    <col min="9" max="9" width="12.625" customWidth="1"/>
  </cols>
  <sheetData>
    <row r="1" ht="6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5" customHeight="1" spans="1:9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25" customHeight="1" spans="1:9">
      <c r="A3" s="3"/>
      <c r="B3" s="5"/>
      <c r="C3" s="6"/>
      <c r="D3" s="5"/>
      <c r="E3" s="5"/>
      <c r="F3" s="5"/>
      <c r="G3" s="3"/>
      <c r="H3" s="3"/>
      <c r="I3" s="3"/>
    </row>
    <row r="4" s="1" customFormat="1" ht="28" customHeight="1" spans="1:10">
      <c r="A4" s="7">
        <v>1</v>
      </c>
      <c r="B4" s="8" t="s">
        <v>10</v>
      </c>
      <c r="C4" s="8">
        <v>40</v>
      </c>
      <c r="D4" s="7">
        <v>21</v>
      </c>
      <c r="E4" s="7">
        <v>11</v>
      </c>
      <c r="F4" s="7">
        <v>8</v>
      </c>
      <c r="G4" s="7">
        <v>249274</v>
      </c>
      <c r="H4" s="7">
        <v>29274</v>
      </c>
      <c r="I4" s="15">
        <f t="shared" ref="I4:I27" si="0">H4/G4</f>
        <v>0.117437037155901</v>
      </c>
      <c r="J4" s="16"/>
    </row>
    <row r="5" s="1" customFormat="1" ht="28" customHeight="1" spans="1:10">
      <c r="A5" s="7">
        <v>2</v>
      </c>
      <c r="B5" s="8" t="s">
        <v>11</v>
      </c>
      <c r="C5" s="8">
        <v>35</v>
      </c>
      <c r="D5" s="7">
        <v>19</v>
      </c>
      <c r="E5" s="7">
        <v>11</v>
      </c>
      <c r="F5" s="7">
        <v>5</v>
      </c>
      <c r="G5" s="7">
        <v>10097</v>
      </c>
      <c r="H5" s="7">
        <v>2968</v>
      </c>
      <c r="I5" s="17">
        <f t="shared" si="0"/>
        <v>0.29394869763296</v>
      </c>
      <c r="J5" s="16"/>
    </row>
    <row r="6" s="1" customFormat="1" ht="28" customHeight="1" spans="1:10">
      <c r="A6" s="7">
        <v>3</v>
      </c>
      <c r="B6" s="8" t="s">
        <v>12</v>
      </c>
      <c r="C6" s="8">
        <v>34</v>
      </c>
      <c r="D6" s="7">
        <v>8</v>
      </c>
      <c r="E6" s="7">
        <v>24</v>
      </c>
      <c r="F6" s="7">
        <v>2</v>
      </c>
      <c r="G6" s="7">
        <v>141350.82</v>
      </c>
      <c r="H6" s="7">
        <v>17751.664</v>
      </c>
      <c r="I6" s="17">
        <f t="shared" si="0"/>
        <v>0.125585857938426</v>
      </c>
      <c r="J6" s="16"/>
    </row>
    <row r="7" s="1" customFormat="1" ht="28" customHeight="1" spans="1:12">
      <c r="A7" s="7">
        <v>4</v>
      </c>
      <c r="B7" s="8" t="s">
        <v>13</v>
      </c>
      <c r="C7" s="8">
        <v>11</v>
      </c>
      <c r="D7" s="7">
        <v>5</v>
      </c>
      <c r="E7" s="7">
        <v>6</v>
      </c>
      <c r="F7" s="7">
        <v>0</v>
      </c>
      <c r="G7" s="7">
        <v>61371</v>
      </c>
      <c r="H7" s="7">
        <v>10622</v>
      </c>
      <c r="I7" s="17">
        <f t="shared" si="0"/>
        <v>0.173078489840478</v>
      </c>
      <c r="J7" s="16"/>
      <c r="L7" s="18"/>
    </row>
    <row r="8" s="1" customFormat="1" ht="28" customHeight="1" spans="1:10">
      <c r="A8" s="7">
        <v>5</v>
      </c>
      <c r="B8" s="8" t="s">
        <v>14</v>
      </c>
      <c r="C8" s="8">
        <v>9</v>
      </c>
      <c r="D8" s="7">
        <v>5</v>
      </c>
      <c r="E8" s="7">
        <v>4</v>
      </c>
      <c r="F8" s="7">
        <v>0</v>
      </c>
      <c r="G8" s="7">
        <v>189160</v>
      </c>
      <c r="H8" s="7">
        <v>81184</v>
      </c>
      <c r="I8" s="17">
        <f t="shared" si="0"/>
        <v>0.429181645168112</v>
      </c>
      <c r="J8" s="16"/>
    </row>
    <row r="9" s="1" customFormat="1" ht="28" customHeight="1" spans="1:10">
      <c r="A9" s="7">
        <v>6</v>
      </c>
      <c r="B9" s="8" t="s">
        <v>15</v>
      </c>
      <c r="C9" s="8">
        <v>3</v>
      </c>
      <c r="D9" s="7">
        <v>2</v>
      </c>
      <c r="E9" s="7">
        <v>1</v>
      </c>
      <c r="F9" s="7">
        <v>0</v>
      </c>
      <c r="G9" s="7">
        <v>80247</v>
      </c>
      <c r="H9" s="7">
        <v>22313.9</v>
      </c>
      <c r="I9" s="17">
        <f t="shared" si="0"/>
        <v>0.278065223622067</v>
      </c>
      <c r="J9" s="16"/>
    </row>
    <row r="10" s="1" customFormat="1" ht="28" customHeight="1" spans="1:10">
      <c r="A10" s="7">
        <v>7</v>
      </c>
      <c r="B10" s="8" t="s">
        <v>16</v>
      </c>
      <c r="C10" s="8">
        <v>3</v>
      </c>
      <c r="D10" s="7">
        <v>1</v>
      </c>
      <c r="E10" s="7">
        <v>2</v>
      </c>
      <c r="F10" s="7">
        <v>0</v>
      </c>
      <c r="G10" s="7">
        <v>11785.5</v>
      </c>
      <c r="H10" s="7">
        <v>4269.24</v>
      </c>
      <c r="I10" s="17">
        <f t="shared" si="0"/>
        <v>0.362245131729668</v>
      </c>
      <c r="J10" s="16"/>
    </row>
    <row r="11" s="1" customFormat="1" ht="28" customHeight="1" spans="1:10">
      <c r="A11" s="7">
        <v>8</v>
      </c>
      <c r="B11" s="8" t="s">
        <v>17</v>
      </c>
      <c r="C11" s="8">
        <v>2</v>
      </c>
      <c r="D11" s="7">
        <v>0</v>
      </c>
      <c r="E11" s="7">
        <v>2</v>
      </c>
      <c r="F11" s="7">
        <v>0</v>
      </c>
      <c r="G11" s="7">
        <v>18000</v>
      </c>
      <c r="H11" s="7">
        <v>240</v>
      </c>
      <c r="I11" s="17">
        <f t="shared" si="0"/>
        <v>0.0133333333333333</v>
      </c>
      <c r="J11" s="16"/>
    </row>
    <row r="12" s="1" customFormat="1" ht="28" customHeight="1" spans="1:10">
      <c r="A12" s="7">
        <v>9</v>
      </c>
      <c r="B12" s="8" t="s">
        <v>18</v>
      </c>
      <c r="C12" s="8">
        <v>1</v>
      </c>
      <c r="D12" s="7">
        <v>0</v>
      </c>
      <c r="E12" s="7">
        <v>1</v>
      </c>
      <c r="F12" s="7">
        <v>0</v>
      </c>
      <c r="G12" s="7">
        <v>6800</v>
      </c>
      <c r="H12" s="8">
        <v>1000</v>
      </c>
      <c r="I12" s="17">
        <f t="shared" si="0"/>
        <v>0.147058823529412</v>
      </c>
      <c r="J12" s="16"/>
    </row>
    <row r="13" s="1" customFormat="1" ht="28" customHeight="1" spans="1:10">
      <c r="A13" s="7">
        <v>10</v>
      </c>
      <c r="B13" s="8" t="s">
        <v>19</v>
      </c>
      <c r="C13" s="8">
        <v>1</v>
      </c>
      <c r="D13" s="7">
        <v>1</v>
      </c>
      <c r="E13" s="7">
        <v>0</v>
      </c>
      <c r="F13" s="7">
        <v>0</v>
      </c>
      <c r="G13" s="7">
        <v>9949</v>
      </c>
      <c r="H13" s="7">
        <v>1989.8</v>
      </c>
      <c r="I13" s="17">
        <f t="shared" si="0"/>
        <v>0.2</v>
      </c>
      <c r="J13" s="16"/>
    </row>
    <row r="14" s="1" customFormat="1" ht="28" customHeight="1" spans="1:10">
      <c r="A14" s="7">
        <v>11</v>
      </c>
      <c r="B14" s="8" t="s">
        <v>20</v>
      </c>
      <c r="C14" s="8">
        <v>1</v>
      </c>
      <c r="D14" s="7">
        <v>1</v>
      </c>
      <c r="E14" s="7">
        <v>0</v>
      </c>
      <c r="F14" s="7">
        <v>0</v>
      </c>
      <c r="G14" s="7">
        <v>500</v>
      </c>
      <c r="H14" s="7">
        <v>280</v>
      </c>
      <c r="I14" s="17">
        <f t="shared" si="0"/>
        <v>0.56</v>
      </c>
      <c r="J14" s="16"/>
    </row>
    <row r="15" s="1" customFormat="1" ht="28" customHeight="1" spans="1:10">
      <c r="A15" s="7">
        <v>12</v>
      </c>
      <c r="B15" s="9" t="s">
        <v>21</v>
      </c>
      <c r="C15" s="9">
        <v>1</v>
      </c>
      <c r="D15" s="7">
        <v>0</v>
      </c>
      <c r="E15" s="7">
        <v>1</v>
      </c>
      <c r="F15" s="7">
        <v>0</v>
      </c>
      <c r="G15" s="7">
        <v>5000</v>
      </c>
      <c r="H15" s="7">
        <v>120</v>
      </c>
      <c r="I15" s="17">
        <f t="shared" si="0"/>
        <v>0.024</v>
      </c>
      <c r="J15" s="16"/>
    </row>
    <row r="16" s="1" customFormat="1" ht="28" customHeight="1" spans="1:10">
      <c r="A16" s="7">
        <v>13</v>
      </c>
      <c r="B16" s="8" t="s">
        <v>22</v>
      </c>
      <c r="C16" s="8">
        <v>1</v>
      </c>
      <c r="D16" s="7">
        <v>0</v>
      </c>
      <c r="E16" s="7">
        <v>1</v>
      </c>
      <c r="F16" s="7">
        <v>0</v>
      </c>
      <c r="G16" s="7">
        <v>1000</v>
      </c>
      <c r="H16" s="7">
        <v>0</v>
      </c>
      <c r="I16" s="17">
        <f t="shared" si="0"/>
        <v>0</v>
      </c>
      <c r="J16" s="16"/>
    </row>
    <row r="17" s="1" customFormat="1" ht="28" customHeight="1" spans="1:10">
      <c r="A17" s="7">
        <v>14</v>
      </c>
      <c r="B17" s="8" t="s">
        <v>23</v>
      </c>
      <c r="C17" s="8">
        <v>1</v>
      </c>
      <c r="D17" s="7">
        <v>1</v>
      </c>
      <c r="E17" s="7">
        <v>0</v>
      </c>
      <c r="F17" s="7">
        <v>0</v>
      </c>
      <c r="G17" s="7">
        <v>5200</v>
      </c>
      <c r="H17" s="7">
        <v>2880</v>
      </c>
      <c r="I17" s="17">
        <f t="shared" si="0"/>
        <v>0.553846153846154</v>
      </c>
      <c r="J17" s="16"/>
    </row>
    <row r="18" s="1" customFormat="1" ht="28" customHeight="1" spans="1:10">
      <c r="A18" s="7">
        <v>15</v>
      </c>
      <c r="B18" s="8" t="s">
        <v>24</v>
      </c>
      <c r="C18" s="8">
        <v>1</v>
      </c>
      <c r="D18" s="7">
        <v>1</v>
      </c>
      <c r="E18" s="7">
        <v>0</v>
      </c>
      <c r="F18" s="7">
        <v>0</v>
      </c>
      <c r="G18" s="7">
        <v>9466</v>
      </c>
      <c r="H18" s="7">
        <v>4354.36</v>
      </c>
      <c r="I18" s="17">
        <f t="shared" si="0"/>
        <v>0.46</v>
      </c>
      <c r="J18" s="16"/>
    </row>
    <row r="19" s="1" customFormat="1" ht="28" customHeight="1" spans="1:10">
      <c r="A19" s="7">
        <v>16</v>
      </c>
      <c r="B19" s="8" t="s">
        <v>25</v>
      </c>
      <c r="C19" s="8">
        <v>1</v>
      </c>
      <c r="D19" s="7">
        <v>1</v>
      </c>
      <c r="E19" s="7">
        <v>0</v>
      </c>
      <c r="F19" s="7">
        <v>0</v>
      </c>
      <c r="G19" s="7">
        <v>6500</v>
      </c>
      <c r="H19" s="7">
        <v>2736</v>
      </c>
      <c r="I19" s="17">
        <f t="shared" si="0"/>
        <v>0.420923076923077</v>
      </c>
      <c r="J19" s="16"/>
    </row>
    <row r="20" s="1" customFormat="1" ht="28" customHeight="1" spans="1:10">
      <c r="A20" s="7">
        <v>17</v>
      </c>
      <c r="B20" s="8" t="s">
        <v>26</v>
      </c>
      <c r="C20" s="8">
        <v>1</v>
      </c>
      <c r="D20" s="7">
        <v>1</v>
      </c>
      <c r="E20" s="7">
        <v>0</v>
      </c>
      <c r="F20" s="7">
        <v>0</v>
      </c>
      <c r="G20" s="7">
        <v>25200</v>
      </c>
      <c r="H20" s="7">
        <v>15000</v>
      </c>
      <c r="I20" s="17">
        <f t="shared" si="0"/>
        <v>0.595238095238095</v>
      </c>
      <c r="J20" s="16"/>
    </row>
    <row r="21" s="1" customFormat="1" ht="28" customHeight="1" spans="1:10">
      <c r="A21" s="7">
        <v>18</v>
      </c>
      <c r="B21" s="8" t="s">
        <v>27</v>
      </c>
      <c r="C21" s="8">
        <v>1</v>
      </c>
      <c r="D21" s="7">
        <v>1</v>
      </c>
      <c r="E21" s="7">
        <v>0</v>
      </c>
      <c r="F21" s="7">
        <v>0</v>
      </c>
      <c r="G21" s="7">
        <v>8000</v>
      </c>
      <c r="H21" s="7">
        <v>127</v>
      </c>
      <c r="I21" s="17">
        <f t="shared" si="0"/>
        <v>0.015875</v>
      </c>
      <c r="J21" s="16"/>
    </row>
    <row r="22" s="1" customFormat="1" ht="35" customHeight="1" spans="1:10">
      <c r="A22" s="10" t="s">
        <v>28</v>
      </c>
      <c r="B22" s="11"/>
      <c r="C22" s="12">
        <f t="shared" ref="C22:H22" si="1">SUM(C4:C21)</f>
        <v>147</v>
      </c>
      <c r="D22" s="12">
        <f t="shared" si="1"/>
        <v>68</v>
      </c>
      <c r="E22" s="12">
        <f t="shared" si="1"/>
        <v>64</v>
      </c>
      <c r="F22" s="12">
        <f t="shared" si="1"/>
        <v>15</v>
      </c>
      <c r="G22" s="12">
        <f t="shared" si="1"/>
        <v>838900.32</v>
      </c>
      <c r="H22" s="12">
        <f t="shared" si="1"/>
        <v>197109.964</v>
      </c>
      <c r="I22" s="19">
        <f t="shared" ref="I22:I29" si="2">H22/G22</f>
        <v>0.234962318288304</v>
      </c>
      <c r="J22" s="16"/>
    </row>
    <row r="23" s="1" customFormat="1" ht="28" customHeight="1" spans="1:10">
      <c r="A23" s="13">
        <v>20</v>
      </c>
      <c r="B23" s="13" t="s">
        <v>29</v>
      </c>
      <c r="C23" s="13">
        <v>33</v>
      </c>
      <c r="D23" s="13">
        <v>21</v>
      </c>
      <c r="E23" s="13">
        <v>7</v>
      </c>
      <c r="F23" s="13">
        <v>5</v>
      </c>
      <c r="G23" s="13">
        <v>158128</v>
      </c>
      <c r="H23" s="13">
        <v>40533</v>
      </c>
      <c r="I23" s="20">
        <f t="shared" si="2"/>
        <v>0.256330314681777</v>
      </c>
      <c r="J23" s="16"/>
    </row>
    <row r="24" s="1" customFormat="1" ht="28" customHeight="1" spans="1:10">
      <c r="A24" s="13">
        <v>21</v>
      </c>
      <c r="B24" s="13" t="s">
        <v>30</v>
      </c>
      <c r="C24" s="13">
        <v>31</v>
      </c>
      <c r="D24" s="13">
        <v>23</v>
      </c>
      <c r="E24" s="13">
        <v>7</v>
      </c>
      <c r="F24" s="13">
        <v>1</v>
      </c>
      <c r="G24" s="13">
        <v>236454.14</v>
      </c>
      <c r="H24" s="13">
        <v>77360</v>
      </c>
      <c r="I24" s="20">
        <f t="shared" si="2"/>
        <v>0.32716703543444</v>
      </c>
      <c r="J24" s="16"/>
    </row>
    <row r="25" s="1" customFormat="1" ht="28" customHeight="1" spans="1:10">
      <c r="A25" s="13">
        <v>22</v>
      </c>
      <c r="B25" s="13" t="s">
        <v>31</v>
      </c>
      <c r="C25" s="13">
        <v>37</v>
      </c>
      <c r="D25" s="13">
        <v>19</v>
      </c>
      <c r="E25" s="13">
        <v>16</v>
      </c>
      <c r="F25" s="13">
        <v>2</v>
      </c>
      <c r="G25" s="13">
        <v>295662</v>
      </c>
      <c r="H25" s="13">
        <v>36241.3</v>
      </c>
      <c r="I25" s="20">
        <f t="shared" si="2"/>
        <v>0.122576793771266</v>
      </c>
      <c r="J25" s="16"/>
    </row>
    <row r="26" s="1" customFormat="1" ht="28" customHeight="1" spans="1:10">
      <c r="A26" s="13">
        <v>23</v>
      </c>
      <c r="B26" s="13" t="s">
        <v>32</v>
      </c>
      <c r="C26" s="13">
        <v>26</v>
      </c>
      <c r="D26" s="13">
        <v>18</v>
      </c>
      <c r="E26" s="13">
        <v>4</v>
      </c>
      <c r="F26" s="13">
        <v>4</v>
      </c>
      <c r="G26" s="13">
        <v>248094</v>
      </c>
      <c r="H26" s="13">
        <v>79165</v>
      </c>
      <c r="I26" s="20">
        <f t="shared" si="2"/>
        <v>0.319092763226841</v>
      </c>
      <c r="J26" s="16"/>
    </row>
    <row r="27" s="1" customFormat="1" ht="28" customHeight="1" spans="1:10">
      <c r="A27" s="13">
        <v>24</v>
      </c>
      <c r="B27" s="13" t="s">
        <v>33</v>
      </c>
      <c r="C27" s="13">
        <v>41</v>
      </c>
      <c r="D27" s="13">
        <v>5</v>
      </c>
      <c r="E27" s="13">
        <v>36</v>
      </c>
      <c r="F27" s="13">
        <v>0</v>
      </c>
      <c r="G27" s="13">
        <v>101783.71</v>
      </c>
      <c r="H27" s="13">
        <v>19895</v>
      </c>
      <c r="I27" s="20">
        <f t="shared" si="2"/>
        <v>0.195463498039126</v>
      </c>
      <c r="J27" s="16"/>
    </row>
    <row r="28" s="1" customFormat="1" ht="28" customHeight="1" spans="1:10">
      <c r="A28" s="10" t="s">
        <v>34</v>
      </c>
      <c r="B28" s="11"/>
      <c r="C28" s="12">
        <f t="shared" ref="C28:H28" si="3">SUM(C23:C27)</f>
        <v>168</v>
      </c>
      <c r="D28" s="12">
        <f t="shared" si="3"/>
        <v>86</v>
      </c>
      <c r="E28" s="12">
        <f t="shared" si="3"/>
        <v>70</v>
      </c>
      <c r="F28" s="12">
        <f t="shared" si="3"/>
        <v>12</v>
      </c>
      <c r="G28" s="12">
        <f t="shared" si="3"/>
        <v>1040121.85</v>
      </c>
      <c r="H28" s="12">
        <f t="shared" si="3"/>
        <v>253194.3</v>
      </c>
      <c r="I28" s="19">
        <f t="shared" si="2"/>
        <v>0.243427536879453</v>
      </c>
      <c r="J28" s="16"/>
    </row>
    <row r="29" s="1" customFormat="1" ht="35" customHeight="1" spans="1:10">
      <c r="A29" s="10" t="s">
        <v>35</v>
      </c>
      <c r="B29" s="11"/>
      <c r="C29" s="12">
        <f t="shared" ref="C29:H29" si="4">SUM(C22:C27)</f>
        <v>315</v>
      </c>
      <c r="D29" s="12">
        <f t="shared" si="4"/>
        <v>154</v>
      </c>
      <c r="E29" s="12">
        <f t="shared" si="4"/>
        <v>134</v>
      </c>
      <c r="F29" s="12">
        <f t="shared" si="4"/>
        <v>27</v>
      </c>
      <c r="G29" s="12">
        <f t="shared" si="4"/>
        <v>1879022.17</v>
      </c>
      <c r="H29" s="12">
        <f t="shared" si="4"/>
        <v>450304.264</v>
      </c>
      <c r="I29" s="19">
        <f t="shared" si="2"/>
        <v>0.239648191058863</v>
      </c>
      <c r="J29" s="16"/>
    </row>
    <row r="30" spans="1:10">
      <c r="A30" s="14"/>
      <c r="B30" s="14"/>
      <c r="C30" s="14"/>
      <c r="D30" s="14"/>
      <c r="E30" s="14"/>
      <c r="F30" s="14"/>
      <c r="G30" s="14"/>
      <c r="H30" s="14"/>
      <c r="I30" s="14"/>
      <c r="J30" s="21"/>
    </row>
    <row r="31" spans="1:10">
      <c r="A31" s="14"/>
      <c r="I31" s="14"/>
      <c r="J31" s="21"/>
    </row>
    <row r="32" spans="1:10">
      <c r="A32" s="14"/>
      <c r="I32" s="14"/>
      <c r="J32" s="21"/>
    </row>
    <row r="33" spans="10:10">
      <c r="J33" s="21"/>
    </row>
    <row r="34" spans="10:10">
      <c r="J34" s="21"/>
    </row>
    <row r="35" spans="10:10">
      <c r="J35" s="21"/>
    </row>
    <row r="36" spans="10:10">
      <c r="J36" s="21"/>
    </row>
    <row r="37" spans="10:10">
      <c r="J37" s="21"/>
    </row>
    <row r="38" spans="10:10">
      <c r="J38" s="21"/>
    </row>
    <row r="39" spans="10:10">
      <c r="J39" s="21"/>
    </row>
    <row r="40" spans="10:10">
      <c r="J40" s="21"/>
    </row>
    <row r="41" spans="10:10">
      <c r="J41" s="21"/>
    </row>
    <row r="42" spans="10:10">
      <c r="J42" s="21"/>
    </row>
    <row r="43" spans="10:10">
      <c r="J43" s="21"/>
    </row>
  </sheetData>
  <mergeCells count="13">
    <mergeCell ref="A1:I1"/>
    <mergeCell ref="A22:B22"/>
    <mergeCell ref="A28:B28"/>
    <mergeCell ref="A29:B29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</dc:creator>
  <cp:lastModifiedBy>Wintin</cp:lastModifiedBy>
  <dcterms:created xsi:type="dcterms:W3CDTF">2023-05-09T01:10:00Z</dcterms:created>
  <dcterms:modified xsi:type="dcterms:W3CDTF">2023-06-02T06:33:21Z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4AE9AE20A5E049FFABD2F19AE48C5AC4_12</vt:lpwstr>
  </property>
  <property fmtid="{D5CDD505-2E9C-101B-9397-08002B2CF9AE}" pid="3" name="KSOProductBuildVer">
    <vt:lpwstr>2052-11.1.0.14309</vt:lpwstr>
  </property>
</Properties>
</file>