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2024年上半年表" sheetId="8" r:id="rId1"/>
  </sheets>
  <definedNames>
    <definedName name="_xlnm._FilterDatabase" localSheetId="0" hidden="1">'2024年上半年表'!$A$4:$S$28</definedName>
    <definedName name="_xlnm.Print_Titles" localSheetId="0">'2024年上半年表'!$1:$4</definedName>
  </definedNames>
  <calcPr calcId="144525"/>
</workbook>
</file>

<file path=xl/sharedStrings.xml><?xml version="1.0" encoding="utf-8"?>
<sst xmlns="http://schemas.openxmlformats.org/spreadsheetml/2006/main" count="189" uniqueCount="88">
  <si>
    <r>
      <rPr>
        <b/>
        <sz val="20"/>
        <rFont val="Times New Roman"/>
        <charset val="134"/>
      </rPr>
      <t>2024</t>
    </r>
    <r>
      <rPr>
        <b/>
        <sz val="20"/>
        <rFont val="宋体"/>
        <charset val="134"/>
      </rPr>
      <t>年“放心粮油”示范企业优质粮油品质监测数据表（上半年）</t>
    </r>
  </si>
  <si>
    <r>
      <rPr>
        <b/>
        <sz val="10.5"/>
        <rFont val="宋体"/>
        <charset val="134"/>
      </rPr>
      <t>序号</t>
    </r>
  </si>
  <si>
    <r>
      <rPr>
        <b/>
        <sz val="10.5"/>
        <rFont val="宋体"/>
        <charset val="134"/>
      </rPr>
      <t>县市区</t>
    </r>
  </si>
  <si>
    <r>
      <rPr>
        <b/>
        <sz val="10.5"/>
        <rFont val="宋体"/>
        <charset val="134"/>
      </rPr>
      <t>被抽查单位</t>
    </r>
  </si>
  <si>
    <r>
      <rPr>
        <b/>
        <sz val="10.5"/>
        <rFont val="宋体"/>
        <charset val="134"/>
      </rPr>
      <t>国家级</t>
    </r>
    <r>
      <rPr>
        <b/>
        <sz val="10.5"/>
        <rFont val="Times New Roman"/>
        <charset val="134"/>
      </rPr>
      <t>/</t>
    </r>
    <r>
      <rPr>
        <b/>
        <sz val="10.5"/>
        <rFont val="宋体"/>
        <charset val="134"/>
      </rPr>
      <t>省级</t>
    </r>
    <r>
      <rPr>
        <b/>
        <sz val="10.5"/>
        <rFont val="Times New Roman"/>
        <charset val="134"/>
      </rPr>
      <t>/</t>
    </r>
    <r>
      <rPr>
        <b/>
        <sz val="10.5"/>
        <rFont val="宋体"/>
        <charset val="134"/>
      </rPr>
      <t>市县级</t>
    </r>
  </si>
  <si>
    <r>
      <rPr>
        <b/>
        <sz val="12"/>
        <rFont val="宋体"/>
        <charset val="134"/>
      </rPr>
      <t>抽样地点</t>
    </r>
  </si>
  <si>
    <r>
      <rPr>
        <b/>
        <sz val="10.5"/>
        <rFont val="宋体"/>
        <charset val="134"/>
      </rPr>
      <t>抽查品种</t>
    </r>
  </si>
  <si>
    <t>杂质（%）</t>
  </si>
  <si>
    <t>碎米率（%）</t>
  </si>
  <si>
    <t>不完善粒（%）</t>
  </si>
  <si>
    <t>黄粒米（%）</t>
  </si>
  <si>
    <t>互混率（%）</t>
  </si>
  <si>
    <t>加工精度</t>
  </si>
  <si>
    <t>色泽气味</t>
  </si>
  <si>
    <t>食味值</t>
  </si>
  <si>
    <t>蛋白质</t>
  </si>
  <si>
    <t>水分（%）</t>
  </si>
  <si>
    <t>直链淀粉</t>
  </si>
  <si>
    <r>
      <rPr>
        <b/>
        <sz val="9"/>
        <rFont val="Times New Roman"/>
        <charset val="134"/>
      </rPr>
      <t xml:space="preserve">Cd
</t>
    </r>
    <r>
      <rPr>
        <b/>
        <sz val="9"/>
        <rFont val="宋体"/>
        <charset val="134"/>
      </rPr>
      <t>（</t>
    </r>
    <r>
      <rPr>
        <b/>
        <sz val="9"/>
        <rFont val="Times New Roman"/>
        <charset val="134"/>
      </rPr>
      <t>mg/kg</t>
    </r>
    <r>
      <rPr>
        <b/>
        <sz val="9"/>
        <rFont val="宋体"/>
        <charset val="134"/>
      </rPr>
      <t>）</t>
    </r>
  </si>
  <si>
    <t>碎米 总量（%）</t>
  </si>
  <si>
    <t>小碎米  （%）</t>
  </si>
  <si>
    <t>南县</t>
  </si>
  <si>
    <t>湖南溢香园粮油有限公司</t>
  </si>
  <si>
    <t>国家级</t>
  </si>
  <si>
    <t>南县三仙湖镇集福村</t>
  </si>
  <si>
    <t>稻虾壹号（大米）</t>
  </si>
  <si>
    <t>精碾</t>
  </si>
  <si>
    <t>正常</t>
  </si>
  <si>
    <t>虾稻香米</t>
  </si>
  <si>
    <t>湖南金之香米业有限公司</t>
  </si>
  <si>
    <t>南县三仙湖镇三仙湖村</t>
  </si>
  <si>
    <t>金榜稻虾香</t>
  </si>
  <si>
    <t>湖南天知香米业有限公司</t>
  </si>
  <si>
    <t>南县三仙湖镇万元桥村</t>
  </si>
  <si>
    <t>南县稻虾米</t>
  </si>
  <si>
    <t>象牙香粘</t>
  </si>
  <si>
    <t>南县国安米业有限公司</t>
  </si>
  <si>
    <t>南县中鱼口镇育红村</t>
  </si>
  <si>
    <t>湖南省天天来米业有限公司</t>
  </si>
  <si>
    <t>南县中鱼口镇中富村</t>
  </si>
  <si>
    <t>油粘香米</t>
  </si>
  <si>
    <t>南县稻虾米绿款</t>
  </si>
  <si>
    <t>湖南克明米业有限公司</t>
  </si>
  <si>
    <t>市级</t>
  </si>
  <si>
    <t>南县经济开发区</t>
  </si>
  <si>
    <t>陈克明岁穗白玉香米</t>
  </si>
  <si>
    <t>陈克明凝玉香米</t>
  </si>
  <si>
    <t>湖南助农米业有限公司</t>
  </si>
  <si>
    <t>省级</t>
  </si>
  <si>
    <t>南县稻虾米（天稻皇）</t>
  </si>
  <si>
    <t>沅江</t>
  </si>
  <si>
    <t>沅江市旭泰米业有限公司</t>
  </si>
  <si>
    <t>沅江市草尾镇熙和村</t>
  </si>
  <si>
    <t>绿洲香</t>
  </si>
  <si>
    <t>沅江市粮晟农业开发有限公司</t>
  </si>
  <si>
    <t>沅江市阳罗洲镇水利街</t>
  </si>
  <si>
    <t>沅江大米</t>
  </si>
  <si>
    <t>沅江市两两香米业有限公司</t>
  </si>
  <si>
    <t>沅江市黄茅洲镇金南村</t>
  </si>
  <si>
    <t>长粒香米</t>
  </si>
  <si>
    <t>沅江市源浩米业有限公司</t>
  </si>
  <si>
    <t>沅江市泗湖山镇</t>
  </si>
  <si>
    <t>喜洋洋</t>
  </si>
  <si>
    <t>沅江市春粮米业有限公司</t>
  </si>
  <si>
    <t>沅江市共华镇华兴村</t>
  </si>
  <si>
    <t>南岸粮品</t>
  </si>
  <si>
    <t>资阳</t>
  </si>
  <si>
    <t>益阳金成米业有限公司</t>
  </si>
  <si>
    <t>资阳区新桥河镇爱屋湾村</t>
  </si>
  <si>
    <t>泰优香真空</t>
  </si>
  <si>
    <t>赫山</t>
  </si>
  <si>
    <t>益阳市新世米业有限公司</t>
  </si>
  <si>
    <t>赫山区兰溪镇粮食产业园</t>
  </si>
  <si>
    <t>新世香米</t>
  </si>
  <si>
    <t>益阳市大宏米业有限公司</t>
  </si>
  <si>
    <t>泰香米</t>
  </si>
  <si>
    <t>益阳市金典粮食购销有限公司</t>
  </si>
  <si>
    <t>金典香</t>
  </si>
  <si>
    <t>乖媳妇</t>
  </si>
  <si>
    <t>湖南佳佳粮油食品有限公司</t>
  </si>
  <si>
    <t>赫山区兰溪镇</t>
  </si>
  <si>
    <t>精米-真空香飘飘</t>
  </si>
  <si>
    <t>湖南五谷生态农业有限公司</t>
  </si>
  <si>
    <t>赫山区兰溪镇新月村</t>
  </si>
  <si>
    <t>特级桂朝</t>
  </si>
  <si>
    <t>益阳市朱洪米业有限公司</t>
  </si>
  <si>
    <t>赫山区欧江岔镇</t>
  </si>
  <si>
    <t>稻虾米</t>
  </si>
</sst>
</file>

<file path=xl/styles.xml><?xml version="1.0" encoding="utf-8"?>
<styleSheet xmlns="http://schemas.openxmlformats.org/spreadsheetml/2006/main">
  <numFmts count="8">
    <numFmt numFmtId="176" formatCode="0.000"/>
    <numFmt numFmtId="177" formatCode="0.0_ "/>
    <numFmt numFmtId="41" formatCode="_ * #,##0_ ;_ * \-#,##0_ ;_ * &quot;-&quot;_ ;_ @_ "/>
    <numFmt numFmtId="43" formatCode="_ * #,##0.00_ ;_ * \-#,##0.00_ ;_ * &quot;-&quot;??_ ;_ @_ "/>
    <numFmt numFmtId="178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.00_ "/>
  </numFmts>
  <fonts count="37">
    <font>
      <sz val="11"/>
      <color theme="1"/>
      <name val="宋体"/>
      <charset val="134"/>
      <scheme val="minor"/>
    </font>
    <font>
      <sz val="12"/>
      <name val="Times New Roman"/>
      <charset val="134"/>
    </font>
    <font>
      <b/>
      <sz val="20"/>
      <name val="Times New Roman"/>
      <charset val="134"/>
    </font>
    <font>
      <b/>
      <sz val="10.5"/>
      <name val="Times New Roman"/>
      <charset val="134"/>
    </font>
    <font>
      <sz val="10.5"/>
      <name val="仿宋"/>
      <charset val="134"/>
    </font>
    <font>
      <sz val="11"/>
      <color theme="1"/>
      <name val="仿宋"/>
      <charset val="134"/>
    </font>
    <font>
      <sz val="10"/>
      <name val="仿宋"/>
      <charset val="134"/>
    </font>
    <font>
      <sz val="20"/>
      <name val="Times New Roman"/>
      <charset val="134"/>
    </font>
    <font>
      <b/>
      <sz val="12"/>
      <name val="Times New Roman"/>
      <charset val="134"/>
    </font>
    <font>
      <b/>
      <sz val="9"/>
      <name val="宋体"/>
      <charset val="134"/>
    </font>
    <font>
      <sz val="10"/>
      <name val="Times New Roman"/>
      <charset val="134"/>
    </font>
    <font>
      <sz val="12"/>
      <name val="宋体"/>
      <charset val="134"/>
    </font>
    <font>
      <sz val="9"/>
      <name val="Times New Roman"/>
      <charset val="134"/>
    </font>
    <font>
      <b/>
      <sz val="9"/>
      <name val="Times New Roman"/>
      <charset val="134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20"/>
      <name val="宋体"/>
      <charset val="134"/>
    </font>
    <font>
      <b/>
      <sz val="10.5"/>
      <name val="宋体"/>
      <charset val="134"/>
    </font>
    <font>
      <b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5" fillId="21" borderId="0" applyNumberFormat="false" applyBorder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7" fillId="28" borderId="0" applyNumberFormat="false" applyBorder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17" fillId="12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0" fontId="17" fillId="14" borderId="0" applyNumberFormat="false" applyBorder="false" applyAlignment="false" applyProtection="false">
      <alignment vertical="center"/>
    </xf>
    <xf numFmtId="0" fontId="17" fillId="8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29" fillId="27" borderId="12" applyNumberFormat="false" applyAlignment="false" applyProtection="false">
      <alignment vertical="center"/>
    </xf>
    <xf numFmtId="0" fontId="32" fillId="0" borderId="11" applyNumberFormat="false" applyFill="false" applyAlignment="false" applyProtection="false">
      <alignment vertical="center"/>
    </xf>
    <xf numFmtId="0" fontId="22" fillId="15" borderId="10" applyNumberFormat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1" fillId="23" borderId="13" applyNumberFormat="false" applyAlignment="false" applyProtection="false">
      <alignment vertical="center"/>
    </xf>
    <xf numFmtId="0" fontId="17" fillId="29" borderId="0" applyNumberFormat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0" fontId="25" fillId="23" borderId="10" applyNumberFormat="false" applyAlignment="false" applyProtection="false">
      <alignment vertical="center"/>
    </xf>
    <xf numFmtId="0" fontId="1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0" fillId="6" borderId="8" applyNumberFormat="false" applyFont="false" applyAlignment="false" applyProtection="false">
      <alignment vertical="center"/>
    </xf>
    <xf numFmtId="0" fontId="26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8" fillId="5" borderId="0" applyNumberFormat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5" fillId="19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179" fontId="1" fillId="0" borderId="0" xfId="0" applyNumberFormat="true" applyFont="true" applyFill="true" applyBorder="true" applyAlignment="true">
      <alignment horizontal="center" vertical="center"/>
    </xf>
    <xf numFmtId="178" fontId="1" fillId="0" borderId="0" xfId="0" applyNumberFormat="true" applyFont="true" applyFill="true" applyBorder="true" applyAlignment="true">
      <alignment horizontal="center" vertical="center"/>
    </xf>
    <xf numFmtId="0" fontId="1" fillId="0" borderId="0" xfId="0" applyFont="true" applyFill="true" applyBorder="true" applyAlignment="true">
      <alignment horizontal="center" vertical="center"/>
    </xf>
    <xf numFmtId="177" fontId="1" fillId="0" borderId="0" xfId="0" applyNumberFormat="true" applyFont="true" applyFill="true" applyBorder="true" applyAlignment="true">
      <alignment horizontal="center" vertical="center"/>
    </xf>
    <xf numFmtId="49" fontId="1" fillId="0" borderId="0" xfId="0" applyNumberFormat="true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178" fontId="9" fillId="0" borderId="2" xfId="0" applyNumberFormat="true" applyFont="true" applyFill="true" applyBorder="true" applyAlignment="true">
      <alignment horizontal="center" vertical="center" wrapText="true"/>
    </xf>
    <xf numFmtId="178" fontId="9" fillId="0" borderId="4" xfId="0" applyNumberFormat="true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178" fontId="9" fillId="0" borderId="3" xfId="0" applyNumberFormat="true" applyFont="true" applyFill="true" applyBorder="true" applyAlignment="true">
      <alignment horizontal="center" vertical="center" wrapText="true"/>
    </xf>
    <xf numFmtId="178" fontId="9" fillId="0" borderId="4" xfId="0" applyNumberFormat="true" applyFont="true" applyFill="true" applyBorder="true" applyAlignment="true">
      <alignment horizontal="center" vertical="center" wrapText="true"/>
    </xf>
    <xf numFmtId="179" fontId="10" fillId="0" borderId="4" xfId="0" applyNumberFormat="true" applyFont="true" applyFill="true" applyBorder="true" applyAlignment="true">
      <alignment horizontal="center" vertical="center" wrapText="true"/>
    </xf>
    <xf numFmtId="178" fontId="10" fillId="0" borderId="4" xfId="0" applyNumberFormat="true" applyFont="true" applyFill="true" applyBorder="true" applyAlignment="true">
      <alignment horizontal="center" vertical="center"/>
    </xf>
    <xf numFmtId="0" fontId="11" fillId="0" borderId="0" xfId="0" applyFont="true" applyFill="true" applyBorder="true" applyAlignment="true">
      <alignment vertical="center"/>
    </xf>
    <xf numFmtId="178" fontId="12" fillId="0" borderId="5" xfId="0" applyNumberFormat="true" applyFont="true" applyFill="true" applyBorder="true" applyAlignment="true">
      <alignment horizontal="center" vertical="center"/>
    </xf>
    <xf numFmtId="179" fontId="9" fillId="0" borderId="5" xfId="0" applyNumberFormat="true" applyFont="true" applyFill="true" applyBorder="true" applyAlignment="true">
      <alignment horizontal="center" vertical="center" wrapText="true"/>
    </xf>
    <xf numFmtId="179" fontId="9" fillId="0" borderId="4" xfId="0" applyNumberFormat="true" applyFont="true" applyFill="true" applyBorder="true" applyAlignment="true">
      <alignment horizontal="center" vertical="center" wrapText="true"/>
    </xf>
    <xf numFmtId="179" fontId="13" fillId="0" borderId="5" xfId="0" applyNumberFormat="true" applyFont="true" applyFill="true" applyBorder="true" applyAlignment="true">
      <alignment horizontal="center" vertical="center" wrapText="true"/>
    </xf>
    <xf numFmtId="179" fontId="13" fillId="0" borderId="4" xfId="0" applyNumberFormat="true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177" fontId="9" fillId="0" borderId="2" xfId="0" applyNumberFormat="true" applyFont="true" applyFill="true" applyBorder="true" applyAlignment="true">
      <alignment horizontal="center" vertical="center" wrapText="true"/>
    </xf>
    <xf numFmtId="0" fontId="13" fillId="0" borderId="4" xfId="0" applyFont="true" applyFill="true" applyBorder="true" applyAlignment="true">
      <alignment horizontal="center" vertical="center" wrapText="true"/>
    </xf>
    <xf numFmtId="0" fontId="13" fillId="0" borderId="3" xfId="0" applyFont="true" applyFill="true" applyBorder="true" applyAlignment="true">
      <alignment horizontal="center" vertical="center" wrapText="true"/>
    </xf>
    <xf numFmtId="177" fontId="13" fillId="0" borderId="3" xfId="0" applyNumberFormat="true" applyFont="true" applyFill="true" applyBorder="true" applyAlignment="true">
      <alignment horizontal="center" vertical="center" wrapText="true"/>
    </xf>
    <xf numFmtId="179" fontId="14" fillId="0" borderId="4" xfId="0" applyNumberFormat="true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177" fontId="10" fillId="0" borderId="4" xfId="0" applyNumberFormat="true" applyFont="true" applyFill="true" applyBorder="true" applyAlignment="true">
      <alignment horizontal="center" vertical="center" wrapText="true"/>
    </xf>
    <xf numFmtId="49" fontId="13" fillId="0" borderId="4" xfId="0" applyNumberFormat="true" applyFont="true" applyFill="true" applyBorder="true" applyAlignment="true">
      <alignment horizontal="center" vertical="center" wrapText="true"/>
    </xf>
    <xf numFmtId="178" fontId="13" fillId="0" borderId="4" xfId="0" applyNumberFormat="true" applyFont="true" applyFill="true" applyBorder="true" applyAlignment="true">
      <alignment horizontal="center" vertical="center" wrapText="true"/>
    </xf>
    <xf numFmtId="178" fontId="13" fillId="0" borderId="3" xfId="0" applyNumberFormat="true" applyFont="true" applyFill="true" applyBorder="true" applyAlignment="true">
      <alignment horizontal="center" vertical="center" wrapText="true"/>
    </xf>
    <xf numFmtId="176" fontId="10" fillId="0" borderId="4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tabSelected="1" zoomScale="115" zoomScaleNormal="115" workbookViewId="0">
      <selection activeCell="W12" sqref="W12"/>
    </sheetView>
  </sheetViews>
  <sheetFormatPr defaultColWidth="9" defaultRowHeight="14.25"/>
  <cols>
    <col min="1" max="1" width="3.875" style="1" customWidth="true"/>
    <col min="2" max="2" width="5.875" style="1" customWidth="true"/>
    <col min="3" max="3" width="18.5833333333333" style="1" customWidth="true"/>
    <col min="4" max="4" width="6.125" style="1" customWidth="true"/>
    <col min="5" max="5" width="17.75" style="1" customWidth="true"/>
    <col min="6" max="6" width="11.1666666666667" style="1" customWidth="true"/>
    <col min="7" max="7" width="4.875" style="2" customWidth="true"/>
    <col min="8" max="8" width="5.75" style="3" customWidth="true"/>
    <col min="9" max="9" width="5.875" style="3" customWidth="true"/>
    <col min="10" max="12" width="4.875" style="2" customWidth="true"/>
    <col min="13" max="14" width="5.375" style="4" customWidth="true"/>
    <col min="15" max="15" width="4.875" style="4" customWidth="true"/>
    <col min="16" max="16" width="4.875" style="5" customWidth="true"/>
    <col min="17" max="18" width="5.875" style="3" customWidth="true"/>
    <col min="19" max="19" width="8.80833333333333" style="6" customWidth="true"/>
    <col min="20" max="16384" width="9" style="1"/>
  </cols>
  <sheetData>
    <row r="1" ht="25.5" spans="1:19">
      <c r="A1" s="7" t="s">
        <v>0</v>
      </c>
      <c r="B1" s="7"/>
      <c r="C1" s="7"/>
      <c r="D1" s="7"/>
      <c r="E1" s="7"/>
      <c r="F1" s="7"/>
      <c r="G1" s="16"/>
      <c r="H1" s="7"/>
      <c r="I1" s="16"/>
      <c r="J1" s="7"/>
      <c r="K1" s="7"/>
      <c r="L1" s="7"/>
      <c r="M1" s="7"/>
      <c r="N1" s="7"/>
      <c r="O1" s="7"/>
      <c r="P1" s="7"/>
      <c r="Q1" s="7"/>
      <c r="R1" s="7"/>
      <c r="S1" s="7"/>
    </row>
    <row r="2" spans="1:17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ht="13.5" spans="1:19">
      <c r="A3" s="9" t="s">
        <v>1</v>
      </c>
      <c r="B3" s="10" t="s">
        <v>2</v>
      </c>
      <c r="C3" s="9" t="s">
        <v>3</v>
      </c>
      <c r="D3" s="10" t="s">
        <v>4</v>
      </c>
      <c r="E3" s="17" t="s">
        <v>5</v>
      </c>
      <c r="F3" s="9" t="s">
        <v>6</v>
      </c>
      <c r="G3" s="18" t="s">
        <v>7</v>
      </c>
      <c r="H3" s="19" t="s">
        <v>8</v>
      </c>
      <c r="I3" s="26"/>
      <c r="J3" s="27" t="s">
        <v>9</v>
      </c>
      <c r="K3" s="28" t="s">
        <v>10</v>
      </c>
      <c r="L3" s="28" t="s">
        <v>11</v>
      </c>
      <c r="M3" s="31" t="s">
        <v>12</v>
      </c>
      <c r="N3" s="31" t="s">
        <v>13</v>
      </c>
      <c r="O3" s="32" t="s">
        <v>14</v>
      </c>
      <c r="P3" s="33" t="s">
        <v>15</v>
      </c>
      <c r="Q3" s="22" t="s">
        <v>16</v>
      </c>
      <c r="R3" s="18" t="s">
        <v>17</v>
      </c>
      <c r="S3" s="40" t="s">
        <v>18</v>
      </c>
    </row>
    <row r="4" ht="39" customHeight="true" spans="1:19">
      <c r="A4" s="11"/>
      <c r="B4" s="12"/>
      <c r="C4" s="11"/>
      <c r="D4" s="12"/>
      <c r="E4" s="20"/>
      <c r="F4" s="11"/>
      <c r="G4" s="21"/>
      <c r="H4" s="22" t="s">
        <v>19</v>
      </c>
      <c r="I4" s="22" t="s">
        <v>20</v>
      </c>
      <c r="J4" s="29"/>
      <c r="K4" s="30"/>
      <c r="L4" s="30"/>
      <c r="M4" s="34"/>
      <c r="N4" s="34"/>
      <c r="O4" s="35"/>
      <c r="P4" s="36"/>
      <c r="Q4" s="41"/>
      <c r="R4" s="42"/>
      <c r="S4" s="40"/>
    </row>
    <row r="5" ht="24" customHeight="true" spans="1:19">
      <c r="A5" s="13">
        <f t="shared" ref="A5:A21" si="0">ROW()-4</f>
        <v>1</v>
      </c>
      <c r="B5" s="14" t="s">
        <v>21</v>
      </c>
      <c r="C5" s="15" t="s">
        <v>22</v>
      </c>
      <c r="D5" s="15" t="s">
        <v>23</v>
      </c>
      <c r="E5" s="15" t="s">
        <v>24</v>
      </c>
      <c r="F5" s="15" t="s">
        <v>25</v>
      </c>
      <c r="G5" s="23">
        <v>0</v>
      </c>
      <c r="H5" s="24">
        <v>4.8</v>
      </c>
      <c r="I5" s="24">
        <v>0.3</v>
      </c>
      <c r="J5" s="23">
        <v>0</v>
      </c>
      <c r="K5" s="23">
        <v>0.3</v>
      </c>
      <c r="L5" s="23">
        <v>0</v>
      </c>
      <c r="M5" s="37" t="s">
        <v>26</v>
      </c>
      <c r="N5" s="37" t="s">
        <v>27</v>
      </c>
      <c r="O5" s="38">
        <v>85</v>
      </c>
      <c r="P5" s="39">
        <v>9</v>
      </c>
      <c r="Q5" s="24">
        <v>14.1</v>
      </c>
      <c r="R5" s="24">
        <v>18.1</v>
      </c>
      <c r="S5" s="43">
        <v>0.056787759</v>
      </c>
    </row>
    <row r="6" s="1" customFormat="true" ht="24" customHeight="true" spans="1:19">
      <c r="A6" s="13">
        <f t="shared" si="0"/>
        <v>2</v>
      </c>
      <c r="B6" s="14" t="s">
        <v>21</v>
      </c>
      <c r="C6" s="15" t="s">
        <v>22</v>
      </c>
      <c r="D6" s="15" t="s">
        <v>23</v>
      </c>
      <c r="E6" s="15" t="s">
        <v>24</v>
      </c>
      <c r="F6" s="15" t="s">
        <v>28</v>
      </c>
      <c r="G6" s="23">
        <v>0</v>
      </c>
      <c r="H6" s="24">
        <v>9.2</v>
      </c>
      <c r="I6" s="24">
        <v>0.8</v>
      </c>
      <c r="J6" s="23">
        <v>0</v>
      </c>
      <c r="K6" s="23">
        <v>0</v>
      </c>
      <c r="L6" s="23">
        <v>0</v>
      </c>
      <c r="M6" s="37" t="s">
        <v>26</v>
      </c>
      <c r="N6" s="37" t="s">
        <v>27</v>
      </c>
      <c r="O6" s="38">
        <v>85</v>
      </c>
      <c r="P6" s="39">
        <v>8.8</v>
      </c>
      <c r="Q6" s="24">
        <v>14</v>
      </c>
      <c r="R6" s="24">
        <v>18</v>
      </c>
      <c r="S6" s="43">
        <v>0.09600854</v>
      </c>
    </row>
    <row r="7" ht="24" customHeight="true" spans="1:19">
      <c r="A7" s="13">
        <f t="shared" si="0"/>
        <v>3</v>
      </c>
      <c r="B7" s="14" t="s">
        <v>21</v>
      </c>
      <c r="C7" s="15" t="s">
        <v>29</v>
      </c>
      <c r="D7" s="15" t="s">
        <v>23</v>
      </c>
      <c r="E7" s="15" t="s">
        <v>30</v>
      </c>
      <c r="F7" s="15" t="s">
        <v>31</v>
      </c>
      <c r="G7" s="23">
        <v>0</v>
      </c>
      <c r="H7" s="24">
        <v>1.2987012987013</v>
      </c>
      <c r="I7" s="24">
        <v>0.0999000999000999</v>
      </c>
      <c r="J7" s="23">
        <v>0</v>
      </c>
      <c r="K7" s="23">
        <v>0</v>
      </c>
      <c r="L7" s="23">
        <v>0</v>
      </c>
      <c r="M7" s="37" t="s">
        <v>26</v>
      </c>
      <c r="N7" s="37" t="s">
        <v>27</v>
      </c>
      <c r="O7" s="38">
        <v>84</v>
      </c>
      <c r="P7" s="39">
        <v>8.5</v>
      </c>
      <c r="Q7" s="24">
        <v>13.9</v>
      </c>
      <c r="R7" s="24">
        <v>18.5</v>
      </c>
      <c r="S7" s="43">
        <v>0.044313573</v>
      </c>
    </row>
    <row r="8" s="1" customFormat="true" ht="24" customHeight="true" spans="1:19">
      <c r="A8" s="13">
        <f t="shared" si="0"/>
        <v>4</v>
      </c>
      <c r="B8" s="14" t="s">
        <v>21</v>
      </c>
      <c r="C8" s="15" t="s">
        <v>32</v>
      </c>
      <c r="D8" s="15" t="s">
        <v>23</v>
      </c>
      <c r="E8" s="15" t="s">
        <v>33</v>
      </c>
      <c r="F8" s="15" t="s">
        <v>34</v>
      </c>
      <c r="G8" s="23">
        <v>0</v>
      </c>
      <c r="H8" s="24">
        <v>4.5</v>
      </c>
      <c r="I8" s="24">
        <v>0.4</v>
      </c>
      <c r="J8" s="23">
        <v>0</v>
      </c>
      <c r="K8" s="23">
        <v>0.1</v>
      </c>
      <c r="L8" s="23">
        <v>0</v>
      </c>
      <c r="M8" s="37" t="s">
        <v>26</v>
      </c>
      <c r="N8" s="37" t="s">
        <v>27</v>
      </c>
      <c r="O8" s="38">
        <v>84</v>
      </c>
      <c r="P8" s="39">
        <v>8.8</v>
      </c>
      <c r="Q8" s="24">
        <v>14.2</v>
      </c>
      <c r="R8" s="24">
        <v>18.5</v>
      </c>
      <c r="S8" s="43">
        <v>0.019636865</v>
      </c>
    </row>
    <row r="9" ht="24" customHeight="true" spans="1:19">
      <c r="A9" s="13">
        <f t="shared" si="0"/>
        <v>5</v>
      </c>
      <c r="B9" s="14" t="s">
        <v>21</v>
      </c>
      <c r="C9" s="15" t="s">
        <v>32</v>
      </c>
      <c r="D9" s="15" t="s">
        <v>23</v>
      </c>
      <c r="E9" s="15" t="s">
        <v>33</v>
      </c>
      <c r="F9" s="15" t="s">
        <v>35</v>
      </c>
      <c r="G9" s="23">
        <v>0</v>
      </c>
      <c r="H9" s="24">
        <v>5.6</v>
      </c>
      <c r="I9" s="24">
        <v>0.1</v>
      </c>
      <c r="J9" s="23">
        <v>0</v>
      </c>
      <c r="K9" s="23">
        <v>0.5</v>
      </c>
      <c r="L9" s="23">
        <v>0</v>
      </c>
      <c r="M9" s="37" t="s">
        <v>26</v>
      </c>
      <c r="N9" s="37" t="s">
        <v>27</v>
      </c>
      <c r="O9" s="38">
        <v>81</v>
      </c>
      <c r="P9" s="39">
        <v>8.7</v>
      </c>
      <c r="Q9" s="24">
        <v>14.3</v>
      </c>
      <c r="R9" s="24">
        <v>17.6</v>
      </c>
      <c r="S9" s="43">
        <v>0.014298367</v>
      </c>
    </row>
    <row r="10" ht="24" customHeight="true" spans="1:19">
      <c r="A10" s="13">
        <f t="shared" si="0"/>
        <v>6</v>
      </c>
      <c r="B10" s="14" t="s">
        <v>21</v>
      </c>
      <c r="C10" s="15" t="s">
        <v>36</v>
      </c>
      <c r="D10" s="15" t="s">
        <v>23</v>
      </c>
      <c r="E10" s="15" t="s">
        <v>37</v>
      </c>
      <c r="F10" s="15" t="s">
        <v>34</v>
      </c>
      <c r="G10" s="23">
        <v>0</v>
      </c>
      <c r="H10" s="24">
        <v>2.8</v>
      </c>
      <c r="I10" s="24">
        <v>0.6</v>
      </c>
      <c r="J10" s="23">
        <v>0</v>
      </c>
      <c r="K10" s="23">
        <v>0.5</v>
      </c>
      <c r="L10" s="23">
        <v>0</v>
      </c>
      <c r="M10" s="37" t="s">
        <v>26</v>
      </c>
      <c r="N10" s="37" t="s">
        <v>27</v>
      </c>
      <c r="O10" s="38">
        <v>84</v>
      </c>
      <c r="P10" s="39">
        <v>9.1</v>
      </c>
      <c r="Q10" s="24">
        <v>14</v>
      </c>
      <c r="R10" s="24">
        <v>18.1</v>
      </c>
      <c r="S10" s="43">
        <v>0.017174701</v>
      </c>
    </row>
    <row r="11" ht="24" customHeight="true" spans="1:19">
      <c r="A11" s="13">
        <f t="shared" si="0"/>
        <v>7</v>
      </c>
      <c r="B11" s="14" t="s">
        <v>21</v>
      </c>
      <c r="C11" s="15" t="s">
        <v>38</v>
      </c>
      <c r="D11" s="15" t="s">
        <v>23</v>
      </c>
      <c r="E11" s="15" t="s">
        <v>39</v>
      </c>
      <c r="F11" s="15" t="s">
        <v>40</v>
      </c>
      <c r="G11" s="23">
        <v>0</v>
      </c>
      <c r="H11" s="24">
        <v>2.6</v>
      </c>
      <c r="I11" s="24">
        <v>0.5</v>
      </c>
      <c r="J11" s="23">
        <v>0</v>
      </c>
      <c r="K11" s="23">
        <v>0</v>
      </c>
      <c r="L11" s="23">
        <v>0</v>
      </c>
      <c r="M11" s="37" t="s">
        <v>26</v>
      </c>
      <c r="N11" s="37" t="s">
        <v>27</v>
      </c>
      <c r="O11" s="38">
        <v>84</v>
      </c>
      <c r="P11" s="39">
        <v>9.2</v>
      </c>
      <c r="Q11" s="24">
        <v>13.8</v>
      </c>
      <c r="R11" s="24">
        <v>18.9</v>
      </c>
      <c r="S11" s="43">
        <v>0.014706097</v>
      </c>
    </row>
    <row r="12" s="1" customFormat="true" ht="24" customHeight="true" spans="1:19">
      <c r="A12" s="13">
        <f t="shared" si="0"/>
        <v>8</v>
      </c>
      <c r="B12" s="14" t="s">
        <v>21</v>
      </c>
      <c r="C12" s="15" t="s">
        <v>38</v>
      </c>
      <c r="D12" s="15" t="s">
        <v>23</v>
      </c>
      <c r="E12" s="15" t="s">
        <v>39</v>
      </c>
      <c r="F12" s="15" t="s">
        <v>41</v>
      </c>
      <c r="G12" s="23">
        <v>0</v>
      </c>
      <c r="H12" s="24">
        <v>2.1</v>
      </c>
      <c r="I12" s="24">
        <v>0.1</v>
      </c>
      <c r="J12" s="23">
        <v>0</v>
      </c>
      <c r="K12" s="23">
        <v>0</v>
      </c>
      <c r="L12" s="23">
        <v>0</v>
      </c>
      <c r="M12" s="37" t="s">
        <v>26</v>
      </c>
      <c r="N12" s="37" t="s">
        <v>27</v>
      </c>
      <c r="O12" s="38">
        <v>85</v>
      </c>
      <c r="P12" s="39">
        <v>9</v>
      </c>
      <c r="Q12" s="24">
        <v>13.9</v>
      </c>
      <c r="R12" s="24">
        <v>19</v>
      </c>
      <c r="S12" s="43">
        <v>0.015379647</v>
      </c>
    </row>
    <row r="13" ht="24" customHeight="true" spans="1:19">
      <c r="A13" s="13">
        <f t="shared" si="0"/>
        <v>9</v>
      </c>
      <c r="B13" s="14" t="s">
        <v>21</v>
      </c>
      <c r="C13" s="15" t="s">
        <v>42</v>
      </c>
      <c r="D13" s="15" t="s">
        <v>43</v>
      </c>
      <c r="E13" s="15" t="s">
        <v>44</v>
      </c>
      <c r="F13" s="15" t="s">
        <v>45</v>
      </c>
      <c r="G13" s="23">
        <v>0</v>
      </c>
      <c r="H13" s="24">
        <v>8.2</v>
      </c>
      <c r="I13" s="24">
        <v>0.9</v>
      </c>
      <c r="J13" s="23">
        <v>0</v>
      </c>
      <c r="K13" s="23">
        <v>0</v>
      </c>
      <c r="L13" s="23">
        <v>0</v>
      </c>
      <c r="M13" s="37" t="s">
        <v>26</v>
      </c>
      <c r="N13" s="37" t="s">
        <v>27</v>
      </c>
      <c r="O13" s="38">
        <v>87</v>
      </c>
      <c r="P13" s="39">
        <v>8.6</v>
      </c>
      <c r="Q13" s="24">
        <v>13.7</v>
      </c>
      <c r="R13" s="24">
        <v>19.2</v>
      </c>
      <c r="S13" s="43">
        <v>0.072541838</v>
      </c>
    </row>
    <row r="14" ht="24" customHeight="true" spans="1:19">
      <c r="A14" s="13">
        <f t="shared" si="0"/>
        <v>10</v>
      </c>
      <c r="B14" s="14" t="s">
        <v>21</v>
      </c>
      <c r="C14" s="15" t="s">
        <v>42</v>
      </c>
      <c r="D14" s="15" t="s">
        <v>43</v>
      </c>
      <c r="E14" s="15" t="s">
        <v>44</v>
      </c>
      <c r="F14" s="15" t="s">
        <v>46</v>
      </c>
      <c r="G14" s="23">
        <v>0</v>
      </c>
      <c r="H14" s="24">
        <v>4.1041041041041</v>
      </c>
      <c r="I14" s="24">
        <v>0.500500500500501</v>
      </c>
      <c r="J14" s="23">
        <v>0</v>
      </c>
      <c r="K14" s="23">
        <v>0</v>
      </c>
      <c r="L14" s="23">
        <v>0</v>
      </c>
      <c r="M14" s="37" t="s">
        <v>26</v>
      </c>
      <c r="N14" s="37" t="s">
        <v>27</v>
      </c>
      <c r="O14" s="38">
        <v>86</v>
      </c>
      <c r="P14" s="39">
        <v>8.6</v>
      </c>
      <c r="Q14" s="24">
        <v>13.8</v>
      </c>
      <c r="R14" s="24">
        <v>19.1</v>
      </c>
      <c r="S14" s="43">
        <v>0.07270694</v>
      </c>
    </row>
    <row r="15" ht="24" customHeight="true" spans="1:19">
      <c r="A15" s="13">
        <f t="shared" si="0"/>
        <v>11</v>
      </c>
      <c r="B15" s="14" t="s">
        <v>21</v>
      </c>
      <c r="C15" s="15" t="s">
        <v>47</v>
      </c>
      <c r="D15" s="15" t="s">
        <v>48</v>
      </c>
      <c r="E15" s="15" t="s">
        <v>44</v>
      </c>
      <c r="F15" s="15" t="s">
        <v>49</v>
      </c>
      <c r="G15" s="23">
        <v>0</v>
      </c>
      <c r="H15" s="24">
        <v>1.9019019019019</v>
      </c>
      <c r="I15" s="24">
        <v>0.500500500500501</v>
      </c>
      <c r="J15" s="23">
        <v>0</v>
      </c>
      <c r="K15" s="23">
        <v>0</v>
      </c>
      <c r="L15" s="23">
        <v>0</v>
      </c>
      <c r="M15" s="37" t="s">
        <v>26</v>
      </c>
      <c r="N15" s="37" t="s">
        <v>27</v>
      </c>
      <c r="O15" s="38">
        <v>83</v>
      </c>
      <c r="P15" s="39">
        <v>8.8</v>
      </c>
      <c r="Q15" s="24">
        <v>14.2</v>
      </c>
      <c r="R15" s="24">
        <v>18.7</v>
      </c>
      <c r="S15" s="43">
        <v>0.058995481</v>
      </c>
    </row>
    <row r="16" ht="24" customHeight="true" spans="1:19">
      <c r="A16" s="13">
        <f t="shared" si="0"/>
        <v>12</v>
      </c>
      <c r="B16" s="14" t="s">
        <v>50</v>
      </c>
      <c r="C16" s="15" t="s">
        <v>51</v>
      </c>
      <c r="D16" s="15" t="s">
        <v>23</v>
      </c>
      <c r="E16" s="15" t="s">
        <v>52</v>
      </c>
      <c r="F16" s="15" t="s">
        <v>53</v>
      </c>
      <c r="G16" s="23">
        <v>0</v>
      </c>
      <c r="H16" s="24">
        <v>3.2</v>
      </c>
      <c r="I16" s="24">
        <v>0.4</v>
      </c>
      <c r="J16" s="23">
        <v>0</v>
      </c>
      <c r="K16" s="23">
        <v>0</v>
      </c>
      <c r="L16" s="23">
        <v>0</v>
      </c>
      <c r="M16" s="37" t="s">
        <v>26</v>
      </c>
      <c r="N16" s="37" t="s">
        <v>27</v>
      </c>
      <c r="O16" s="38">
        <v>87</v>
      </c>
      <c r="P16" s="39">
        <v>8.5</v>
      </c>
      <c r="Q16" s="24">
        <v>14.2</v>
      </c>
      <c r="R16" s="24">
        <v>20</v>
      </c>
      <c r="S16" s="43">
        <v>0.022491217</v>
      </c>
    </row>
    <row r="17" ht="24" customHeight="true" spans="1:19">
      <c r="A17" s="13">
        <f t="shared" si="0"/>
        <v>13</v>
      </c>
      <c r="B17" s="14" t="s">
        <v>50</v>
      </c>
      <c r="C17" s="15" t="s">
        <v>54</v>
      </c>
      <c r="D17" s="15" t="s">
        <v>23</v>
      </c>
      <c r="E17" s="15" t="s">
        <v>55</v>
      </c>
      <c r="F17" s="15" t="s">
        <v>56</v>
      </c>
      <c r="G17" s="23">
        <v>0</v>
      </c>
      <c r="H17" s="23">
        <v>7.99200799200799</v>
      </c>
      <c r="I17" s="23">
        <v>0.599400599400599</v>
      </c>
      <c r="J17" s="23">
        <v>0</v>
      </c>
      <c r="K17" s="23">
        <v>0</v>
      </c>
      <c r="L17" s="23">
        <v>0</v>
      </c>
      <c r="M17" s="37" t="s">
        <v>26</v>
      </c>
      <c r="N17" s="37" t="s">
        <v>27</v>
      </c>
      <c r="O17" s="38">
        <v>84</v>
      </c>
      <c r="P17" s="39">
        <v>9.5</v>
      </c>
      <c r="Q17" s="23">
        <v>14.3</v>
      </c>
      <c r="R17" s="23">
        <v>18.9</v>
      </c>
      <c r="S17" s="43">
        <v>0.045975083</v>
      </c>
    </row>
    <row r="18" s="1" customFormat="true" ht="24" customHeight="true" spans="1:19">
      <c r="A18" s="13">
        <f t="shared" si="0"/>
        <v>14</v>
      </c>
      <c r="B18" s="14" t="s">
        <v>50</v>
      </c>
      <c r="C18" s="15" t="s">
        <v>57</v>
      </c>
      <c r="D18" s="15" t="s">
        <v>23</v>
      </c>
      <c r="E18" s="15" t="s">
        <v>58</v>
      </c>
      <c r="F18" s="15" t="s">
        <v>59</v>
      </c>
      <c r="G18" s="23">
        <v>0</v>
      </c>
      <c r="H18" s="23">
        <v>6.4</v>
      </c>
      <c r="I18" s="23">
        <v>0.4</v>
      </c>
      <c r="J18" s="23">
        <v>0</v>
      </c>
      <c r="K18" s="23">
        <v>0.4</v>
      </c>
      <c r="L18" s="23">
        <v>0</v>
      </c>
      <c r="M18" s="37" t="s">
        <v>26</v>
      </c>
      <c r="N18" s="37" t="s">
        <v>27</v>
      </c>
      <c r="O18" s="38">
        <v>75</v>
      </c>
      <c r="P18" s="39">
        <v>9.2</v>
      </c>
      <c r="Q18" s="23">
        <v>14.5</v>
      </c>
      <c r="R18" s="23">
        <v>17.7</v>
      </c>
      <c r="S18" s="43">
        <v>0.025836141</v>
      </c>
    </row>
    <row r="19" s="1" customFormat="true" ht="24" customHeight="true" spans="1:19">
      <c r="A19" s="13">
        <f t="shared" si="0"/>
        <v>15</v>
      </c>
      <c r="B19" s="14" t="s">
        <v>50</v>
      </c>
      <c r="C19" s="15" t="s">
        <v>60</v>
      </c>
      <c r="D19" s="15" t="s">
        <v>23</v>
      </c>
      <c r="E19" s="15" t="s">
        <v>61</v>
      </c>
      <c r="F19" s="15" t="s">
        <v>62</v>
      </c>
      <c r="G19" s="23">
        <v>0</v>
      </c>
      <c r="H19" s="23">
        <v>3.3</v>
      </c>
      <c r="I19" s="23">
        <v>0.2</v>
      </c>
      <c r="J19" s="23">
        <v>0</v>
      </c>
      <c r="K19" s="23">
        <v>0</v>
      </c>
      <c r="L19" s="23">
        <v>0</v>
      </c>
      <c r="M19" s="37" t="s">
        <v>26</v>
      </c>
      <c r="N19" s="37" t="s">
        <v>27</v>
      </c>
      <c r="O19" s="38">
        <v>79</v>
      </c>
      <c r="P19" s="39">
        <v>9.6</v>
      </c>
      <c r="Q19" s="23">
        <v>14.5</v>
      </c>
      <c r="R19" s="23">
        <v>18.6</v>
      </c>
      <c r="S19" s="43">
        <v>0.049424399</v>
      </c>
    </row>
    <row r="20" s="1" customFormat="true" ht="24" customHeight="true" spans="1:19">
      <c r="A20" s="13">
        <f t="shared" si="0"/>
        <v>16</v>
      </c>
      <c r="B20" s="14" t="s">
        <v>50</v>
      </c>
      <c r="C20" s="15" t="s">
        <v>63</v>
      </c>
      <c r="D20" s="15" t="s">
        <v>23</v>
      </c>
      <c r="E20" s="15" t="s">
        <v>64</v>
      </c>
      <c r="F20" s="15" t="s">
        <v>65</v>
      </c>
      <c r="G20" s="23">
        <v>0</v>
      </c>
      <c r="H20" s="23">
        <v>5.4</v>
      </c>
      <c r="I20" s="23">
        <v>0.4</v>
      </c>
      <c r="J20" s="23">
        <v>0</v>
      </c>
      <c r="K20" s="23">
        <v>0.3</v>
      </c>
      <c r="L20" s="23">
        <v>0</v>
      </c>
      <c r="M20" s="37" t="s">
        <v>26</v>
      </c>
      <c r="N20" s="37" t="s">
        <v>27</v>
      </c>
      <c r="O20" s="38">
        <v>80</v>
      </c>
      <c r="P20" s="39">
        <v>9.2</v>
      </c>
      <c r="Q20" s="23">
        <v>14.4</v>
      </c>
      <c r="R20" s="23">
        <v>17.8</v>
      </c>
      <c r="S20" s="43">
        <v>0.024055401</v>
      </c>
    </row>
    <row r="21" ht="24" customHeight="true" spans="1:19">
      <c r="A21" s="13">
        <f t="shared" si="0"/>
        <v>17</v>
      </c>
      <c r="B21" s="14" t="s">
        <v>66</v>
      </c>
      <c r="C21" s="15" t="s">
        <v>67</v>
      </c>
      <c r="D21" s="15" t="s">
        <v>23</v>
      </c>
      <c r="E21" s="15" t="s">
        <v>68</v>
      </c>
      <c r="F21" s="15" t="s">
        <v>69</v>
      </c>
      <c r="G21" s="23">
        <v>0</v>
      </c>
      <c r="H21" s="23">
        <v>3.4</v>
      </c>
      <c r="I21" s="23">
        <v>0.1</v>
      </c>
      <c r="J21" s="23">
        <v>0</v>
      </c>
      <c r="K21" s="23">
        <v>0</v>
      </c>
      <c r="L21" s="23">
        <v>0</v>
      </c>
      <c r="M21" s="37" t="s">
        <v>26</v>
      </c>
      <c r="N21" s="37" t="s">
        <v>27</v>
      </c>
      <c r="O21" s="38">
        <v>85</v>
      </c>
      <c r="P21" s="39">
        <v>8.7</v>
      </c>
      <c r="Q21" s="23">
        <v>14.4</v>
      </c>
      <c r="R21" s="23">
        <v>18.8</v>
      </c>
      <c r="S21" s="43">
        <v>0.041421464</v>
      </c>
    </row>
    <row r="22" s="1" customFormat="true" ht="24" customHeight="true" spans="1:19">
      <c r="A22" s="13">
        <v>18</v>
      </c>
      <c r="B22" s="14" t="s">
        <v>70</v>
      </c>
      <c r="C22" s="15" t="s">
        <v>71</v>
      </c>
      <c r="D22" s="15" t="s">
        <v>23</v>
      </c>
      <c r="E22" s="15" t="s">
        <v>72</v>
      </c>
      <c r="F22" s="15" t="s">
        <v>73</v>
      </c>
      <c r="G22" s="23">
        <v>0</v>
      </c>
      <c r="H22" s="23">
        <v>3.6963036963037</v>
      </c>
      <c r="I22" s="23">
        <v>0.4995004995005</v>
      </c>
      <c r="J22" s="23">
        <v>0</v>
      </c>
      <c r="K22" s="23">
        <v>0</v>
      </c>
      <c r="L22" s="23">
        <v>0</v>
      </c>
      <c r="M22" s="37" t="s">
        <v>26</v>
      </c>
      <c r="N22" s="37" t="s">
        <v>27</v>
      </c>
      <c r="O22" s="38">
        <v>84</v>
      </c>
      <c r="P22" s="39">
        <v>9.1</v>
      </c>
      <c r="Q22" s="23">
        <v>14.5</v>
      </c>
      <c r="R22" s="23">
        <v>18.5</v>
      </c>
      <c r="S22" s="43">
        <v>0.043551935</v>
      </c>
    </row>
    <row r="23" ht="24" customHeight="true" spans="1:19">
      <c r="A23" s="13">
        <f t="shared" ref="A23:A28" si="1">ROW()-4</f>
        <v>19</v>
      </c>
      <c r="B23" s="14" t="s">
        <v>70</v>
      </c>
      <c r="C23" s="15" t="s">
        <v>74</v>
      </c>
      <c r="D23" s="15" t="s">
        <v>23</v>
      </c>
      <c r="E23" s="15" t="s">
        <v>72</v>
      </c>
      <c r="F23" s="15" t="s">
        <v>75</v>
      </c>
      <c r="G23" s="23">
        <v>0</v>
      </c>
      <c r="H23" s="23">
        <v>5.19480519480519</v>
      </c>
      <c r="I23" s="23">
        <v>0.4995004995005</v>
      </c>
      <c r="J23" s="23">
        <v>0</v>
      </c>
      <c r="K23" s="23">
        <v>0.0999000999000999</v>
      </c>
      <c r="L23" s="23">
        <v>0</v>
      </c>
      <c r="M23" s="37" t="s">
        <v>26</v>
      </c>
      <c r="N23" s="37" t="s">
        <v>27</v>
      </c>
      <c r="O23" s="38">
        <v>87</v>
      </c>
      <c r="P23" s="39">
        <v>8.3</v>
      </c>
      <c r="Q23" s="23">
        <v>14.3</v>
      </c>
      <c r="R23" s="23">
        <v>18.9</v>
      </c>
      <c r="S23" s="43">
        <v>0.06377945</v>
      </c>
    </row>
    <row r="24" s="1" customFormat="true" ht="24" customHeight="true" spans="1:19">
      <c r="A24" s="13">
        <f t="shared" si="1"/>
        <v>20</v>
      </c>
      <c r="B24" s="14" t="s">
        <v>70</v>
      </c>
      <c r="C24" s="15" t="s">
        <v>76</v>
      </c>
      <c r="D24" s="15" t="s">
        <v>23</v>
      </c>
      <c r="E24" s="15" t="s">
        <v>72</v>
      </c>
      <c r="F24" s="15" t="s">
        <v>77</v>
      </c>
      <c r="G24" s="23">
        <v>0</v>
      </c>
      <c r="H24" s="23">
        <v>11.2</v>
      </c>
      <c r="I24" s="23">
        <v>0.6</v>
      </c>
      <c r="J24" s="23">
        <v>0</v>
      </c>
      <c r="K24" s="23">
        <v>0.4</v>
      </c>
      <c r="L24" s="23">
        <v>0</v>
      </c>
      <c r="M24" s="37" t="s">
        <v>26</v>
      </c>
      <c r="N24" s="37" t="s">
        <v>27</v>
      </c>
      <c r="O24" s="38">
        <v>85</v>
      </c>
      <c r="P24" s="39">
        <v>8.3</v>
      </c>
      <c r="Q24" s="23">
        <v>14.5</v>
      </c>
      <c r="R24" s="23">
        <v>18.3</v>
      </c>
      <c r="S24" s="43">
        <v>0.129082622</v>
      </c>
    </row>
    <row r="25" s="1" customFormat="true" ht="24" customHeight="true" spans="1:19">
      <c r="A25" s="13">
        <f t="shared" si="1"/>
        <v>21</v>
      </c>
      <c r="B25" s="14" t="s">
        <v>70</v>
      </c>
      <c r="C25" s="15" t="s">
        <v>76</v>
      </c>
      <c r="D25" s="15" t="s">
        <v>23</v>
      </c>
      <c r="E25" s="15" t="s">
        <v>72</v>
      </c>
      <c r="F25" s="15" t="s">
        <v>78</v>
      </c>
      <c r="G25" s="23">
        <v>0</v>
      </c>
      <c r="H25" s="23">
        <v>4.4</v>
      </c>
      <c r="I25" s="23">
        <v>0.8</v>
      </c>
      <c r="J25" s="23">
        <v>0.4</v>
      </c>
      <c r="K25" s="23">
        <v>0.4</v>
      </c>
      <c r="L25" s="23">
        <v>0</v>
      </c>
      <c r="M25" s="37" t="s">
        <v>26</v>
      </c>
      <c r="N25" s="37" t="s">
        <v>27</v>
      </c>
      <c r="O25" s="38">
        <v>79</v>
      </c>
      <c r="P25" s="39">
        <v>8.8</v>
      </c>
      <c r="Q25" s="23">
        <v>14.5</v>
      </c>
      <c r="R25" s="23">
        <v>17.5</v>
      </c>
      <c r="S25" s="43">
        <v>0.082768104</v>
      </c>
    </row>
    <row r="26" ht="24" customHeight="true" spans="1:19">
      <c r="A26" s="13">
        <f t="shared" si="1"/>
        <v>22</v>
      </c>
      <c r="B26" s="14" t="s">
        <v>70</v>
      </c>
      <c r="C26" s="15" t="s">
        <v>79</v>
      </c>
      <c r="D26" s="15" t="s">
        <v>23</v>
      </c>
      <c r="E26" s="15" t="s">
        <v>80</v>
      </c>
      <c r="F26" s="15" t="s">
        <v>81</v>
      </c>
      <c r="G26" s="23">
        <v>0</v>
      </c>
      <c r="H26" s="23">
        <v>4.5954045954046</v>
      </c>
      <c r="I26" s="23">
        <v>0.4995004995005</v>
      </c>
      <c r="J26" s="23">
        <v>0</v>
      </c>
      <c r="K26" s="23">
        <v>0.3996003996004</v>
      </c>
      <c r="L26" s="23">
        <v>0</v>
      </c>
      <c r="M26" s="37" t="s">
        <v>26</v>
      </c>
      <c r="N26" s="37" t="s">
        <v>27</v>
      </c>
      <c r="O26" s="38">
        <v>81</v>
      </c>
      <c r="P26" s="39">
        <v>8.9</v>
      </c>
      <c r="Q26" s="23">
        <v>14.5</v>
      </c>
      <c r="R26" s="23">
        <v>18.1</v>
      </c>
      <c r="S26" s="43">
        <v>0.059187892</v>
      </c>
    </row>
    <row r="27" ht="24" customHeight="true" spans="1:19">
      <c r="A27" s="13">
        <f t="shared" si="1"/>
        <v>23</v>
      </c>
      <c r="B27" s="14" t="s">
        <v>70</v>
      </c>
      <c r="C27" s="15" t="s">
        <v>82</v>
      </c>
      <c r="D27" s="15" t="s">
        <v>23</v>
      </c>
      <c r="E27" s="15" t="s">
        <v>83</v>
      </c>
      <c r="F27" s="15" t="s">
        <v>84</v>
      </c>
      <c r="G27" s="23">
        <v>0</v>
      </c>
      <c r="H27" s="23">
        <v>1.2</v>
      </c>
      <c r="I27" s="23">
        <v>0.1</v>
      </c>
      <c r="J27" s="23">
        <v>0.14</v>
      </c>
      <c r="K27" s="23">
        <v>0.9</v>
      </c>
      <c r="L27" s="23">
        <v>0</v>
      </c>
      <c r="M27" s="37" t="s">
        <v>26</v>
      </c>
      <c r="N27" s="37" t="s">
        <v>27</v>
      </c>
      <c r="O27" s="38">
        <v>83</v>
      </c>
      <c r="P27" s="39">
        <v>8.7</v>
      </c>
      <c r="Q27" s="23">
        <v>14.4</v>
      </c>
      <c r="R27" s="23">
        <v>18.3</v>
      </c>
      <c r="S27" s="43">
        <v>0.057624729</v>
      </c>
    </row>
    <row r="28" ht="24" customHeight="true" spans="1:19">
      <c r="A28" s="13">
        <f t="shared" si="1"/>
        <v>24</v>
      </c>
      <c r="B28" s="14" t="s">
        <v>70</v>
      </c>
      <c r="C28" s="15" t="s">
        <v>85</v>
      </c>
      <c r="D28" s="15" t="s">
        <v>48</v>
      </c>
      <c r="E28" s="15" t="s">
        <v>86</v>
      </c>
      <c r="F28" s="15" t="s">
        <v>87</v>
      </c>
      <c r="G28" s="23">
        <v>0</v>
      </c>
      <c r="H28" s="23">
        <v>2.7972027972028</v>
      </c>
      <c r="I28" s="23">
        <v>0.1998001998002</v>
      </c>
      <c r="J28" s="23">
        <v>0.04</v>
      </c>
      <c r="K28" s="23">
        <v>0.1998001998002</v>
      </c>
      <c r="L28" s="23">
        <v>0</v>
      </c>
      <c r="M28" s="37" t="s">
        <v>26</v>
      </c>
      <c r="N28" s="37" t="s">
        <v>27</v>
      </c>
      <c r="O28" s="38">
        <v>87</v>
      </c>
      <c r="P28" s="39">
        <v>8.6</v>
      </c>
      <c r="Q28" s="23">
        <v>13.2</v>
      </c>
      <c r="R28" s="23">
        <v>19.9</v>
      </c>
      <c r="S28" s="43">
        <v>0.009572233</v>
      </c>
    </row>
    <row r="29" spans="6:6">
      <c r="F29" s="25"/>
    </row>
  </sheetData>
  <autoFilter ref="A4:S28">
    <extLst/>
  </autoFilter>
  <mergeCells count="20">
    <mergeCell ref="A1:S1"/>
    <mergeCell ref="A2:Q2"/>
    <mergeCell ref="H3:I3"/>
    <mergeCell ref="A3:A4"/>
    <mergeCell ref="B3:B4"/>
    <mergeCell ref="C3:C4"/>
    <mergeCell ref="D3:D4"/>
    <mergeCell ref="E3:E4"/>
    <mergeCell ref="F3:F4"/>
    <mergeCell ref="G3:G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</mergeCells>
  <printOptions horizontalCentered="true"/>
  <pageMargins left="0.156944444444444" right="0.156944444444444" top="0.786805555555556" bottom="0.59027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2024年上半年表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2021-10-14T19:10:00Z</dcterms:created>
  <cp:lastPrinted>2023-11-11T17:02:00Z</cp:lastPrinted>
  <dcterms:modified xsi:type="dcterms:W3CDTF">2024-10-28T11:09:23Z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CA1CF389F78248499B9F43296B3724F2_13</vt:lpwstr>
  </property>
  <property fmtid="{D5CDD505-2E9C-101B-9397-08002B2CF9AE}" pid="3" name="KSOProductBuildVer">
    <vt:lpwstr>2052-11.8.2.9864</vt:lpwstr>
  </property>
</Properties>
</file>