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440" windowHeight="12540"/>
  </bookViews>
  <sheets>
    <sheet name="2023年上半年表" sheetId="8" r:id="rId1"/>
  </sheets>
  <calcPr calcId="145621"/>
</workbook>
</file>

<file path=xl/calcChain.xml><?xml version="1.0" encoding="utf-8"?>
<calcChain xmlns="http://schemas.openxmlformats.org/spreadsheetml/2006/main">
  <c r="A37" i="8" l="1"/>
  <c r="A38" i="8"/>
  <c r="A39" i="8"/>
  <c r="A40" i="8"/>
  <c r="A28" i="8"/>
  <c r="A29" i="8"/>
  <c r="A30" i="8"/>
  <c r="A31" i="8"/>
  <c r="A32" i="8"/>
  <c r="A33" i="8"/>
  <c r="A34" i="8"/>
  <c r="A35" i="8"/>
  <c r="A36" i="8"/>
  <c r="A27" i="8" l="1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</calcChain>
</file>

<file path=xl/sharedStrings.xml><?xml version="1.0" encoding="utf-8"?>
<sst xmlns="http://schemas.openxmlformats.org/spreadsheetml/2006/main" count="182" uniqueCount="93">
  <si>
    <r>
      <rPr>
        <b/>
        <sz val="10.5"/>
        <rFont val="宋体"/>
        <family val="3"/>
        <charset val="134"/>
      </rPr>
      <t>序号</t>
    </r>
  </si>
  <si>
    <r>
      <rPr>
        <b/>
        <sz val="10.5"/>
        <rFont val="宋体"/>
        <family val="3"/>
        <charset val="134"/>
      </rPr>
      <t>县市区</t>
    </r>
  </si>
  <si>
    <r>
      <rPr>
        <b/>
        <sz val="10.5"/>
        <rFont val="宋体"/>
        <family val="3"/>
        <charset val="134"/>
      </rPr>
      <t>被抽查单位</t>
    </r>
  </si>
  <si>
    <r>
      <rPr>
        <b/>
        <sz val="10.5"/>
        <rFont val="宋体"/>
        <family val="3"/>
        <charset val="134"/>
      </rPr>
      <t>国家级</t>
    </r>
    <r>
      <rPr>
        <b/>
        <sz val="10.5"/>
        <rFont val="Times New Roman"/>
        <family val="1"/>
      </rPr>
      <t>/</t>
    </r>
    <r>
      <rPr>
        <b/>
        <sz val="10.5"/>
        <rFont val="宋体"/>
        <family val="3"/>
        <charset val="134"/>
      </rPr>
      <t>省级</t>
    </r>
    <r>
      <rPr>
        <b/>
        <sz val="10.5"/>
        <rFont val="Times New Roman"/>
        <family val="1"/>
      </rPr>
      <t>/</t>
    </r>
    <r>
      <rPr>
        <b/>
        <sz val="10.5"/>
        <rFont val="宋体"/>
        <family val="3"/>
        <charset val="134"/>
      </rPr>
      <t>市县级</t>
    </r>
  </si>
  <si>
    <r>
      <rPr>
        <b/>
        <sz val="12"/>
        <rFont val="宋体"/>
        <family val="3"/>
        <charset val="134"/>
      </rPr>
      <t>抽样地点</t>
    </r>
  </si>
  <si>
    <r>
      <rPr>
        <b/>
        <sz val="10.5"/>
        <rFont val="宋体"/>
        <family val="3"/>
        <charset val="134"/>
      </rPr>
      <t>抽查品种</t>
    </r>
  </si>
  <si>
    <r>
      <rPr>
        <b/>
        <sz val="9"/>
        <rFont val="宋体"/>
        <family val="3"/>
        <charset val="134"/>
      </rPr>
      <t>加工精度</t>
    </r>
  </si>
  <si>
    <r>
      <rPr>
        <b/>
        <sz val="9"/>
        <rFont val="宋体"/>
        <family val="3"/>
        <charset val="134"/>
      </rPr>
      <t>色泽气味</t>
    </r>
  </si>
  <si>
    <t>Cd（mg/kg）</t>
  </si>
  <si>
    <t>南县</t>
    <phoneticPr fontId="10" type="noConversion"/>
  </si>
  <si>
    <t>南县国安米业有限公司</t>
    <phoneticPr fontId="10" type="noConversion"/>
  </si>
  <si>
    <t>湖南金之香米业有限公司</t>
    <phoneticPr fontId="10" type="noConversion"/>
  </si>
  <si>
    <t>南县三仙湖镇万元桥村</t>
    <phoneticPr fontId="10" type="noConversion"/>
  </si>
  <si>
    <t>湖南天知香米业有限公司</t>
    <phoneticPr fontId="10" type="noConversion"/>
  </si>
  <si>
    <t>湖南溢香园粮油有限公司</t>
    <phoneticPr fontId="10" type="noConversion"/>
  </si>
  <si>
    <t>赫山区</t>
    <phoneticPr fontId="10" type="noConversion"/>
  </si>
  <si>
    <t>赫山区兰溪镇粮食产业园</t>
    <phoneticPr fontId="10" type="noConversion"/>
  </si>
  <si>
    <t>赫山区兰溪镇</t>
    <phoneticPr fontId="10" type="noConversion"/>
  </si>
  <si>
    <t>湖南佳佳粮油食品有限公司</t>
    <phoneticPr fontId="10" type="noConversion"/>
  </si>
  <si>
    <t>湖南五谷生态农业有限公司</t>
    <phoneticPr fontId="10" type="noConversion"/>
  </si>
  <si>
    <t>赫山区兰溪镇新月村</t>
    <phoneticPr fontId="10" type="noConversion"/>
  </si>
  <si>
    <t>益阳金成米业有限公司</t>
    <phoneticPr fontId="10" type="noConversion"/>
  </si>
  <si>
    <t>资阳区</t>
    <phoneticPr fontId="11" type="noConversion"/>
  </si>
  <si>
    <t>资阳区新桥河镇爱屋湾村</t>
    <phoneticPr fontId="11" type="noConversion"/>
  </si>
  <si>
    <t>沅江市</t>
    <phoneticPr fontId="11" type="noConversion"/>
  </si>
  <si>
    <t>沅江市旭泰米业有限公司</t>
    <phoneticPr fontId="11" type="noConversion"/>
  </si>
  <si>
    <t>沅江市草尾镇熙和村</t>
    <phoneticPr fontId="11" type="noConversion"/>
  </si>
  <si>
    <t>沅江市两两香米业有限公司</t>
    <phoneticPr fontId="11" type="noConversion"/>
  </si>
  <si>
    <t>沅江市黄茅洲镇金南村</t>
    <phoneticPr fontId="11" type="noConversion"/>
  </si>
  <si>
    <t>沅江市源浩米业有限公司</t>
    <phoneticPr fontId="11" type="noConversion"/>
  </si>
  <si>
    <t>沅江市泗湖山镇</t>
    <phoneticPr fontId="11" type="noConversion"/>
  </si>
  <si>
    <t>沅江市春粮米业有限公司</t>
    <phoneticPr fontId="11" type="noConversion"/>
  </si>
  <si>
    <t>沅江市共华镇华兴村</t>
    <phoneticPr fontId="11" type="noConversion"/>
  </si>
  <si>
    <t>安化县</t>
    <phoneticPr fontId="11" type="noConversion"/>
  </si>
  <si>
    <t>湖南天添米业有限公司</t>
    <phoneticPr fontId="10" type="noConversion"/>
  </si>
  <si>
    <t>省级</t>
    <phoneticPr fontId="11" type="noConversion"/>
  </si>
  <si>
    <t>益阳市朱洪米业有限公司</t>
    <phoneticPr fontId="10" type="noConversion"/>
  </si>
  <si>
    <t>国家级</t>
    <phoneticPr fontId="11" type="noConversion"/>
  </si>
  <si>
    <t>碎米率（%）</t>
    <phoneticPr fontId="11" type="noConversion"/>
  </si>
  <si>
    <t>杂质（%）</t>
    <phoneticPr fontId="11" type="noConversion"/>
  </si>
  <si>
    <t>不完善粒（%）</t>
    <phoneticPr fontId="11" type="noConversion"/>
  </si>
  <si>
    <t>黄粒米（%）</t>
    <phoneticPr fontId="11" type="noConversion"/>
  </si>
  <si>
    <t>互混率（%）</t>
    <phoneticPr fontId="11" type="noConversion"/>
  </si>
  <si>
    <t>湖南助农米业有限公司</t>
    <phoneticPr fontId="10" type="noConversion"/>
  </si>
  <si>
    <t>南县三仙湖镇三仙湖村</t>
    <phoneticPr fontId="10" type="noConversion"/>
  </si>
  <si>
    <t>安化县东坪镇槎溪村</t>
    <phoneticPr fontId="11" type="noConversion"/>
  </si>
  <si>
    <t>益阳市大宏米业有限公司</t>
    <phoneticPr fontId="10" type="noConversion"/>
  </si>
  <si>
    <t>稻虾米</t>
    <phoneticPr fontId="10" type="noConversion"/>
  </si>
  <si>
    <t>沅江市粮晟农业开发有限公司</t>
    <phoneticPr fontId="10" type="noConversion"/>
  </si>
  <si>
    <t>食味值</t>
    <phoneticPr fontId="10" type="noConversion"/>
  </si>
  <si>
    <t>蛋白质</t>
    <phoneticPr fontId="10" type="noConversion"/>
  </si>
  <si>
    <t>直链淀粉</t>
    <phoneticPr fontId="10" type="noConversion"/>
  </si>
  <si>
    <t>小碎米  （%）</t>
    <phoneticPr fontId="11" type="noConversion"/>
  </si>
  <si>
    <t>水分（%）</t>
    <phoneticPr fontId="11" type="noConversion"/>
  </si>
  <si>
    <t>精碾</t>
    <phoneticPr fontId="10" type="noConversion"/>
  </si>
  <si>
    <t>正常</t>
    <phoneticPr fontId="10" type="noConversion"/>
  </si>
  <si>
    <t>南县稻虾米</t>
    <phoneticPr fontId="10" type="noConversion"/>
  </si>
  <si>
    <t>鲜米大师</t>
    <phoneticPr fontId="10" type="noConversion"/>
  </si>
  <si>
    <t>南洲风物</t>
    <phoneticPr fontId="10" type="noConversion"/>
  </si>
  <si>
    <t>南县经济开发区</t>
    <phoneticPr fontId="10" type="noConversion"/>
  </si>
  <si>
    <t>湖南省天天来米业有限公司</t>
    <phoneticPr fontId="10" type="noConversion"/>
  </si>
  <si>
    <t>南县中鱼口镇中宫村</t>
    <phoneticPr fontId="10" type="noConversion"/>
  </si>
  <si>
    <t>市级</t>
    <phoneticPr fontId="10" type="noConversion"/>
  </si>
  <si>
    <t>稻虾香米</t>
    <phoneticPr fontId="10" type="noConversion"/>
  </si>
  <si>
    <t>南县稻虾米黄款</t>
    <phoneticPr fontId="10" type="noConversion"/>
  </si>
  <si>
    <t>南县中鱼口镇育红村</t>
    <phoneticPr fontId="10" type="noConversion"/>
  </si>
  <si>
    <t>洞庭香贡</t>
    <phoneticPr fontId="10" type="noConversion"/>
  </si>
  <si>
    <t>稻香虾田</t>
    <phoneticPr fontId="10" type="noConversion"/>
  </si>
  <si>
    <t>南县三仙湖镇集福村</t>
    <phoneticPr fontId="10" type="noConversion"/>
  </si>
  <si>
    <t>南县稻虾米（红）</t>
    <phoneticPr fontId="10" type="noConversion"/>
  </si>
  <si>
    <t>南县稻虾米（白）</t>
    <phoneticPr fontId="10" type="noConversion"/>
  </si>
  <si>
    <t>春粮1号</t>
    <phoneticPr fontId="10" type="noConversion"/>
  </si>
  <si>
    <t>小农粘米</t>
    <phoneticPr fontId="10" type="noConversion"/>
  </si>
  <si>
    <t>天泰香米</t>
    <phoneticPr fontId="10" type="noConversion"/>
  </si>
  <si>
    <t>沅江市阳罗洲镇水利街</t>
    <phoneticPr fontId="10" type="noConversion"/>
  </si>
  <si>
    <t>稻虾生态大米</t>
    <phoneticPr fontId="10" type="noConversion"/>
  </si>
  <si>
    <t>绿洲香</t>
    <phoneticPr fontId="10" type="noConversion"/>
  </si>
  <si>
    <t>益阳明天农业科技有限公司</t>
    <phoneticPr fontId="10" type="noConversion"/>
  </si>
  <si>
    <t>资阳区新桥河镇廖河村</t>
    <phoneticPr fontId="11" type="noConversion"/>
  </si>
  <si>
    <t>蛙稻大米</t>
    <phoneticPr fontId="10" type="noConversion"/>
  </si>
  <si>
    <t>中华红</t>
    <phoneticPr fontId="10" type="noConversion"/>
  </si>
  <si>
    <t>湖南福崽生态农业发展有限公司</t>
    <phoneticPr fontId="10" type="noConversion"/>
  </si>
  <si>
    <t>市级</t>
    <phoneticPr fontId="11" type="noConversion"/>
  </si>
  <si>
    <t>福崽清香大米</t>
    <phoneticPr fontId="10" type="noConversion"/>
  </si>
  <si>
    <t>益阳市金典粮食购销有限公司</t>
    <phoneticPr fontId="10" type="noConversion"/>
  </si>
  <si>
    <t>百福香米</t>
    <phoneticPr fontId="10" type="noConversion"/>
  </si>
  <si>
    <t>香飘飘</t>
    <phoneticPr fontId="10" type="noConversion"/>
  </si>
  <si>
    <t>赫山区牌口乡流水口村</t>
    <phoneticPr fontId="10" type="noConversion"/>
  </si>
  <si>
    <t>天添香</t>
    <phoneticPr fontId="10" type="noConversion"/>
  </si>
  <si>
    <t>中国香米</t>
    <phoneticPr fontId="10" type="noConversion"/>
  </si>
  <si>
    <t>碎米 总量（%）</t>
    <phoneticPr fontId="11" type="noConversion"/>
  </si>
  <si>
    <r>
      <t>2023</t>
    </r>
    <r>
      <rPr>
        <b/>
        <sz val="20"/>
        <rFont val="宋体"/>
        <family val="3"/>
        <charset val="134"/>
      </rPr>
      <t>年“放心粮油”示范企业优质粮油品质监测数据表（上半年）</t>
    </r>
    <phoneticPr fontId="11" type="noConversion"/>
  </si>
  <si>
    <t>黄花粘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</si>
</sst>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0_ "/>
    <numFmt numFmtId="178" formatCode="0.0_ "/>
    <numFmt numFmtId="179" formatCode="0.000"/>
  </numFmts>
  <fonts count="17" x14ac:knownFonts="1">
    <font>
      <sz val="11"/>
      <color theme="1"/>
      <name val="宋体"/>
      <charset val="134"/>
      <scheme val="minor"/>
    </font>
    <font>
      <b/>
      <sz val="20"/>
      <name val="Times New Roman"/>
      <family val="1"/>
    </font>
    <font>
      <sz val="12"/>
      <name val="Times New Roman"/>
      <family val="1"/>
    </font>
    <font>
      <b/>
      <sz val="10.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2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.5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8" fontId="1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115" zoomScaleNormal="115" workbookViewId="0">
      <selection activeCell="V9" sqref="V9"/>
    </sheetView>
  </sheetViews>
  <sheetFormatPr defaultColWidth="9" defaultRowHeight="15.75" x14ac:dyDescent="0.15"/>
  <cols>
    <col min="1" max="1" width="3.875" style="1" customWidth="1"/>
    <col min="2" max="2" width="5.875" style="1" customWidth="1"/>
    <col min="3" max="3" width="22.875" style="1" customWidth="1"/>
    <col min="4" max="4" width="6.125" style="1" customWidth="1"/>
    <col min="5" max="5" width="17.75" style="1" customWidth="1"/>
    <col min="6" max="6" width="9" style="1" customWidth="1"/>
    <col min="7" max="7" width="4.875" style="6" customWidth="1"/>
    <col min="8" max="8" width="5.75" style="5" customWidth="1"/>
    <col min="9" max="9" width="5.875" style="5" customWidth="1"/>
    <col min="10" max="12" width="4.875" style="6" customWidth="1"/>
    <col min="13" max="14" width="5.375" style="2" customWidth="1"/>
    <col min="15" max="15" width="4.875" style="2" customWidth="1"/>
    <col min="16" max="16" width="4.875" style="7" customWidth="1"/>
    <col min="17" max="18" width="5.875" style="5" customWidth="1"/>
    <col min="19" max="19" width="5.75" style="3" customWidth="1"/>
    <col min="20" max="16384" width="9" style="1"/>
  </cols>
  <sheetData>
    <row r="1" spans="1:19" ht="25.5" x14ac:dyDescent="0.15">
      <c r="A1" s="24" t="s">
        <v>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x14ac:dyDescent="0.15">
      <c r="A3" s="26" t="s">
        <v>0</v>
      </c>
      <c r="B3" s="28" t="s">
        <v>1</v>
      </c>
      <c r="C3" s="26" t="s">
        <v>2</v>
      </c>
      <c r="D3" s="28" t="s">
        <v>3</v>
      </c>
      <c r="E3" s="30" t="s">
        <v>4</v>
      </c>
      <c r="F3" s="26" t="s">
        <v>5</v>
      </c>
      <c r="G3" s="32" t="s">
        <v>39</v>
      </c>
      <c r="H3" s="34" t="s">
        <v>38</v>
      </c>
      <c r="I3" s="35"/>
      <c r="J3" s="43" t="s">
        <v>40</v>
      </c>
      <c r="K3" s="45" t="s">
        <v>41</v>
      </c>
      <c r="L3" s="45" t="s">
        <v>42</v>
      </c>
      <c r="M3" s="47" t="s">
        <v>6</v>
      </c>
      <c r="N3" s="47" t="s">
        <v>7</v>
      </c>
      <c r="O3" s="48" t="s">
        <v>49</v>
      </c>
      <c r="P3" s="36" t="s">
        <v>50</v>
      </c>
      <c r="Q3" s="38" t="s">
        <v>53</v>
      </c>
      <c r="R3" s="40" t="s">
        <v>51</v>
      </c>
      <c r="S3" s="42" t="s">
        <v>8</v>
      </c>
    </row>
    <row r="4" spans="1:19" ht="39" customHeight="1" x14ac:dyDescent="0.15">
      <c r="A4" s="27"/>
      <c r="B4" s="29"/>
      <c r="C4" s="27"/>
      <c r="D4" s="29"/>
      <c r="E4" s="31"/>
      <c r="F4" s="27"/>
      <c r="G4" s="33"/>
      <c r="H4" s="23" t="s">
        <v>90</v>
      </c>
      <c r="I4" s="4" t="s">
        <v>52</v>
      </c>
      <c r="J4" s="44"/>
      <c r="K4" s="46"/>
      <c r="L4" s="46"/>
      <c r="M4" s="47"/>
      <c r="N4" s="47"/>
      <c r="O4" s="49"/>
      <c r="P4" s="37"/>
      <c r="Q4" s="39"/>
      <c r="R4" s="41"/>
      <c r="S4" s="42"/>
    </row>
    <row r="5" spans="1:19" ht="24" customHeight="1" x14ac:dyDescent="0.15">
      <c r="A5" s="18">
        <f t="shared" ref="A5:A40" si="0">ROW()-4</f>
        <v>1</v>
      </c>
      <c r="B5" s="19" t="s">
        <v>9</v>
      </c>
      <c r="C5" s="20" t="s">
        <v>43</v>
      </c>
      <c r="D5" s="20" t="s">
        <v>37</v>
      </c>
      <c r="E5" s="20" t="s">
        <v>59</v>
      </c>
      <c r="F5" s="20" t="s">
        <v>57</v>
      </c>
      <c r="G5" s="8">
        <v>5.0000000000000001E-3</v>
      </c>
      <c r="H5" s="9">
        <v>5.0999999999999996</v>
      </c>
      <c r="I5" s="9">
        <v>0.9</v>
      </c>
      <c r="J5" s="8">
        <v>0</v>
      </c>
      <c r="K5" s="8">
        <v>0</v>
      </c>
      <c r="L5" s="8">
        <v>0</v>
      </c>
      <c r="M5" s="21" t="s">
        <v>54</v>
      </c>
      <c r="N5" s="21" t="s">
        <v>55</v>
      </c>
      <c r="O5" s="13">
        <v>87</v>
      </c>
      <c r="P5" s="14">
        <v>8.3000000000000007</v>
      </c>
      <c r="Q5" s="9">
        <v>13.3</v>
      </c>
      <c r="R5" s="9">
        <v>19.5</v>
      </c>
      <c r="S5" s="15">
        <v>2.8000000000000001E-2</v>
      </c>
    </row>
    <row r="6" spans="1:19" ht="24" customHeight="1" x14ac:dyDescent="0.15">
      <c r="A6" s="18">
        <f t="shared" si="0"/>
        <v>2</v>
      </c>
      <c r="B6" s="19" t="s">
        <v>9</v>
      </c>
      <c r="C6" s="20" t="s">
        <v>43</v>
      </c>
      <c r="D6" s="20" t="s">
        <v>37</v>
      </c>
      <c r="E6" s="20" t="s">
        <v>59</v>
      </c>
      <c r="F6" s="20" t="s">
        <v>58</v>
      </c>
      <c r="G6" s="8">
        <v>5.0000000000000001E-3</v>
      </c>
      <c r="H6" s="9">
        <v>3.4</v>
      </c>
      <c r="I6" s="9">
        <v>0.09</v>
      </c>
      <c r="J6" s="8">
        <v>0</v>
      </c>
      <c r="K6" s="8">
        <v>0</v>
      </c>
      <c r="L6" s="8">
        <v>0</v>
      </c>
      <c r="M6" s="21" t="s">
        <v>54</v>
      </c>
      <c r="N6" s="21" t="s">
        <v>55</v>
      </c>
      <c r="O6" s="13">
        <v>87</v>
      </c>
      <c r="P6" s="14">
        <v>8.3000000000000007</v>
      </c>
      <c r="Q6" s="9">
        <v>13.3</v>
      </c>
      <c r="R6" s="9">
        <v>19.5</v>
      </c>
      <c r="S6" s="15">
        <v>0.02</v>
      </c>
    </row>
    <row r="7" spans="1:19" ht="24" customHeight="1" x14ac:dyDescent="0.15">
      <c r="A7" s="18">
        <f t="shared" si="0"/>
        <v>3</v>
      </c>
      <c r="B7" s="19" t="s">
        <v>9</v>
      </c>
      <c r="C7" s="20" t="s">
        <v>60</v>
      </c>
      <c r="D7" s="20" t="s">
        <v>62</v>
      </c>
      <c r="E7" s="20" t="s">
        <v>61</v>
      </c>
      <c r="F7" s="20" t="s">
        <v>64</v>
      </c>
      <c r="G7" s="8">
        <v>5.0000000000000001E-3</v>
      </c>
      <c r="H7" s="9">
        <v>12.8</v>
      </c>
      <c r="I7" s="9">
        <v>0.9</v>
      </c>
      <c r="J7" s="8">
        <v>0</v>
      </c>
      <c r="K7" s="8">
        <v>0</v>
      </c>
      <c r="L7" s="8">
        <v>0</v>
      </c>
      <c r="M7" s="21" t="s">
        <v>54</v>
      </c>
      <c r="N7" s="21" t="s">
        <v>55</v>
      </c>
      <c r="O7" s="13">
        <v>86</v>
      </c>
      <c r="P7" s="14">
        <v>8.1999999999999993</v>
      </c>
      <c r="Q7" s="9">
        <v>14.5</v>
      </c>
      <c r="R7" s="9">
        <v>18.100000000000001</v>
      </c>
      <c r="S7" s="15">
        <v>2.1000000000000001E-2</v>
      </c>
    </row>
    <row r="8" spans="1:19" ht="24" customHeight="1" x14ac:dyDescent="0.15">
      <c r="A8" s="18">
        <f t="shared" si="0"/>
        <v>4</v>
      </c>
      <c r="B8" s="19" t="s">
        <v>9</v>
      </c>
      <c r="C8" s="20" t="s">
        <v>10</v>
      </c>
      <c r="D8" s="20" t="s">
        <v>37</v>
      </c>
      <c r="E8" s="20" t="s">
        <v>65</v>
      </c>
      <c r="F8" s="20" t="s">
        <v>56</v>
      </c>
      <c r="G8" s="8">
        <v>5.0000000000000001E-3</v>
      </c>
      <c r="H8" s="9">
        <v>2.2999999999999998</v>
      </c>
      <c r="I8" s="9">
        <v>0.9</v>
      </c>
      <c r="J8" s="8">
        <v>1.9999000000000003E-2</v>
      </c>
      <c r="K8" s="8">
        <v>0</v>
      </c>
      <c r="L8" s="8">
        <v>0</v>
      </c>
      <c r="M8" s="21" t="s">
        <v>54</v>
      </c>
      <c r="N8" s="21" t="s">
        <v>55</v>
      </c>
      <c r="O8" s="13">
        <v>80</v>
      </c>
      <c r="P8" s="14">
        <v>9</v>
      </c>
      <c r="Q8" s="9">
        <v>14.5</v>
      </c>
      <c r="R8" s="9">
        <v>17.600000000000001</v>
      </c>
      <c r="S8" s="15">
        <v>2.1000000000000001E-2</v>
      </c>
    </row>
    <row r="9" spans="1:19" ht="24" customHeight="1" x14ac:dyDescent="0.15">
      <c r="A9" s="18">
        <f t="shared" si="0"/>
        <v>5</v>
      </c>
      <c r="B9" s="19" t="s">
        <v>9</v>
      </c>
      <c r="C9" s="20" t="s">
        <v>13</v>
      </c>
      <c r="D9" s="20" t="s">
        <v>37</v>
      </c>
      <c r="E9" s="20" t="s">
        <v>12</v>
      </c>
      <c r="F9" s="20" t="s">
        <v>66</v>
      </c>
      <c r="G9" s="8">
        <v>5.0000000000000001E-3</v>
      </c>
      <c r="H9" s="9">
        <v>3.4</v>
      </c>
      <c r="I9" s="9">
        <v>0.3</v>
      </c>
      <c r="J9" s="8">
        <v>0</v>
      </c>
      <c r="K9" s="8">
        <v>0</v>
      </c>
      <c r="L9" s="8">
        <v>0</v>
      </c>
      <c r="M9" s="21" t="s">
        <v>54</v>
      </c>
      <c r="N9" s="21" t="s">
        <v>55</v>
      </c>
      <c r="O9" s="13">
        <v>79</v>
      </c>
      <c r="P9" s="14">
        <v>8.4</v>
      </c>
      <c r="Q9" s="9">
        <v>14.4</v>
      </c>
      <c r="R9" s="9">
        <v>17.600000000000001</v>
      </c>
      <c r="S9" s="15">
        <v>3.1E-2</v>
      </c>
    </row>
    <row r="10" spans="1:19" ht="24" customHeight="1" x14ac:dyDescent="0.15">
      <c r="A10" s="18">
        <f t="shared" si="0"/>
        <v>6</v>
      </c>
      <c r="B10" s="19" t="s">
        <v>9</v>
      </c>
      <c r="C10" s="20" t="s">
        <v>14</v>
      </c>
      <c r="D10" s="20" t="s">
        <v>37</v>
      </c>
      <c r="E10" s="20" t="s">
        <v>68</v>
      </c>
      <c r="F10" s="20" t="s">
        <v>67</v>
      </c>
      <c r="G10" s="8">
        <v>0.01</v>
      </c>
      <c r="H10" s="10">
        <v>5.3</v>
      </c>
      <c r="I10" s="10">
        <v>0</v>
      </c>
      <c r="J10" s="8">
        <v>0</v>
      </c>
      <c r="K10" s="8">
        <v>0</v>
      </c>
      <c r="L10" s="8">
        <v>0</v>
      </c>
      <c r="M10" s="21" t="s">
        <v>54</v>
      </c>
      <c r="N10" s="21" t="s">
        <v>55</v>
      </c>
      <c r="O10" s="13">
        <v>78</v>
      </c>
      <c r="P10" s="14">
        <v>8.9</v>
      </c>
      <c r="Q10" s="10">
        <v>14.2</v>
      </c>
      <c r="R10" s="10">
        <v>17.600000000000001</v>
      </c>
      <c r="S10" s="15">
        <v>2.1000000000000001E-2</v>
      </c>
    </row>
    <row r="11" spans="1:19" ht="24" customHeight="1" x14ac:dyDescent="0.15">
      <c r="A11" s="18">
        <f t="shared" si="0"/>
        <v>7</v>
      </c>
      <c r="B11" s="19" t="s">
        <v>9</v>
      </c>
      <c r="C11" s="20" t="s">
        <v>11</v>
      </c>
      <c r="D11" s="20" t="s">
        <v>37</v>
      </c>
      <c r="E11" s="20" t="s">
        <v>44</v>
      </c>
      <c r="F11" s="20" t="s">
        <v>69</v>
      </c>
      <c r="G11" s="8">
        <v>5.0000000000000001E-3</v>
      </c>
      <c r="H11" s="9">
        <v>2.9029029029029028</v>
      </c>
      <c r="I11" s="9">
        <v>0.70070070070070078</v>
      </c>
      <c r="J11" s="8">
        <v>0</v>
      </c>
      <c r="K11" s="8">
        <v>0</v>
      </c>
      <c r="L11" s="8">
        <v>0</v>
      </c>
      <c r="M11" s="21" t="s">
        <v>54</v>
      </c>
      <c r="N11" s="21" t="s">
        <v>55</v>
      </c>
      <c r="O11" s="13">
        <v>88</v>
      </c>
      <c r="P11" s="14">
        <v>8.3000000000000007</v>
      </c>
      <c r="Q11" s="9">
        <v>13.9</v>
      </c>
      <c r="R11" s="9">
        <v>19</v>
      </c>
      <c r="S11" s="15">
        <v>2.5837482000000002E-2</v>
      </c>
    </row>
    <row r="12" spans="1:19" ht="24" customHeight="1" x14ac:dyDescent="0.15">
      <c r="A12" s="18">
        <f t="shared" si="0"/>
        <v>8</v>
      </c>
      <c r="B12" s="19" t="s">
        <v>9</v>
      </c>
      <c r="C12" s="20" t="s">
        <v>11</v>
      </c>
      <c r="D12" s="20" t="s">
        <v>37</v>
      </c>
      <c r="E12" s="20" t="s">
        <v>44</v>
      </c>
      <c r="F12" s="20" t="s">
        <v>70</v>
      </c>
      <c r="G12" s="8">
        <v>5.0000000000000001E-3</v>
      </c>
      <c r="H12" s="9">
        <v>2.2977022977022981</v>
      </c>
      <c r="I12" s="9">
        <v>0.89910089910089896</v>
      </c>
      <c r="J12" s="8">
        <v>0</v>
      </c>
      <c r="K12" s="8">
        <v>0</v>
      </c>
      <c r="L12" s="8">
        <v>0</v>
      </c>
      <c r="M12" s="21" t="s">
        <v>54</v>
      </c>
      <c r="N12" s="21" t="s">
        <v>55</v>
      </c>
      <c r="O12" s="13">
        <v>87</v>
      </c>
      <c r="P12" s="14">
        <v>8.5</v>
      </c>
      <c r="Q12" s="9">
        <v>13.9</v>
      </c>
      <c r="R12" s="9">
        <v>18.899999999999999</v>
      </c>
      <c r="S12" s="15">
        <v>3.0364564E-2</v>
      </c>
    </row>
    <row r="13" spans="1:19" ht="24" customHeight="1" x14ac:dyDescent="0.15">
      <c r="A13" s="18">
        <f t="shared" si="0"/>
        <v>9</v>
      </c>
      <c r="B13" s="22" t="s">
        <v>24</v>
      </c>
      <c r="C13" s="20" t="s">
        <v>31</v>
      </c>
      <c r="D13" s="20" t="s">
        <v>37</v>
      </c>
      <c r="E13" s="20" t="s">
        <v>32</v>
      </c>
      <c r="F13" s="20" t="s">
        <v>71</v>
      </c>
      <c r="G13" s="8">
        <v>0</v>
      </c>
      <c r="H13" s="9">
        <v>7.3</v>
      </c>
      <c r="I13" s="9">
        <v>0.9</v>
      </c>
      <c r="J13" s="8">
        <v>0.02</v>
      </c>
      <c r="K13" s="8">
        <v>0</v>
      </c>
      <c r="L13" s="8">
        <v>0</v>
      </c>
      <c r="M13" s="21" t="s">
        <v>54</v>
      </c>
      <c r="N13" s="21" t="s">
        <v>55</v>
      </c>
      <c r="O13" s="13">
        <v>79</v>
      </c>
      <c r="P13" s="14">
        <v>8.8000000000000007</v>
      </c>
      <c r="Q13" s="9">
        <v>14.5</v>
      </c>
      <c r="R13" s="9">
        <v>17.5</v>
      </c>
      <c r="S13" s="15">
        <v>1.2856299E-2</v>
      </c>
    </row>
    <row r="14" spans="1:19" ht="24" customHeight="1" x14ac:dyDescent="0.15">
      <c r="A14" s="18">
        <f t="shared" si="0"/>
        <v>10</v>
      </c>
      <c r="B14" s="22" t="s">
        <v>24</v>
      </c>
      <c r="C14" s="20" t="s">
        <v>31</v>
      </c>
      <c r="D14" s="20" t="s">
        <v>37</v>
      </c>
      <c r="E14" s="20" t="s">
        <v>32</v>
      </c>
      <c r="F14" s="22" t="s">
        <v>72</v>
      </c>
      <c r="G14" s="8">
        <v>5.0000000000000001E-3</v>
      </c>
      <c r="H14" s="9">
        <v>12.3</v>
      </c>
      <c r="I14" s="9">
        <v>0.9</v>
      </c>
      <c r="J14" s="8">
        <v>3.9998000000000006E-2</v>
      </c>
      <c r="K14" s="8">
        <v>0</v>
      </c>
      <c r="L14" s="8">
        <v>0</v>
      </c>
      <c r="M14" s="21" t="s">
        <v>54</v>
      </c>
      <c r="N14" s="21" t="s">
        <v>55</v>
      </c>
      <c r="O14" s="13">
        <v>80</v>
      </c>
      <c r="P14" s="14">
        <v>8.1999999999999993</v>
      </c>
      <c r="Q14" s="9">
        <v>14.5</v>
      </c>
      <c r="R14" s="9">
        <v>17.600000000000001</v>
      </c>
      <c r="S14" s="15">
        <v>3.0108108999999997E-2</v>
      </c>
    </row>
    <row r="15" spans="1:19" ht="24" customHeight="1" x14ac:dyDescent="0.15">
      <c r="A15" s="18">
        <f t="shared" si="0"/>
        <v>11</v>
      </c>
      <c r="B15" s="22" t="s">
        <v>24</v>
      </c>
      <c r="C15" s="20" t="s">
        <v>29</v>
      </c>
      <c r="D15" s="20" t="s">
        <v>37</v>
      </c>
      <c r="E15" s="20" t="s">
        <v>30</v>
      </c>
      <c r="F15" s="20" t="s">
        <v>92</v>
      </c>
      <c r="G15" s="8">
        <v>5.0000000000000001E-3</v>
      </c>
      <c r="H15" s="9">
        <v>1.5</v>
      </c>
      <c r="I15" s="9">
        <v>0</v>
      </c>
      <c r="J15" s="8">
        <v>0</v>
      </c>
      <c r="K15" s="8">
        <v>0</v>
      </c>
      <c r="L15" s="8">
        <v>0</v>
      </c>
      <c r="M15" s="21" t="s">
        <v>54</v>
      </c>
      <c r="N15" s="21" t="s">
        <v>55</v>
      </c>
      <c r="O15" s="13">
        <v>86</v>
      </c>
      <c r="P15" s="14">
        <v>8.1999999999999993</v>
      </c>
      <c r="Q15" s="9">
        <v>13.5</v>
      </c>
      <c r="R15" s="9">
        <v>19.2</v>
      </c>
      <c r="S15" s="15">
        <v>7.0000000000000001E-3</v>
      </c>
    </row>
    <row r="16" spans="1:19" ht="24" customHeight="1" x14ac:dyDescent="0.15">
      <c r="A16" s="18">
        <f t="shared" si="0"/>
        <v>12</v>
      </c>
      <c r="B16" s="22" t="s">
        <v>24</v>
      </c>
      <c r="C16" s="20" t="s">
        <v>27</v>
      </c>
      <c r="D16" s="20" t="s">
        <v>37</v>
      </c>
      <c r="E16" s="20" t="s">
        <v>28</v>
      </c>
      <c r="F16" s="22" t="s">
        <v>73</v>
      </c>
      <c r="G16" s="8">
        <v>5.0000000000000001E-3</v>
      </c>
      <c r="H16" s="9">
        <v>5.9</v>
      </c>
      <c r="I16" s="9">
        <v>0.9</v>
      </c>
      <c r="J16" s="8">
        <v>0</v>
      </c>
      <c r="K16" s="8">
        <v>0</v>
      </c>
      <c r="L16" s="8">
        <v>0</v>
      </c>
      <c r="M16" s="21" t="s">
        <v>54</v>
      </c>
      <c r="N16" s="21" t="s">
        <v>55</v>
      </c>
      <c r="O16" s="13">
        <v>82</v>
      </c>
      <c r="P16" s="14">
        <v>8.1999999999999993</v>
      </c>
      <c r="Q16" s="9">
        <v>14.1</v>
      </c>
      <c r="R16" s="9">
        <v>18.399999999999999</v>
      </c>
      <c r="S16" s="15">
        <v>2.9000000000000001E-2</v>
      </c>
    </row>
    <row r="17" spans="1:19" ht="24" customHeight="1" x14ac:dyDescent="0.15">
      <c r="A17" s="18">
        <f t="shared" si="0"/>
        <v>13</v>
      </c>
      <c r="B17" s="22" t="s">
        <v>24</v>
      </c>
      <c r="C17" s="20" t="s">
        <v>48</v>
      </c>
      <c r="D17" s="20" t="s">
        <v>37</v>
      </c>
      <c r="E17" s="20" t="s">
        <v>74</v>
      </c>
      <c r="F17" s="20" t="s">
        <v>75</v>
      </c>
      <c r="G17" s="8">
        <v>5.0000000000000001E-3</v>
      </c>
      <c r="H17" s="9">
        <v>6.4</v>
      </c>
      <c r="I17" s="9">
        <v>0.5</v>
      </c>
      <c r="J17" s="8">
        <v>7.9996000000000012E-2</v>
      </c>
      <c r="K17" s="8">
        <v>0</v>
      </c>
      <c r="L17" s="8">
        <v>0</v>
      </c>
      <c r="M17" s="21" t="s">
        <v>54</v>
      </c>
      <c r="N17" s="21" t="s">
        <v>55</v>
      </c>
      <c r="O17" s="13">
        <v>78</v>
      </c>
      <c r="P17" s="14">
        <v>9.1999999999999993</v>
      </c>
      <c r="Q17" s="9">
        <v>14.5</v>
      </c>
      <c r="R17" s="9">
        <v>17.8</v>
      </c>
      <c r="S17" s="15">
        <v>2.3E-2</v>
      </c>
    </row>
    <row r="18" spans="1:19" ht="24" customHeight="1" x14ac:dyDescent="0.15">
      <c r="A18" s="18">
        <f t="shared" si="0"/>
        <v>14</v>
      </c>
      <c r="B18" s="22" t="s">
        <v>24</v>
      </c>
      <c r="C18" s="20" t="s">
        <v>25</v>
      </c>
      <c r="D18" s="20" t="s">
        <v>37</v>
      </c>
      <c r="E18" s="20" t="s">
        <v>26</v>
      </c>
      <c r="F18" s="20" t="s">
        <v>76</v>
      </c>
      <c r="G18" s="8">
        <v>5.0000000000000001E-3</v>
      </c>
      <c r="H18" s="9">
        <v>2.7</v>
      </c>
      <c r="I18" s="9">
        <v>0.6</v>
      </c>
      <c r="J18" s="8">
        <v>0</v>
      </c>
      <c r="K18" s="8">
        <v>0</v>
      </c>
      <c r="L18" s="8">
        <v>0</v>
      </c>
      <c r="M18" s="21" t="s">
        <v>54</v>
      </c>
      <c r="N18" s="21" t="s">
        <v>55</v>
      </c>
      <c r="O18" s="13">
        <v>88</v>
      </c>
      <c r="P18" s="14">
        <v>8</v>
      </c>
      <c r="Q18" s="9">
        <v>13.8</v>
      </c>
      <c r="R18" s="9">
        <v>19.399999999999999</v>
      </c>
      <c r="S18" s="15">
        <v>2.5000000000000001E-2</v>
      </c>
    </row>
    <row r="19" spans="1:19" ht="24" customHeight="1" x14ac:dyDescent="0.15">
      <c r="A19" s="18">
        <f t="shared" si="0"/>
        <v>15</v>
      </c>
      <c r="B19" s="22" t="s">
        <v>22</v>
      </c>
      <c r="C19" s="20" t="s">
        <v>21</v>
      </c>
      <c r="D19" s="20" t="s">
        <v>37</v>
      </c>
      <c r="E19" s="20" t="s">
        <v>23</v>
      </c>
      <c r="F19" s="20" t="s">
        <v>63</v>
      </c>
      <c r="G19" s="8">
        <v>0</v>
      </c>
      <c r="H19" s="9">
        <v>10.4</v>
      </c>
      <c r="I19" s="9">
        <v>0.89999999999999991</v>
      </c>
      <c r="J19" s="8">
        <v>0</v>
      </c>
      <c r="K19" s="8">
        <v>0</v>
      </c>
      <c r="L19" s="8">
        <v>0</v>
      </c>
      <c r="M19" s="21" t="s">
        <v>54</v>
      </c>
      <c r="N19" s="21" t="s">
        <v>55</v>
      </c>
      <c r="O19" s="13">
        <v>82</v>
      </c>
      <c r="P19" s="14">
        <v>8.1999999999999993</v>
      </c>
      <c r="Q19" s="9">
        <v>14.5</v>
      </c>
      <c r="R19" s="9">
        <v>18.600000000000001</v>
      </c>
      <c r="S19" s="15">
        <v>4.9562167999999997E-2</v>
      </c>
    </row>
    <row r="20" spans="1:19" ht="24" customHeight="1" x14ac:dyDescent="0.15">
      <c r="A20" s="18">
        <f t="shared" si="0"/>
        <v>16</v>
      </c>
      <c r="B20" s="22" t="s">
        <v>22</v>
      </c>
      <c r="C20" s="20" t="s">
        <v>77</v>
      </c>
      <c r="D20" s="20" t="s">
        <v>62</v>
      </c>
      <c r="E20" s="20" t="s">
        <v>78</v>
      </c>
      <c r="F20" s="20" t="s">
        <v>79</v>
      </c>
      <c r="G20" s="11">
        <v>5.0000000000000001E-3</v>
      </c>
      <c r="H20" s="9">
        <v>3.3</v>
      </c>
      <c r="I20" s="9">
        <v>0.3</v>
      </c>
      <c r="J20" s="11">
        <v>0</v>
      </c>
      <c r="K20" s="11">
        <v>0</v>
      </c>
      <c r="L20" s="11">
        <v>0</v>
      </c>
      <c r="M20" s="20" t="s">
        <v>54</v>
      </c>
      <c r="N20" s="20" t="s">
        <v>55</v>
      </c>
      <c r="O20" s="16">
        <v>89</v>
      </c>
      <c r="P20" s="17">
        <v>7.7</v>
      </c>
      <c r="Q20" s="12">
        <v>13.1</v>
      </c>
      <c r="R20" s="12">
        <v>20</v>
      </c>
      <c r="S20" s="15">
        <v>5.6000000000000001E-2</v>
      </c>
    </row>
    <row r="21" spans="1:19" ht="24" customHeight="1" x14ac:dyDescent="0.15">
      <c r="A21" s="18">
        <f t="shared" si="0"/>
        <v>17</v>
      </c>
      <c r="B21" s="22" t="s">
        <v>15</v>
      </c>
      <c r="C21" s="20" t="s">
        <v>46</v>
      </c>
      <c r="D21" s="20" t="s">
        <v>37</v>
      </c>
      <c r="E21" s="20" t="s">
        <v>16</v>
      </c>
      <c r="F21" s="20" t="s">
        <v>80</v>
      </c>
      <c r="G21" s="8">
        <v>0</v>
      </c>
      <c r="H21" s="9">
        <v>3.4965034965034962</v>
      </c>
      <c r="I21" s="9">
        <v>9.9900099900099903E-2</v>
      </c>
      <c r="J21" s="8">
        <v>0.02</v>
      </c>
      <c r="K21" s="8">
        <v>0</v>
      </c>
      <c r="L21" s="8">
        <v>0</v>
      </c>
      <c r="M21" s="21" t="s">
        <v>54</v>
      </c>
      <c r="N21" s="21" t="s">
        <v>55</v>
      </c>
      <c r="O21" s="13">
        <v>83</v>
      </c>
      <c r="P21" s="14">
        <v>8.6</v>
      </c>
      <c r="Q21" s="9">
        <v>14.4</v>
      </c>
      <c r="R21" s="9">
        <v>18</v>
      </c>
      <c r="S21" s="15">
        <v>4.6655369999999995E-2</v>
      </c>
    </row>
    <row r="22" spans="1:19" ht="24" customHeight="1" x14ac:dyDescent="0.15">
      <c r="A22" s="18">
        <f t="shared" si="0"/>
        <v>18</v>
      </c>
      <c r="B22" s="22" t="s">
        <v>15</v>
      </c>
      <c r="C22" s="20" t="s">
        <v>81</v>
      </c>
      <c r="D22" s="20" t="s">
        <v>82</v>
      </c>
      <c r="E22" s="20" t="s">
        <v>16</v>
      </c>
      <c r="F22" s="20" t="s">
        <v>83</v>
      </c>
      <c r="G22" s="8">
        <v>5.0000000000000001E-3</v>
      </c>
      <c r="H22" s="9">
        <v>2.9</v>
      </c>
      <c r="I22" s="9">
        <v>0.9</v>
      </c>
      <c r="J22" s="8">
        <v>0</v>
      </c>
      <c r="K22" s="8">
        <v>0</v>
      </c>
      <c r="L22" s="8">
        <v>0</v>
      </c>
      <c r="M22" s="21" t="s">
        <v>54</v>
      </c>
      <c r="N22" s="21" t="s">
        <v>55</v>
      </c>
      <c r="O22" s="13">
        <v>85</v>
      </c>
      <c r="P22" s="14">
        <v>8.6</v>
      </c>
      <c r="Q22" s="9">
        <v>13.9</v>
      </c>
      <c r="R22" s="9">
        <v>18.7</v>
      </c>
      <c r="S22" s="15">
        <v>7.4545857999999993E-2</v>
      </c>
    </row>
    <row r="23" spans="1:19" ht="24" customHeight="1" x14ac:dyDescent="0.15">
      <c r="A23" s="18">
        <f t="shared" si="0"/>
        <v>19</v>
      </c>
      <c r="B23" s="22" t="s">
        <v>15</v>
      </c>
      <c r="C23" s="20" t="s">
        <v>84</v>
      </c>
      <c r="D23" s="20" t="s">
        <v>37</v>
      </c>
      <c r="E23" s="20" t="s">
        <v>16</v>
      </c>
      <c r="F23" s="20" t="s">
        <v>85</v>
      </c>
      <c r="G23" s="8">
        <v>0</v>
      </c>
      <c r="H23" s="9">
        <v>6.2</v>
      </c>
      <c r="I23" s="9">
        <v>0.7</v>
      </c>
      <c r="J23" s="8">
        <v>0</v>
      </c>
      <c r="K23" s="8">
        <v>0</v>
      </c>
      <c r="L23" s="8">
        <v>0</v>
      </c>
      <c r="M23" s="21" t="s">
        <v>54</v>
      </c>
      <c r="N23" s="21" t="s">
        <v>55</v>
      </c>
      <c r="O23" s="13">
        <v>82</v>
      </c>
      <c r="P23" s="14">
        <v>8.3000000000000007</v>
      </c>
      <c r="Q23" s="9">
        <v>14.3</v>
      </c>
      <c r="R23" s="9">
        <v>18.3</v>
      </c>
      <c r="S23" s="15">
        <v>0.13100000000000001</v>
      </c>
    </row>
    <row r="24" spans="1:19" ht="24" customHeight="1" x14ac:dyDescent="0.15">
      <c r="A24" s="18">
        <f t="shared" si="0"/>
        <v>20</v>
      </c>
      <c r="B24" s="22" t="s">
        <v>15</v>
      </c>
      <c r="C24" s="20" t="s">
        <v>18</v>
      </c>
      <c r="D24" s="20" t="s">
        <v>37</v>
      </c>
      <c r="E24" s="20" t="s">
        <v>17</v>
      </c>
      <c r="F24" s="22" t="s">
        <v>86</v>
      </c>
      <c r="G24" s="8">
        <v>5.0000000000000001E-3</v>
      </c>
      <c r="H24" s="9">
        <v>6.8999999999999995</v>
      </c>
      <c r="I24" s="9">
        <v>0.3</v>
      </c>
      <c r="J24" s="8">
        <v>0</v>
      </c>
      <c r="K24" s="8">
        <v>0</v>
      </c>
      <c r="L24" s="8">
        <v>0</v>
      </c>
      <c r="M24" s="21" t="s">
        <v>54</v>
      </c>
      <c r="N24" s="21" t="s">
        <v>55</v>
      </c>
      <c r="O24" s="13">
        <v>80</v>
      </c>
      <c r="P24" s="14">
        <v>8.6999999999999993</v>
      </c>
      <c r="Q24" s="9">
        <v>14.3</v>
      </c>
      <c r="R24" s="9">
        <v>17.899999999999999</v>
      </c>
      <c r="S24" s="15">
        <v>2.3718256E-2</v>
      </c>
    </row>
    <row r="25" spans="1:19" ht="24" customHeight="1" x14ac:dyDescent="0.15">
      <c r="A25" s="18">
        <f t="shared" si="0"/>
        <v>21</v>
      </c>
      <c r="B25" s="22" t="s">
        <v>15</v>
      </c>
      <c r="C25" s="20" t="s">
        <v>19</v>
      </c>
      <c r="D25" s="20" t="s">
        <v>37</v>
      </c>
      <c r="E25" s="20" t="s">
        <v>20</v>
      </c>
      <c r="F25" s="22" t="s">
        <v>89</v>
      </c>
      <c r="G25" s="8">
        <v>0.01</v>
      </c>
      <c r="H25" s="9">
        <v>4.0999999999999996</v>
      </c>
      <c r="I25" s="9">
        <v>0.7</v>
      </c>
      <c r="J25" s="8">
        <v>0</v>
      </c>
      <c r="K25" s="8">
        <v>0</v>
      </c>
      <c r="L25" s="8">
        <v>0</v>
      </c>
      <c r="M25" s="21" t="s">
        <v>54</v>
      </c>
      <c r="N25" s="21" t="s">
        <v>55</v>
      </c>
      <c r="O25" s="13">
        <v>83</v>
      </c>
      <c r="P25" s="14">
        <v>8.8000000000000007</v>
      </c>
      <c r="Q25" s="9">
        <v>14.1</v>
      </c>
      <c r="R25" s="9">
        <v>17.8</v>
      </c>
      <c r="S25" s="15">
        <v>0.03</v>
      </c>
    </row>
    <row r="26" spans="1:19" ht="24" customHeight="1" x14ac:dyDescent="0.15">
      <c r="A26" s="18">
        <f t="shared" si="0"/>
        <v>22</v>
      </c>
      <c r="B26" s="22" t="s">
        <v>15</v>
      </c>
      <c r="C26" s="20" t="s">
        <v>36</v>
      </c>
      <c r="D26" s="20" t="s">
        <v>35</v>
      </c>
      <c r="E26" s="20" t="s">
        <v>87</v>
      </c>
      <c r="F26" s="20" t="s">
        <v>47</v>
      </c>
      <c r="G26" s="8">
        <v>0</v>
      </c>
      <c r="H26" s="9">
        <v>7.1071071071071064</v>
      </c>
      <c r="I26" s="9">
        <v>0.90090090090090091</v>
      </c>
      <c r="J26" s="8">
        <v>0</v>
      </c>
      <c r="K26" s="8">
        <v>0</v>
      </c>
      <c r="L26" s="8">
        <v>0</v>
      </c>
      <c r="M26" s="21" t="s">
        <v>54</v>
      </c>
      <c r="N26" s="21" t="s">
        <v>55</v>
      </c>
      <c r="O26" s="13">
        <v>80</v>
      </c>
      <c r="P26" s="14">
        <v>8.6999999999999993</v>
      </c>
      <c r="Q26" s="9">
        <v>13.9</v>
      </c>
      <c r="R26" s="9">
        <v>18.399999999999999</v>
      </c>
      <c r="S26" s="15">
        <v>6.3136961999999991E-2</v>
      </c>
    </row>
    <row r="27" spans="1:19" ht="24" customHeight="1" x14ac:dyDescent="0.15">
      <c r="A27" s="18">
        <f t="shared" si="0"/>
        <v>23</v>
      </c>
      <c r="B27" s="22" t="s">
        <v>33</v>
      </c>
      <c r="C27" s="20" t="s">
        <v>34</v>
      </c>
      <c r="D27" s="20" t="s">
        <v>35</v>
      </c>
      <c r="E27" s="20" t="s">
        <v>45</v>
      </c>
      <c r="F27" s="20" t="s">
        <v>88</v>
      </c>
      <c r="G27" s="11">
        <v>5.0000000000000001E-3</v>
      </c>
      <c r="H27" s="12">
        <v>2.7027027027027026</v>
      </c>
      <c r="I27" s="12">
        <v>0.80080080080080074</v>
      </c>
      <c r="J27" s="11">
        <v>0</v>
      </c>
      <c r="K27" s="11">
        <v>0</v>
      </c>
      <c r="L27" s="11">
        <v>0</v>
      </c>
      <c r="M27" s="20" t="s">
        <v>54</v>
      </c>
      <c r="N27" s="20" t="s">
        <v>55</v>
      </c>
      <c r="O27" s="16">
        <v>83</v>
      </c>
      <c r="P27" s="17">
        <v>8.9</v>
      </c>
      <c r="Q27" s="12">
        <v>13.7</v>
      </c>
      <c r="R27" s="12">
        <v>18.399999999999999</v>
      </c>
      <c r="S27" s="15">
        <v>2.4E-2</v>
      </c>
    </row>
    <row r="28" spans="1:19" ht="24" customHeight="1" x14ac:dyDescent="0.15">
      <c r="A28" s="18">
        <f t="shared" si="0"/>
        <v>24</v>
      </c>
      <c r="B28" s="22"/>
      <c r="C28" s="20"/>
      <c r="D28" s="20"/>
      <c r="E28" s="20"/>
      <c r="F28" s="20"/>
      <c r="G28" s="11"/>
      <c r="H28" s="12"/>
      <c r="I28" s="12"/>
      <c r="J28" s="11"/>
      <c r="K28" s="11"/>
      <c r="L28" s="11"/>
      <c r="M28" s="20"/>
      <c r="N28" s="20"/>
      <c r="O28" s="16"/>
      <c r="P28" s="17"/>
      <c r="Q28" s="12"/>
      <c r="R28" s="12"/>
      <c r="S28" s="15"/>
    </row>
    <row r="29" spans="1:19" ht="24" customHeight="1" x14ac:dyDescent="0.15">
      <c r="A29" s="18">
        <f t="shared" si="0"/>
        <v>25</v>
      </c>
      <c r="B29" s="22"/>
      <c r="C29" s="20"/>
      <c r="D29" s="20"/>
      <c r="E29" s="20"/>
      <c r="F29" s="20"/>
      <c r="G29" s="11"/>
      <c r="H29" s="12"/>
      <c r="I29" s="12"/>
      <c r="J29" s="11"/>
      <c r="K29" s="11"/>
      <c r="L29" s="11"/>
      <c r="M29" s="20"/>
      <c r="N29" s="20"/>
      <c r="O29" s="16"/>
      <c r="P29" s="17"/>
      <c r="Q29" s="12"/>
      <c r="R29" s="12"/>
      <c r="S29" s="15"/>
    </row>
    <row r="30" spans="1:19" ht="24" customHeight="1" x14ac:dyDescent="0.15">
      <c r="A30" s="18">
        <f t="shared" si="0"/>
        <v>26</v>
      </c>
      <c r="B30" s="22"/>
      <c r="C30" s="20"/>
      <c r="D30" s="20"/>
      <c r="E30" s="20"/>
      <c r="F30" s="20"/>
      <c r="G30" s="11"/>
      <c r="H30" s="12"/>
      <c r="I30" s="12"/>
      <c r="J30" s="11"/>
      <c r="K30" s="11"/>
      <c r="L30" s="11"/>
      <c r="M30" s="20"/>
      <c r="N30" s="20"/>
      <c r="O30" s="16"/>
      <c r="P30" s="17"/>
      <c r="Q30" s="12"/>
      <c r="R30" s="12"/>
      <c r="S30" s="15"/>
    </row>
    <row r="31" spans="1:19" ht="24" customHeight="1" x14ac:dyDescent="0.15">
      <c r="A31" s="18">
        <f t="shared" si="0"/>
        <v>27</v>
      </c>
      <c r="B31" s="22"/>
      <c r="C31" s="20"/>
      <c r="D31" s="20"/>
      <c r="E31" s="20"/>
      <c r="F31" s="20"/>
      <c r="G31" s="11"/>
      <c r="H31" s="12"/>
      <c r="I31" s="12"/>
      <c r="J31" s="11"/>
      <c r="K31" s="11"/>
      <c r="L31" s="11"/>
      <c r="M31" s="20"/>
      <c r="N31" s="20"/>
      <c r="O31" s="16"/>
      <c r="P31" s="17"/>
      <c r="Q31" s="12"/>
      <c r="R31" s="12"/>
      <c r="S31" s="15"/>
    </row>
    <row r="32" spans="1:19" ht="24" customHeight="1" x14ac:dyDescent="0.15">
      <c r="A32" s="18">
        <f t="shared" si="0"/>
        <v>28</v>
      </c>
      <c r="B32" s="22"/>
      <c r="C32" s="20"/>
      <c r="D32" s="20"/>
      <c r="E32" s="20"/>
      <c r="F32" s="20"/>
      <c r="G32" s="11"/>
      <c r="H32" s="12"/>
      <c r="I32" s="12"/>
      <c r="J32" s="11"/>
      <c r="K32" s="11"/>
      <c r="L32" s="11"/>
      <c r="M32" s="20"/>
      <c r="N32" s="20"/>
      <c r="O32" s="16"/>
      <c r="P32" s="17"/>
      <c r="Q32" s="12"/>
      <c r="R32" s="12"/>
      <c r="S32" s="15"/>
    </row>
    <row r="33" spans="1:19" ht="24" customHeight="1" x14ac:dyDescent="0.15">
      <c r="A33" s="18">
        <f t="shared" si="0"/>
        <v>29</v>
      </c>
      <c r="B33" s="22"/>
      <c r="C33" s="20"/>
      <c r="D33" s="20"/>
      <c r="E33" s="20"/>
      <c r="F33" s="20"/>
      <c r="G33" s="11"/>
      <c r="H33" s="12"/>
      <c r="I33" s="12"/>
      <c r="J33" s="11"/>
      <c r="K33" s="11"/>
      <c r="L33" s="11"/>
      <c r="M33" s="20"/>
      <c r="N33" s="20"/>
      <c r="O33" s="16"/>
      <c r="P33" s="17"/>
      <c r="Q33" s="12"/>
      <c r="R33" s="12"/>
      <c r="S33" s="15"/>
    </row>
    <row r="34" spans="1:19" ht="24" customHeight="1" x14ac:dyDescent="0.15">
      <c r="A34" s="18">
        <f t="shared" si="0"/>
        <v>30</v>
      </c>
      <c r="B34" s="22"/>
      <c r="C34" s="20"/>
      <c r="D34" s="20"/>
      <c r="E34" s="20"/>
      <c r="F34" s="20"/>
      <c r="G34" s="11"/>
      <c r="H34" s="12"/>
      <c r="I34" s="12"/>
      <c r="J34" s="11"/>
      <c r="K34" s="11"/>
      <c r="L34" s="11"/>
      <c r="M34" s="20"/>
      <c r="N34" s="20"/>
      <c r="O34" s="16"/>
      <c r="P34" s="17"/>
      <c r="Q34" s="12"/>
      <c r="R34" s="12"/>
      <c r="S34" s="15"/>
    </row>
    <row r="35" spans="1:19" ht="24" customHeight="1" x14ac:dyDescent="0.15">
      <c r="A35" s="18">
        <f t="shared" si="0"/>
        <v>31</v>
      </c>
      <c r="B35" s="22"/>
      <c r="C35" s="20"/>
      <c r="D35" s="20"/>
      <c r="E35" s="20"/>
      <c r="F35" s="20"/>
      <c r="G35" s="11"/>
      <c r="H35" s="12"/>
      <c r="I35" s="12"/>
      <c r="J35" s="11"/>
      <c r="K35" s="11"/>
      <c r="L35" s="11"/>
      <c r="M35" s="20"/>
      <c r="N35" s="20"/>
      <c r="O35" s="16"/>
      <c r="P35" s="17"/>
      <c r="Q35" s="12"/>
      <c r="R35" s="12"/>
      <c r="S35" s="15"/>
    </row>
    <row r="36" spans="1:19" ht="24" customHeight="1" x14ac:dyDescent="0.15">
      <c r="A36" s="18">
        <f t="shared" si="0"/>
        <v>32</v>
      </c>
      <c r="B36" s="22"/>
      <c r="C36" s="20"/>
      <c r="D36" s="20"/>
      <c r="E36" s="20"/>
      <c r="F36" s="20"/>
      <c r="G36" s="11"/>
      <c r="H36" s="12"/>
      <c r="I36" s="12"/>
      <c r="J36" s="11"/>
      <c r="K36" s="11"/>
      <c r="L36" s="11"/>
      <c r="M36" s="20"/>
      <c r="N36" s="20"/>
      <c r="O36" s="16"/>
      <c r="P36" s="17"/>
      <c r="Q36" s="12"/>
      <c r="R36" s="12"/>
      <c r="S36" s="15"/>
    </row>
    <row r="37" spans="1:19" ht="24" customHeight="1" x14ac:dyDescent="0.15">
      <c r="A37" s="18">
        <f t="shared" si="0"/>
        <v>33</v>
      </c>
      <c r="B37" s="22"/>
      <c r="C37" s="20"/>
      <c r="D37" s="20"/>
      <c r="E37" s="20"/>
      <c r="F37" s="20"/>
      <c r="G37" s="11"/>
      <c r="H37" s="12"/>
      <c r="I37" s="12"/>
      <c r="J37" s="11"/>
      <c r="K37" s="11"/>
      <c r="L37" s="11"/>
      <c r="M37" s="20"/>
      <c r="N37" s="20"/>
      <c r="O37" s="16"/>
      <c r="P37" s="17"/>
      <c r="Q37" s="12"/>
      <c r="R37" s="12"/>
      <c r="S37" s="15"/>
    </row>
    <row r="38" spans="1:19" ht="24" customHeight="1" x14ac:dyDescent="0.15">
      <c r="A38" s="18">
        <f t="shared" si="0"/>
        <v>34</v>
      </c>
      <c r="B38" s="22"/>
      <c r="C38" s="20"/>
      <c r="D38" s="20"/>
      <c r="E38" s="20"/>
      <c r="F38" s="20"/>
      <c r="G38" s="11"/>
      <c r="H38" s="12"/>
      <c r="I38" s="12"/>
      <c r="J38" s="11"/>
      <c r="K38" s="11"/>
      <c r="L38" s="11"/>
      <c r="M38" s="20"/>
      <c r="N38" s="20"/>
      <c r="O38" s="16"/>
      <c r="P38" s="17"/>
      <c r="Q38" s="12"/>
      <c r="R38" s="12"/>
      <c r="S38" s="15"/>
    </row>
    <row r="39" spans="1:19" ht="24" customHeight="1" x14ac:dyDescent="0.15">
      <c r="A39" s="18">
        <f t="shared" si="0"/>
        <v>35</v>
      </c>
      <c r="B39" s="22"/>
      <c r="C39" s="20"/>
      <c r="D39" s="20"/>
      <c r="E39" s="20"/>
      <c r="F39" s="20"/>
      <c r="G39" s="11"/>
      <c r="H39" s="12"/>
      <c r="I39" s="12"/>
      <c r="J39" s="11"/>
      <c r="K39" s="11"/>
      <c r="L39" s="11"/>
      <c r="M39" s="20"/>
      <c r="N39" s="20"/>
      <c r="O39" s="16"/>
      <c r="P39" s="17"/>
      <c r="Q39" s="12"/>
      <c r="R39" s="12"/>
      <c r="S39" s="15"/>
    </row>
    <row r="40" spans="1:19" ht="24" customHeight="1" x14ac:dyDescent="0.15">
      <c r="A40" s="18">
        <f t="shared" si="0"/>
        <v>36</v>
      </c>
      <c r="B40" s="22"/>
      <c r="C40" s="20"/>
      <c r="D40" s="20"/>
      <c r="E40" s="20"/>
      <c r="F40" s="20"/>
      <c r="G40" s="11"/>
      <c r="H40" s="12"/>
      <c r="I40" s="12"/>
      <c r="J40" s="11"/>
      <c r="K40" s="11"/>
      <c r="L40" s="11"/>
      <c r="M40" s="20"/>
      <c r="N40" s="20"/>
      <c r="O40" s="16"/>
      <c r="P40" s="17"/>
      <c r="Q40" s="12"/>
      <c r="R40" s="12"/>
      <c r="S40" s="15"/>
    </row>
  </sheetData>
  <mergeCells count="20">
    <mergeCell ref="L3:L4"/>
    <mergeCell ref="M3:M4"/>
    <mergeCell ref="N3:N4"/>
    <mergeCell ref="O3:O4"/>
    <mergeCell ref="A1:S1"/>
    <mergeCell ref="A2:Q2"/>
    <mergeCell ref="A3:A4"/>
    <mergeCell ref="B3:B4"/>
    <mergeCell ref="C3:C4"/>
    <mergeCell ref="D3:D4"/>
    <mergeCell ref="E3:E4"/>
    <mergeCell ref="F3:F4"/>
    <mergeCell ref="G3:G4"/>
    <mergeCell ref="H3:I3"/>
    <mergeCell ref="P3:P4"/>
    <mergeCell ref="Q3:Q4"/>
    <mergeCell ref="R3:R4"/>
    <mergeCell ref="S3:S4"/>
    <mergeCell ref="J3:J4"/>
    <mergeCell ref="K3:K4"/>
  </mergeCells>
  <phoneticPr fontId="10" type="noConversion"/>
  <printOptions horizontalCentered="1"/>
  <pageMargins left="0.55118110236220474" right="0.55118110236220474" top="0.78740157480314965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2023年上半年表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2023-11-08T03:33:42Z</cp:lastPrinted>
  <dcterms:created xsi:type="dcterms:W3CDTF">2021-10-11T03:10:00Z</dcterms:created>
  <dcterms:modified xsi:type="dcterms:W3CDTF">2023-11-08T03:35:04Z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09A8541DC63C4757B225701E4B795AA3</vt:lpwstr>
  </property>
  <property fmtid="{D5CDD505-2E9C-101B-9397-08002B2CF9AE}" pid="3" name="KSOProductBuildVer">
    <vt:lpwstr>2052-11.1.0.11045</vt:lpwstr>
  </property>
</Properties>
</file>