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44" tabRatio="879" activeTab="4"/>
  </bookViews>
  <sheets>
    <sheet name="批复总表" sheetId="1" r:id="rId1"/>
    <sheet name="批复-企业职工基本养老保险基金收支表" sheetId="2" r:id="rId2"/>
    <sheet name="批复-机关事业基本养老保险基金收支表" sheetId="3" r:id="rId3"/>
    <sheet name="批复-工伤保险基金收支表" sheetId="4" r:id="rId4"/>
    <sheet name="批复-失业保险基金收支表" sheetId="5" r:id="rId5"/>
    <sheet name="社会保险基金资产负债表" sheetId="6" r:id="rId6"/>
    <sheet name="社会保险基金决算收支总表" sheetId="7" r:id="rId7"/>
    <sheet name="城乡居民基本养老保险基金收支表" sheetId="8" r:id="rId8"/>
    <sheet name="社会保障基金财政专户资产负债表" sheetId="9" r:id="rId9"/>
    <sheet name="社会保障基金财政专户收支表" sheetId="10" r:id="rId10"/>
    <sheet name="财政对社会保险基金补助资金情况" sheetId="11" r:id="rId11"/>
    <sheet name="基本养老保险补充资料表" sheetId="12" r:id="rId12"/>
    <sheet name="基本医疗工伤生育补充资料表" sheetId="13" r:id="rId13"/>
    <sheet name="居民基本医疗保险补充资料表" sheetId="14" r:id="rId14"/>
    <sheet name="失业保险补充资料表" sheetId="15" r:id="rId15"/>
    <sheet name="其他养老保险情况表" sheetId="16" r:id="rId16"/>
    <sheet name="其他医疗保障情况表" sheetId="17" r:id="rId17"/>
    <sheet name="社会保险补充资料表" sheetId="18" r:id="rId18"/>
    <sheet name="社会保险补充资料表续" sheetId="19" r:id="rId19"/>
  </sheets>
  <definedNames/>
  <calcPr calcMode="manual" fullCalcOnLoad="1"/>
</workbook>
</file>

<file path=xl/sharedStrings.xml><?xml version="1.0" encoding="utf-8"?>
<sst xmlns="http://schemas.openxmlformats.org/spreadsheetml/2006/main" count="1317" uniqueCount="543">
  <si>
    <t>2019年社会保险基金资产负债表</t>
  </si>
  <si>
    <t>社决01表</t>
  </si>
  <si>
    <t>市本级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</si>
  <si>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</si>
  <si>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</si>
  <si>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</si>
  <si>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</si>
  <si>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</si>
  <si>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</si>
  <si>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</si>
  <si>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</si>
  <si>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</si>
  <si>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</si>
  <si>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</si>
  <si>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</si>
  <si>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</si>
  <si>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</si>
  <si>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</si>
  <si>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</si>
  <si>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</si>
  <si>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</si>
  <si>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</si>
  <si>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</si>
  <si>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</si>
  <si>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</si>
  <si>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</si>
  <si>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</si>
  <si>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</si>
  <si>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第 1 页</t>
  </si>
  <si>
    <t>2019年社会保险基金决算收支总表</t>
  </si>
  <si>
    <t>社决02表</t>
  </si>
  <si>
    <t>项        目</t>
  </si>
  <si>
    <t>合计</t>
  </si>
  <si>
    <t>企业职工基本
养老保险基金</t>
  </si>
  <si>
    <t>城乡居民基本
养老保险基金</t>
  </si>
  <si>
    <t>机关事业单位基本
养老保险基金</t>
  </si>
  <si>
    <t>职工基本医疗
保险基金</t>
  </si>
  <si>
    <t>城乡居民基本
医疗保险基金</t>
  </si>
  <si>
    <t>一、收入</t>
  </si>
  <si>
    <t xml:space="preserve">    其中：1.社会保险费收入</t>
  </si>
  <si>
    <t xml:space="preserve">          2.利息收入</t>
  </si>
  <si>
    <t xml:space="preserve">          3.财政补贴收入</t>
  </si>
  <si>
    <t xml:space="preserve">          4.委托投资收益</t>
  </si>
  <si>
    <t xml:space="preserve">          5.其他收入</t>
  </si>
  <si>
    <t xml:space="preserve">          6.转移收入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</si>
  <si>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</si>
  <si>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</si>
  <si>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</si>
  <si>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</si>
  <si>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2.其他支出</t>
  </si>
  <si>
    <t xml:space="preserve">          3.转移支出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</si>
  <si>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</si>
  <si>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</si>
  <si>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</si>
  <si>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</si>
  <si>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2019年企业职工基本养老保险基金收支表</t>
  </si>
  <si>
    <t xml:space="preserve">   社决03表</t>
  </si>
  <si>
    <t>金      额</t>
  </si>
  <si>
    <t>一、基本养老保险费收入</t>
  </si>
  <si>
    <t>一、基本养老金支出</t>
  </si>
  <si>
    <t>二、利息收入</t>
  </si>
  <si>
    <t xml:space="preserve">    其中：离休金支出</t>
  </si>
  <si>
    <t xml:space="preserve">三、财政补贴收入 </t>
  </si>
  <si>
    <t>二、医疗补助金支出</t>
  </si>
  <si>
    <t>四、委托投资收益</t>
  </si>
  <si>
    <t>三、丧葬补助金和抚恤金支出</t>
  </si>
  <si>
    <t>五、其他收入</t>
  </si>
  <si>
    <t>四、其他支出</t>
  </si>
  <si>
    <t>六、转移收入</t>
  </si>
  <si>
    <t>五、转移支出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</si>
  <si>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</si>
  <si>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</si>
  <si>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</si>
  <si>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</si>
  <si>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其中：中央调剂资金收入(省级专用)</t>
  </si>
  <si>
    <t xml:space="preserve">    其中：中央调剂基金支出(中央专用)</t>
  </si>
  <si>
    <t>九、下级上解收入</t>
  </si>
  <si>
    <t>八、上解上级支出</t>
  </si>
  <si>
    <t xml:space="preserve">    其中：中央调剂基金收入(中央专用)</t>
  </si>
  <si>
    <t xml:space="preserve">    其中：中央调剂资金支出(省级专用)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</si>
  <si>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</si>
  <si>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</si>
  <si>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</si>
  <si>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</si>
  <si>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</si>
  <si>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计</t>
  </si>
  <si>
    <t>总   计</t>
  </si>
  <si>
    <t>第 3 页</t>
  </si>
  <si>
    <t>2019年城乡居民基本养老保险基金收支表</t>
  </si>
  <si>
    <t>社决04表</t>
  </si>
  <si>
    <t>项          目</t>
  </si>
  <si>
    <t>金额</t>
  </si>
  <si>
    <t>一、个人缴费收入</t>
  </si>
  <si>
    <t>一、基础养老金支出</t>
  </si>
  <si>
    <t xml:space="preserve">    其中：财政对困难人员代缴收入</t>
  </si>
  <si>
    <t>二、个人账户养老金支出</t>
  </si>
  <si>
    <t>二、集体补助收入</t>
  </si>
  <si>
    <t>三、丧葬补助金支出</t>
  </si>
  <si>
    <t>三、利息收入</t>
  </si>
  <si>
    <t>四、财政补贴收入</t>
  </si>
  <si>
    <t xml:space="preserve">    其中：财政对基础养老金的补贴</t>
  </si>
  <si>
    <t xml:space="preserve">          财政对个人缴费的补贴</t>
  </si>
  <si>
    <t>五、委托投资收益</t>
  </si>
  <si>
    <t>六、其他收入</t>
  </si>
  <si>
    <t>七、转移收入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</si>
  <si>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</si>
  <si>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</si>
  <si>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</si>
  <si>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</si>
  <si>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</si>
  <si>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总        计</t>
  </si>
  <si>
    <t>总         计</t>
  </si>
  <si>
    <t>第 4 页</t>
  </si>
  <si>
    <t>2019年机关事业单位基本养老保险基金收支表</t>
  </si>
  <si>
    <t xml:space="preserve">   社决05表</t>
  </si>
  <si>
    <t>其中:2019年当年数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</si>
  <si>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</si>
  <si>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</si>
  <si>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</si>
  <si>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</si>
  <si>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</si>
  <si>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</si>
  <si>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</si>
  <si>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</si>
  <si>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5 页</t>
  </si>
  <si>
    <t>三、财政补贴收入</t>
  </si>
  <si>
    <t>五、转移收入</t>
  </si>
  <si>
    <t>六、本年收入小计</t>
  </si>
  <si>
    <t>七、上级补助收入</t>
  </si>
  <si>
    <t>八、下级上解收入</t>
  </si>
  <si>
    <t>九、本年收入合计</t>
  </si>
  <si>
    <t>十、上年结余</t>
  </si>
  <si>
    <t>城镇居民基本
医疗保险基金</t>
  </si>
  <si>
    <t>新型农村合
作医疗基金</t>
  </si>
  <si>
    <t>合并实施的城乡居民
基本医疗保险基金</t>
  </si>
  <si>
    <t>五、本年收入小计</t>
  </si>
  <si>
    <t>六、上级补助收入</t>
  </si>
  <si>
    <t>七、下级上解收入</t>
  </si>
  <si>
    <t>八、本年收入合计</t>
  </si>
  <si>
    <t>九、上年结余</t>
  </si>
  <si>
    <t>2019年工伤保险基金收支表</t>
  </si>
  <si>
    <t xml:space="preserve">       社决08表</t>
  </si>
  <si>
    <t>一、工伤保险费收入</t>
  </si>
  <si>
    <t>一、工伤保险待遇支出</t>
  </si>
  <si>
    <t>　　其中：医疗待遇支出</t>
  </si>
  <si>
    <t>二、劳动能力鉴定费支出</t>
  </si>
  <si>
    <t>三、工伤预防费用支出</t>
  </si>
  <si>
    <t xml:space="preserve">四、其他收入   </t>
  </si>
  <si>
    <t>五、本年支出小计</t>
  </si>
  <si>
    <t>六、补助下级支出</t>
  </si>
  <si>
    <t xml:space="preserve">七、上解上级支出 </t>
  </si>
  <si>
    <t>八、本年支出合计</t>
  </si>
  <si>
    <t>九、本年收支结余</t>
  </si>
  <si>
    <t>十、年末滚存结余</t>
  </si>
  <si>
    <t xml:space="preserve">    其中：储备金</t>
  </si>
  <si>
    <t>第 8 页</t>
  </si>
  <si>
    <t>2019年失业保险基金收支表</t>
  </si>
  <si>
    <t xml:space="preserve">       社决09表</t>
  </si>
  <si>
    <t>一、失业保险费收入</t>
  </si>
  <si>
    <t>一、失业保险金支出</t>
  </si>
  <si>
    <t>二、基本医疗保险费支出</t>
  </si>
  <si>
    <t>四、职业培训和职业介绍补贴支出</t>
  </si>
  <si>
    <t>五、稳定岗位补贴支出</t>
  </si>
  <si>
    <t>六、技能提升补贴支出</t>
  </si>
  <si>
    <t>七、其他费用支出</t>
  </si>
  <si>
    <t xml:space="preserve">八、其他支出    </t>
  </si>
  <si>
    <t>九、转移支出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</si>
  <si>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</si>
  <si>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</si>
  <si>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</si>
  <si>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</si>
  <si>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</si>
  <si>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十五、按规定核减基金结余数</t>
  </si>
  <si>
    <t>十六、年末滚存结余</t>
  </si>
  <si>
    <t>第 9 页</t>
  </si>
  <si>
    <t>2019年社会保障基金财政专户资产负债表</t>
  </si>
  <si>
    <t xml:space="preserve"> 社决11表</t>
  </si>
  <si>
    <t>项     目</t>
  </si>
  <si>
    <t>合　　计</t>
  </si>
  <si>
    <t xml:space="preserve">城乡居民基本
  养老保险基金  </t>
  </si>
  <si>
    <t>机关事业单位基
本养老保险基金</t>
  </si>
  <si>
    <t>职工基本医
疗保险基金</t>
  </si>
  <si>
    <t>其他</t>
  </si>
  <si>
    <t>一、年初数</t>
  </si>
  <si>
    <t xml:space="preserve">   (一)资产合计</t>
  </si>
  <si>
    <t xml:space="preserve">       1.银行存款</t>
  </si>
  <si>
    <t xml:space="preserve">         其中：定期存款</t>
  </si>
  <si>
    <t xml:space="preserve">       2.暂付款</t>
  </si>
  <si>
    <t xml:space="preserve">       3.债券投资</t>
  </si>
  <si>
    <t xml:space="preserve">       4.委托投资</t>
  </si>
  <si>
    <t xml:space="preserve">   (二)负债合计</t>
  </si>
  <si>
    <t xml:space="preserve">       1.借入款项</t>
  </si>
  <si>
    <t xml:space="preserve">       2.暂收款</t>
  </si>
  <si>
    <t xml:space="preserve">   (三)基金</t>
  </si>
  <si>
    <t>二、年末数</t>
  </si>
  <si>
    <t>第 11 页</t>
  </si>
  <si>
    <t>2019年社会保障基金财政专户收支情况表</t>
  </si>
  <si>
    <t xml:space="preserve"> 社决12表</t>
  </si>
  <si>
    <t>一、上年结余</t>
  </si>
  <si>
    <t>二、本年收入</t>
  </si>
  <si>
    <t xml:space="preserve">    1.社会保险费收入</t>
  </si>
  <si>
    <t xml:space="preserve">      其中：税务征缴收入</t>
  </si>
  <si>
    <t xml:space="preserve">            经办机构征缴收入</t>
  </si>
  <si>
    <t xml:space="preserve">            代缴收入</t>
  </si>
  <si>
    <t xml:space="preserve">     2.利息收入</t>
  </si>
  <si>
    <t xml:space="preserve">     3.财政补贴收入</t>
  </si>
  <si>
    <t xml:space="preserve">     4.委托投资收益</t>
  </si>
  <si>
    <t>三、本年支出</t>
  </si>
  <si>
    <t xml:space="preserve">     其中：社会保险待遇支出</t>
  </si>
  <si>
    <t>四、本年收支结余</t>
  </si>
  <si>
    <t>五、年末滚存结余</t>
  </si>
  <si>
    <t>第 12 页</t>
  </si>
  <si>
    <t>2019年财政对社会保险基金补助情况表</t>
  </si>
  <si>
    <t>社决附01表</t>
  </si>
  <si>
    <t xml:space="preserve">项      目  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</si>
  <si>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</si>
  <si>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</si>
  <si>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</si>
  <si>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</si>
  <si>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</si>
  <si>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</si>
  <si>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</si>
  <si>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</si>
  <si>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</si>
  <si>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</si>
  <si>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</si>
  <si>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第 13 页</t>
  </si>
  <si>
    <t>2019年基本养老保险补充资料表</t>
  </si>
  <si>
    <t>社决附02表</t>
  </si>
  <si>
    <t>单位</t>
  </si>
  <si>
    <t>数      量</t>
  </si>
  <si>
    <t>一、企业职工基本养老保险</t>
  </si>
  <si>
    <t xml:space="preserve">       3.本年新增欠发数</t>
  </si>
  <si>
    <t>元</t>
  </si>
  <si>
    <t xml:space="preserve">   (四)代缴困难群体保险费人员年末数</t>
  </si>
  <si>
    <t>人</t>
  </si>
  <si>
    <t xml:space="preserve">   (一)参保人员年末数</t>
  </si>
  <si>
    <t xml:space="preserve">       4.年末累计欠发数</t>
  </si>
  <si>
    <t xml:space="preserve">   (五)个人账户情况</t>
  </si>
  <si>
    <t>　     1.在职职工</t>
  </si>
  <si>
    <t xml:space="preserve">   (七)个人账户情况</t>
  </si>
  <si>
    <t xml:space="preserve">       1.建立个人账户年末人数</t>
  </si>
  <si>
    <t xml:space="preserve">         其中：个人身份参保</t>
  </si>
  <si>
    <t xml:space="preserve">       2.年末个人账户记账金额</t>
  </si>
  <si>
    <t>　     2.离退休人员</t>
  </si>
  <si>
    <t xml:space="preserve">   (六)基金暂存其他账户存款年末数</t>
  </si>
  <si>
    <t>　      (1)离休人员</t>
  </si>
  <si>
    <t xml:space="preserve">   (八)做实个人账户情况</t>
  </si>
  <si>
    <t xml:space="preserve">       1.经办机构收入户</t>
  </si>
  <si>
    <t>　      (2)退休、退职人员</t>
  </si>
  <si>
    <t xml:space="preserve">       1.上年末累计做实个人账户</t>
  </si>
  <si>
    <t xml:space="preserve">       2.国库户</t>
  </si>
  <si>
    <t xml:space="preserve">         ①当年新增退休（退职）人员</t>
  </si>
  <si>
    <t>　     2.本年新增做实个人账户</t>
  </si>
  <si>
    <t>三、机关事业单位基本养老保险</t>
  </si>
  <si>
    <t xml:space="preserve">         ②当年死亡退休（退职）人员</t>
  </si>
  <si>
    <t xml:space="preserve">       3.本年做实个人账户支出</t>
  </si>
  <si>
    <t xml:space="preserve">   (二)缴费人员年末数</t>
  </si>
  <si>
    <t xml:space="preserve">       4.年末累计做实个人账户</t>
  </si>
  <si>
    <t xml:space="preserve">       其中：个人身份缴费</t>
  </si>
  <si>
    <t xml:space="preserve">  (九)基金暂存其他账户存款年末数</t>
  </si>
  <si>
    <t>　     2.退休、退职人员</t>
  </si>
  <si>
    <t xml:space="preserve">   (三)缴费基数总额</t>
  </si>
  <si>
    <t xml:space="preserve">         其中：当年新退休（退职）人员</t>
  </si>
  <si>
    <t>　     1.单位</t>
  </si>
  <si>
    <t>　     2.个人</t>
  </si>
  <si>
    <t xml:space="preserve">   (十)调剂金情况（省级专用）</t>
  </si>
  <si>
    <t xml:space="preserve">         其中：个人身份缴费基数总额</t>
  </si>
  <si>
    <t xml:space="preserve">       1.中央调剂情况</t>
  </si>
  <si>
    <t xml:space="preserve">   (四)财政补助做实个人账户</t>
  </si>
  <si>
    <t xml:space="preserve">        (1)本年收支结余（不含中央调剂金）</t>
  </si>
  <si>
    <t xml:space="preserve">       1.中央</t>
  </si>
  <si>
    <t xml:space="preserve">        (2)中央调剂基金补助</t>
  </si>
  <si>
    <t xml:space="preserve">   (四)保险费缴纳情况</t>
  </si>
  <si>
    <t xml:space="preserve">       2.省级</t>
  </si>
  <si>
    <t xml:space="preserve">        (3)上解中央调剂基金</t>
  </si>
  <si>
    <t xml:space="preserve">       1.上年末累计欠费</t>
  </si>
  <si>
    <t xml:space="preserve">       3.市及市以下</t>
  </si>
  <si>
    <t xml:space="preserve">        (4)年末滚存结余</t>
  </si>
  <si>
    <t xml:space="preserve">       2.本年补缴以前年度欠费</t>
  </si>
  <si>
    <t xml:space="preserve">   (五)保险费缴纳情况</t>
  </si>
  <si>
    <t xml:space="preserve">        (5)不含本年中央调剂金年末滚存结余</t>
  </si>
  <si>
    <t xml:space="preserve">       3.本年新增欠费</t>
  </si>
  <si>
    <t xml:space="preserve">       1.缴纳当年基本养老保险费</t>
  </si>
  <si>
    <t xml:space="preserve">       2.省级调剂情况</t>
  </si>
  <si>
    <t xml:space="preserve">       4.年末累计欠费</t>
  </si>
  <si>
    <t xml:space="preserve">       2.欠费情况</t>
  </si>
  <si>
    <t xml:space="preserve">        (1)上年结余</t>
  </si>
  <si>
    <t xml:space="preserve">       5.本年预缴以后年度基本养老保险费</t>
  </si>
  <si>
    <t xml:space="preserve">         (1)上年末累计欠费</t>
  </si>
  <si>
    <t xml:space="preserve">        (2)本年收入</t>
  </si>
  <si>
    <t xml:space="preserve">       6.一次性补缴以前年度基本养老保险费</t>
  </si>
  <si>
    <t xml:space="preserve">         (2)本年补缴以前年度欠费</t>
  </si>
  <si>
    <t xml:space="preserve">        (3)本年支出</t>
  </si>
  <si>
    <t xml:space="preserve">         (3)本年新增欠费</t>
  </si>
  <si>
    <t xml:space="preserve">        (4)本年收支结余</t>
  </si>
  <si>
    <t xml:space="preserve">         (4)年末累计欠费</t>
  </si>
  <si>
    <t xml:space="preserve">        (5)年末滚存结余</t>
  </si>
  <si>
    <t xml:space="preserve">       3.本年预缴以后年度基本养老保险费</t>
  </si>
  <si>
    <t>二、城乡居民基本养老保险</t>
  </si>
  <si>
    <t xml:space="preserve">       4.一次性补缴以前年度基本养老保险费</t>
  </si>
  <si>
    <t xml:space="preserve">     (一)参保人员年末数</t>
  </si>
  <si>
    <t xml:space="preserve">   (六)基本养老金发放情况</t>
  </si>
  <si>
    <t xml:space="preserve">     (二)缴费人员年末数</t>
  </si>
  <si>
    <t xml:space="preserve">       1.上年末累计欠发数</t>
  </si>
  <si>
    <t xml:space="preserve">     (三)养老金领取人员年末数</t>
  </si>
  <si>
    <t xml:space="preserve">       2.本年补发以前年度拖欠数</t>
  </si>
  <si>
    <t>　　    　其中：当年新领取人员年末数</t>
  </si>
  <si>
    <t>第 14 页</t>
  </si>
  <si>
    <t>2019年职工基本医疗保险、工伤保险、生育保险补充资料表</t>
  </si>
  <si>
    <t>社决附03表</t>
  </si>
  <si>
    <t>一、职工基本医疗保险</t>
  </si>
  <si>
    <t>二、工伤保险</t>
  </si>
  <si>
    <t xml:space="preserve">    (一)参保人员年末数</t>
  </si>
  <si>
    <t xml:space="preserve">       1.在职职工</t>
  </si>
  <si>
    <t xml:space="preserve">    (二)缴费人员年末数</t>
  </si>
  <si>
    <t xml:space="preserve">       2.退休人员</t>
  </si>
  <si>
    <t xml:space="preserve">    (三)缴费基数总额</t>
  </si>
  <si>
    <t xml:space="preserve">   (二)缴费人数</t>
  </si>
  <si>
    <t xml:space="preserve">    (四)保险费缴纳情况</t>
  </si>
  <si>
    <t xml:space="preserve">       1.缴纳当年工伤保险费</t>
  </si>
  <si>
    <t xml:space="preserve">       1.单位</t>
  </si>
  <si>
    <t xml:space="preserve">         其中：按缴费基数缴纳的工伤保险费</t>
  </si>
  <si>
    <t xml:space="preserve">       2.个人</t>
  </si>
  <si>
    <t xml:space="preserve">       1.缴纳当年基本医疗保险费</t>
  </si>
  <si>
    <t>　     2.欠费情况</t>
  </si>
  <si>
    <t>　     3.本年预缴以后年度工伤保险费</t>
  </si>
  <si>
    <t xml:space="preserve">       4.一次性补缴以前年度工伤保险费</t>
  </si>
  <si>
    <t xml:space="preserve">    (五)享受工伤保险待遇全年人数</t>
  </si>
  <si>
    <t>　     3.本年预缴以后年度基本医疗保险费</t>
  </si>
  <si>
    <t xml:space="preserve">    (六)基金暂存其他账户存款年末数</t>
  </si>
  <si>
    <t xml:space="preserve">       4.一次性补缴以前年度基本医疗保险费</t>
  </si>
  <si>
    <t>　　   1.经办机构收入户</t>
  </si>
  <si>
    <t xml:space="preserve">   (五)医疗费用支付情况</t>
  </si>
  <si>
    <t>　　   2.国库户</t>
  </si>
  <si>
    <t xml:space="preserve">       1.医保基金应付金额</t>
  </si>
  <si>
    <t>三、生育保险</t>
  </si>
  <si>
    <t xml:space="preserve">       2.医保基金实付金额</t>
  </si>
  <si>
    <t xml:space="preserve">       3.医保基金未付金额</t>
  </si>
  <si>
    <t xml:space="preserve">    (二）缴费基数总额</t>
  </si>
  <si>
    <t xml:space="preserve">   (六)统筹基金待遇享受情况</t>
  </si>
  <si>
    <t xml:space="preserve">    (三)享受生育医疗费报销全年人数</t>
  </si>
  <si>
    <t xml:space="preserve">       1.参保人员住院人数</t>
  </si>
  <si>
    <t xml:space="preserve">    (四)享受生育津贴人数</t>
  </si>
  <si>
    <t xml:space="preserve">       2.参保人员门诊人数</t>
  </si>
  <si>
    <t xml:space="preserve">    (五)基金暂存其他账户存款年末数</t>
  </si>
  <si>
    <t xml:space="preserve">   (七)基金暂存其他账户存款年末数</t>
  </si>
  <si>
    <t>　     2.国库户</t>
  </si>
  <si>
    <t>第 15 页</t>
  </si>
  <si>
    <t>2019年城乡居民基本医疗保险补充资料表</t>
  </si>
  <si>
    <t>社决附04表</t>
  </si>
  <si>
    <t xml:space="preserve">项  目 </t>
  </si>
  <si>
    <t>数量</t>
  </si>
  <si>
    <t>一、合并实施的城乡居民基本医疗保险</t>
  </si>
  <si>
    <t>四、医疗费用支付情况</t>
  </si>
  <si>
    <t xml:space="preserve">   （一）参保人员年末数</t>
  </si>
  <si>
    <t xml:space="preserve">   1.医疗基金应付金额</t>
  </si>
  <si>
    <t xml:space="preserve">         其中：代缴费人数</t>
  </si>
  <si>
    <t xml:space="preserve">   2.医疗基金实付金额</t>
  </si>
  <si>
    <t xml:space="preserve">   （二）享受待遇人数</t>
  </si>
  <si>
    <t xml:space="preserve">   3.医疗基金未付金额</t>
  </si>
  <si>
    <t xml:space="preserve">   （三）保险费缴纳情况</t>
  </si>
  <si>
    <t>五、基金暂存其他账户存款年末数</t>
  </si>
  <si>
    <t xml:space="preserve">         1.缴纳当年医疗保险费</t>
  </si>
  <si>
    <t xml:space="preserve">   1.经办机构收入户</t>
  </si>
  <si>
    <t xml:space="preserve">         2.预收下年度医疗保险费</t>
  </si>
  <si>
    <t xml:space="preserve">   2.国库户</t>
  </si>
  <si>
    <t>二、新型农村合作医疗</t>
  </si>
  <si>
    <t>六、大学生基本医疗保险
    (为城乡居民基本医疗保险数据的其中数)</t>
  </si>
  <si>
    <t xml:space="preserve">   （一）参合人员年末数</t>
  </si>
  <si>
    <t xml:space="preserve">       其中：代缴费人数</t>
  </si>
  <si>
    <t xml:space="preserve">   (二)享受待遇人数</t>
  </si>
  <si>
    <t xml:space="preserve">   (三)大病保险覆盖人数</t>
  </si>
  <si>
    <t xml:space="preserve">   (四)享受大病保险待遇人数</t>
  </si>
  <si>
    <t>七、大病保险情况</t>
  </si>
  <si>
    <t xml:space="preserve">   （四）暂存省级风险基金</t>
  </si>
  <si>
    <t xml:space="preserve">   (一)资金情况</t>
  </si>
  <si>
    <t>三、城镇居民基本医疗保险</t>
  </si>
  <si>
    <t xml:space="preserve">       1.上年结余</t>
  </si>
  <si>
    <t xml:space="preserve">       2.本年筹集</t>
  </si>
  <si>
    <t xml:space="preserve">       其中：未成年人及学生(含大学生)</t>
  </si>
  <si>
    <t xml:space="preserve">       3.本年支出</t>
  </si>
  <si>
    <t xml:space="preserve">             60周岁以上老年人</t>
  </si>
  <si>
    <t xml:space="preserve">         其中：大病保险待遇支出</t>
  </si>
  <si>
    <t xml:space="preserve">             其他人员</t>
  </si>
  <si>
    <t xml:space="preserve">         大病保险承办/经办管理费用支出</t>
  </si>
  <si>
    <t xml:space="preserve">       4.当年收支结余</t>
  </si>
  <si>
    <t xml:space="preserve">       5.年末滚存结余</t>
  </si>
  <si>
    <t xml:space="preserve">   (三）保险费缴纳情况</t>
  </si>
  <si>
    <t xml:space="preserve">   (二)人数情况</t>
  </si>
  <si>
    <t xml:space="preserve">        1.缴纳当年医疗保险费</t>
  </si>
  <si>
    <t xml:space="preserve">       1.大病保险覆盖人数</t>
  </si>
  <si>
    <t xml:space="preserve">        2.预收下年度医疗保险费</t>
  </si>
  <si>
    <t xml:space="preserve">       2.享受大病保险待遇人数</t>
  </si>
  <si>
    <t>第 16 页</t>
  </si>
  <si>
    <t>2019年失业保险补充资料表</t>
  </si>
  <si>
    <t>社决附05表</t>
  </si>
  <si>
    <t>一、参保人员年末数</t>
  </si>
  <si>
    <t xml:space="preserve">    (四)享受技能提升补贴人数</t>
  </si>
  <si>
    <t xml:space="preserve">    其中：实际缴费人员年末数</t>
  </si>
  <si>
    <t xml:space="preserve">    (五)享受农民合同制工人一次性生活补助人数</t>
  </si>
  <si>
    <t>二、缴费基数总额</t>
  </si>
  <si>
    <t xml:space="preserve">    (七)享受其他促进就业支出人数</t>
  </si>
  <si>
    <t xml:space="preserve">    (一)单位</t>
  </si>
  <si>
    <t>六、省级调剂金情况</t>
  </si>
  <si>
    <t xml:space="preserve">    (二)个人</t>
  </si>
  <si>
    <t xml:space="preserve">    (一)年初结余</t>
  </si>
  <si>
    <t>三、保险费缴纳情况</t>
  </si>
  <si>
    <t xml:space="preserve">    (二)本年收入</t>
  </si>
  <si>
    <t xml:space="preserve">    (一)上年末累计欠费</t>
  </si>
  <si>
    <t xml:space="preserve">    (三)本年支出</t>
  </si>
  <si>
    <t xml:space="preserve">    (二)本年补缴以前年度欠费</t>
  </si>
  <si>
    <t xml:space="preserve">    (四)本年收支结余</t>
  </si>
  <si>
    <t xml:space="preserve">    (三)本年新增欠费</t>
  </si>
  <si>
    <t xml:space="preserve">    (五)年末滚存结余</t>
  </si>
  <si>
    <t xml:space="preserve">    (四)年末累计欠费</t>
  </si>
  <si>
    <t>七、以前年度借出生产自救费处理情况</t>
  </si>
  <si>
    <t>四、领取失业保险金情况</t>
  </si>
  <si>
    <t>　　(一)年初数</t>
  </si>
  <si>
    <t xml:space="preserve">    (一)领取失业保险金年末人数</t>
  </si>
  <si>
    <t>　　(二)本年收回并入基金数</t>
  </si>
  <si>
    <t xml:space="preserve">    (二)全年领取失业保险金人数</t>
  </si>
  <si>
    <t>　　(三)本年收回留给经办机构数</t>
  </si>
  <si>
    <t xml:space="preserve">    (三)全年领取失业保险金人月数</t>
  </si>
  <si>
    <t>人月</t>
  </si>
  <si>
    <t>　　(四)本年核销数</t>
  </si>
  <si>
    <t xml:space="preserve">    (四)月人均领取失业保险金</t>
  </si>
  <si>
    <t>元/人月</t>
  </si>
  <si>
    <t>　　(五)年末数</t>
  </si>
  <si>
    <t>五、享受其他待遇情况</t>
  </si>
  <si>
    <t>八、基金暂存其他账户款年末数</t>
  </si>
  <si>
    <t xml:space="preserve">    (一)代缴医疗保险费人月数</t>
  </si>
  <si>
    <t xml:space="preserve">    (一)经办机构收入户</t>
  </si>
  <si>
    <t xml:space="preserve">    (二)享受职业培训和职业介绍补贴人数</t>
  </si>
  <si>
    <t xml:space="preserve">    (二)国库户</t>
  </si>
  <si>
    <t xml:space="preserve">    (三)享受稳定岗位补贴企业参加失业保险人数</t>
  </si>
  <si>
    <t>第 17 页</t>
  </si>
  <si>
    <t>2019年其他养老保险情况表</t>
  </si>
  <si>
    <t xml:space="preserve"> 社决附06表</t>
  </si>
  <si>
    <t>机关事业单位
职业年金</t>
  </si>
  <si>
    <t>个人储蓄养老保险</t>
  </si>
  <si>
    <t>企业补充养老保险</t>
  </si>
  <si>
    <t>一、基金收支情况</t>
  </si>
  <si>
    <t xml:space="preserve">    （一）上年结余</t>
  </si>
  <si>
    <t xml:space="preserve">    （二）本年收入</t>
  </si>
  <si>
    <t xml:space="preserve">          1.缴费收入</t>
  </si>
  <si>
    <t xml:space="preserve">          2.实际投资收益</t>
  </si>
  <si>
    <t xml:space="preserve">          3.做实记账利息收入</t>
  </si>
  <si>
    <t xml:space="preserve">    （三）本年支出</t>
  </si>
  <si>
    <t xml:space="preserve">          其中：养老金支出</t>
  </si>
  <si>
    <t xml:space="preserve">    （四）本年收支结余</t>
  </si>
  <si>
    <t xml:space="preserve">    （五）年末滚存结余</t>
  </si>
  <si>
    <t>二、参保人员年末数</t>
  </si>
  <si>
    <t xml:space="preserve">    （一）在职职工</t>
  </si>
  <si>
    <t xml:space="preserve">    （二）退休人员</t>
  </si>
  <si>
    <t>三、年金记账金额</t>
  </si>
  <si>
    <t xml:space="preserve">    （一）记账本金年末余额</t>
  </si>
  <si>
    <t xml:space="preserve">    （二）记账利息年末余额</t>
  </si>
  <si>
    <t>第 18 页</t>
  </si>
  <si>
    <t>2019年其他医疗保障情况表</t>
  </si>
  <si>
    <t xml:space="preserve">                                  社决附07表</t>
  </si>
  <si>
    <t>一、特殊人员医疗保障情况</t>
  </si>
  <si>
    <t xml:space="preserve">          5.年末滚存结余</t>
  </si>
  <si>
    <t xml:space="preserve">    （一）收支情况</t>
  </si>
  <si>
    <t xml:space="preserve">    （二）参保人员年末数</t>
  </si>
  <si>
    <t xml:space="preserve">          1.上年结余</t>
  </si>
  <si>
    <t>三、优抚对象医疗救助</t>
  </si>
  <si>
    <t xml:space="preserve">          2.本年收入</t>
  </si>
  <si>
    <t xml:space="preserve">            其中：财政补贴收入</t>
  </si>
  <si>
    <t xml:space="preserve">          3.本年支出</t>
  </si>
  <si>
    <t xml:space="preserve">            其中：离休人员医疗费用支出</t>
  </si>
  <si>
    <t xml:space="preserve">          4.本年收支结余</t>
  </si>
  <si>
    <t xml:space="preserve">    （二）保障人数</t>
  </si>
  <si>
    <t xml:space="preserve">    （二）全年累计救助人数</t>
  </si>
  <si>
    <t xml:space="preserve">          1.离休、老红军</t>
  </si>
  <si>
    <t>四、补充医疗保险情况</t>
  </si>
  <si>
    <t xml:space="preserve">          2.六级以上残疾军人</t>
  </si>
  <si>
    <t xml:space="preserve">    （一）基金收支情况</t>
  </si>
  <si>
    <t>二、公务员医疗补助情况</t>
  </si>
  <si>
    <t>第 19 页</t>
  </si>
  <si>
    <t>2019年社会保险补充资料表</t>
  </si>
  <si>
    <t xml:space="preserve">    社决附08表</t>
  </si>
  <si>
    <t>单位:人、元、元/年</t>
  </si>
  <si>
    <t>全年平均数</t>
  </si>
  <si>
    <t xml:space="preserve">  （三）缴费费率(%)</t>
  </si>
  <si>
    <t xml:space="preserve">  （一）参保人数</t>
  </si>
  <si>
    <t xml:space="preserve">  （四）单位缴费率(%)</t>
  </si>
  <si>
    <t xml:space="preserve">  （五)个人缴费率(%)</t>
  </si>
  <si>
    <t xml:space="preserve">          其中：以个人身份参保</t>
  </si>
  <si>
    <t>五、城乡居民基本医疗保险</t>
  </si>
  <si>
    <t xml:space="preserve">       2.离退休人员</t>
  </si>
  <si>
    <t xml:space="preserve">   (一)个人缴费标准</t>
  </si>
  <si>
    <t xml:space="preserve">        （1）离休人员</t>
  </si>
  <si>
    <t xml:space="preserve">   (二)财政补贴标准</t>
  </si>
  <si>
    <t>　　    （2）退休、退职人员</t>
  </si>
  <si>
    <t>六、新型农村合作医疗</t>
  </si>
  <si>
    <t xml:space="preserve">  （二）缴费人数</t>
  </si>
  <si>
    <t xml:space="preserve">        其中：以个人身份参保</t>
  </si>
  <si>
    <t xml:space="preserve">  （三）人均缴费工资基数</t>
  </si>
  <si>
    <t>七、城镇居民基本医疗保险</t>
  </si>
  <si>
    <t xml:space="preserve">  （四）缴费费率(%)</t>
  </si>
  <si>
    <t xml:space="preserve">  （五）征缴率(%)</t>
  </si>
  <si>
    <t>八、工伤保险</t>
  </si>
  <si>
    <t xml:space="preserve">   (一)参保人数</t>
  </si>
  <si>
    <t xml:space="preserve">  （二）财政对基础养老金补贴标准(年)</t>
  </si>
  <si>
    <t xml:space="preserve">  （三）财政对个人缴费补贴标准</t>
  </si>
  <si>
    <t xml:space="preserve">  （四）养老金领取人数</t>
  </si>
  <si>
    <t xml:space="preserve">   (四)人均缴费工资基数</t>
  </si>
  <si>
    <t>九、失业保险</t>
  </si>
  <si>
    <t xml:space="preserve">        1.在职职工</t>
  </si>
  <si>
    <t xml:space="preserve">   (二)实际缴费人数</t>
  </si>
  <si>
    <t xml:space="preserve">        2.退休、退职人员</t>
  </si>
  <si>
    <t xml:space="preserve">   (三)缴费费率(%)</t>
  </si>
  <si>
    <t>十、生育保险</t>
  </si>
  <si>
    <t>四、职工基本医疗保险</t>
  </si>
  <si>
    <t xml:space="preserve">        2.退休人员</t>
  </si>
  <si>
    <t>十一、补充医疗保险参保人数</t>
  </si>
  <si>
    <t>十二、统筹地区上年度职工平均工资</t>
  </si>
  <si>
    <t>第 20 页</t>
  </si>
  <si>
    <t>2019年社会保险补充资料表续</t>
  </si>
  <si>
    <t>一、其他收入</t>
  </si>
  <si>
    <t xml:space="preserve">    其中：1.滞纳金和违约金</t>
  </si>
  <si>
    <t xml:space="preserve">          2.追回待遇</t>
  </si>
  <si>
    <t xml:space="preserve">          3.捐赠收入</t>
  </si>
  <si>
    <t xml:space="preserve">          4.其他</t>
  </si>
  <si>
    <t xml:space="preserve">    其中：1.以前年度保险费退回</t>
  </si>
  <si>
    <t xml:space="preserve">          2.大病保险支出</t>
  </si>
  <si>
    <t xml:space="preserve">          3.经营困难恢复有望企业稳岗返还</t>
  </si>
  <si>
    <t xml:space="preserve">          4.抵扣重复领取待遇支出</t>
  </si>
  <si>
    <t xml:space="preserve">          5.其他</t>
  </si>
  <si>
    <t>三、暂付款</t>
  </si>
  <si>
    <t xml:space="preserve">    其中：1.委托上级投资</t>
  </si>
  <si>
    <t xml:space="preserve">          2.异地就医预付金</t>
  </si>
  <si>
    <t xml:space="preserve">          3.国家组织药品集中采购资金</t>
  </si>
  <si>
    <t xml:space="preserve">          4.先行支付待遇</t>
  </si>
  <si>
    <t>四、暂收款</t>
  </si>
  <si>
    <t xml:space="preserve">    其中：1.下级归集委托投资</t>
  </si>
  <si>
    <t xml:space="preserve">          2.异地就医资金</t>
  </si>
  <si>
    <t xml:space="preserve">          3.预收保险费</t>
  </si>
  <si>
    <t xml:space="preserve">          4.医疗保证金</t>
  </si>
  <si>
    <t>第 21 页</t>
  </si>
  <si>
    <t>单位：万元</t>
  </si>
  <si>
    <t>社决02表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</si>
</sst>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#,##0_ ;\-#,##0;;"/>
    <numFmt numFmtId="178" formatCode="#,##0.00_ ;\-#,##0.00;;"/>
    <numFmt numFmtId="179" formatCode="#,##0.00_ ;\-#,##0.00"/>
    <numFmt numFmtId="180" formatCode="#,##0_ ;\-#,##0"/>
    <numFmt numFmtId="181" formatCode="#,##0.00_ "/>
  </numFmts>
  <fonts count="4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9"/>
      <color indexed="8"/>
      <name val="宋体"/>
      <family val="0"/>
    </font>
    <font>
      <sz val="2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Arial Narrow"/>
      <family val="2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27"/>
      <color indexed="8"/>
      <name val="宋体"/>
      <family val="0"/>
    </font>
    <font>
      <sz val="10"/>
      <color indexed="9"/>
      <name val="宋体"/>
      <family val="0"/>
    </font>
    <font>
      <sz val="29"/>
      <name val="宋体"/>
      <family val="0"/>
    </font>
    <font>
      <sz val="18"/>
      <color indexed="8"/>
      <name val="宋体"/>
      <family val="0"/>
    </font>
    <font>
      <sz val="18"/>
      <color indexed="8"/>
      <name val="Arial Narrow"/>
      <family val="2"/>
    </font>
    <font>
      <sz val="11"/>
      <color indexed="61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1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vertical="center"/>
      <protection/>
    </xf>
    <xf numFmtId="178" fontId="7" fillId="34" borderId="11" xfId="0" applyNumberFormat="1" applyFont="1" applyFill="1" applyBorder="1" applyAlignment="1" applyProtection="1">
      <alignment horizontal="right" vertical="center"/>
      <protection/>
    </xf>
    <xf numFmtId="178" fontId="7" fillId="34" borderId="12" xfId="0" applyNumberFormat="1" applyFont="1" applyFill="1" applyBorder="1" applyAlignment="1" applyProtection="1">
      <alignment horizontal="right" vertical="center"/>
      <protection/>
    </xf>
    <xf numFmtId="178" fontId="7" fillId="34" borderId="13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12" xfId="0" applyNumberFormat="1" applyFont="1" applyFill="1" applyBorder="1" applyAlignment="1" applyProtection="1">
      <alignment horizontal="right" vertical="center"/>
      <protection/>
    </xf>
    <xf numFmtId="178" fontId="7" fillId="33" borderId="13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center" vertical="center"/>
      <protection/>
    </xf>
    <xf numFmtId="178" fontId="7" fillId="34" borderId="14" xfId="0" applyNumberFormat="1" applyFont="1" applyFill="1" applyBorder="1" applyAlignment="1" applyProtection="1">
      <alignment horizontal="right" vertical="center"/>
      <protection/>
    </xf>
    <xf numFmtId="178" fontId="7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33" borderId="17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left" vertical="center"/>
      <protection/>
    </xf>
    <xf numFmtId="179" fontId="7" fillId="34" borderId="11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34" borderId="20" xfId="0" applyNumberFormat="1" applyFont="1" applyFill="1" applyBorder="1" applyAlignment="1" applyProtection="1">
      <alignment horizontal="right" vertical="center"/>
      <protection/>
    </xf>
    <xf numFmtId="0" fontId="7" fillId="33" borderId="16" xfId="0" applyNumberFormat="1" applyFont="1" applyFill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33" borderId="21" xfId="0" applyNumberFormat="1" applyFont="1" applyFill="1" applyBorder="1" applyAlignment="1" applyProtection="1">
      <alignment vertical="center"/>
      <protection/>
    </xf>
    <xf numFmtId="0" fontId="7" fillId="33" borderId="21" xfId="0" applyNumberFormat="1" applyFont="1" applyFill="1" applyBorder="1" applyAlignment="1" applyProtection="1">
      <alignment horizontal="right" vertical="center"/>
      <protection/>
    </xf>
    <xf numFmtId="0" fontId="0" fillId="33" borderId="21" xfId="0" applyNumberFormat="1" applyFont="1" applyFill="1" applyBorder="1" applyAlignment="1" applyProtection="1">
      <alignment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/>
      <protection/>
    </xf>
    <xf numFmtId="0" fontId="0" fillId="33" borderId="22" xfId="0" applyNumberFormat="1" applyFont="1" applyFill="1" applyBorder="1" applyAlignment="1" applyProtection="1">
      <alignment/>
      <protection/>
    </xf>
    <xf numFmtId="0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vertical="center"/>
      <protection/>
    </xf>
    <xf numFmtId="0" fontId="7" fillId="33" borderId="14" xfId="0" applyNumberFormat="1" applyFont="1" applyFill="1" applyBorder="1" applyAlignment="1" applyProtection="1">
      <alignment vertical="center"/>
      <protection/>
    </xf>
    <xf numFmtId="178" fontId="7" fillId="33" borderId="14" xfId="0" applyNumberFormat="1" applyFont="1" applyFill="1" applyBorder="1" applyAlignment="1" applyProtection="1">
      <alignment horizontal="right" vertical="center"/>
      <protection/>
    </xf>
    <xf numFmtId="0" fontId="7" fillId="33" borderId="23" xfId="0" applyNumberFormat="1" applyFont="1" applyFill="1" applyBorder="1" applyAlignment="1" applyProtection="1">
      <alignment vertical="center"/>
      <protection/>
    </xf>
    <xf numFmtId="178" fontId="7" fillId="34" borderId="23" xfId="0" applyNumberFormat="1" applyFont="1" applyFill="1" applyBorder="1" applyAlignment="1" applyProtection="1">
      <alignment horizontal="right" vertical="center"/>
      <protection/>
    </xf>
    <xf numFmtId="178" fontId="7" fillId="33" borderId="23" xfId="0" applyNumberFormat="1" applyFont="1" applyFill="1" applyBorder="1" applyAlignment="1" applyProtection="1">
      <alignment horizontal="right" vertical="center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vertical="center"/>
      <protection/>
    </xf>
    <xf numFmtId="178" fontId="7" fillId="34" borderId="24" xfId="0" applyNumberFormat="1" applyFont="1" applyFill="1" applyBorder="1" applyAlignment="1" applyProtection="1">
      <alignment horizontal="right" vertical="center"/>
      <protection/>
    </xf>
    <xf numFmtId="178" fontId="7" fillId="34" borderId="25" xfId="0" applyNumberFormat="1" applyFont="1" applyFill="1" applyBorder="1" applyAlignment="1" applyProtection="1">
      <alignment horizontal="right" vertical="center"/>
      <protection/>
    </xf>
    <xf numFmtId="0" fontId="7" fillId="33" borderId="15" xfId="0" applyNumberFormat="1" applyFont="1" applyFill="1" applyBorder="1" applyAlignment="1" applyProtection="1">
      <alignment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vertical="center" wrapText="1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8" fontId="7" fillId="33" borderId="15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8" xfId="0" applyNumberFormat="1" applyFont="1" applyFill="1" applyBorder="1" applyAlignment="1" applyProtection="1">
      <alignment vertical="center"/>
      <protection/>
    </xf>
    <xf numFmtId="178" fontId="7" fillId="34" borderId="28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 wrapText="1"/>
      <protection/>
    </xf>
    <xf numFmtId="177" fontId="7" fillId="33" borderId="12" xfId="0" applyNumberFormat="1" applyFont="1" applyFill="1" applyBorder="1" applyAlignment="1" applyProtection="1">
      <alignment horizontal="right" vertical="center"/>
      <protection/>
    </xf>
    <xf numFmtId="177" fontId="7" fillId="34" borderId="11" xfId="0" applyNumberFormat="1" applyFont="1" applyFill="1" applyBorder="1" applyAlignment="1" applyProtection="1">
      <alignment horizontal="right" vertical="center"/>
      <protection/>
    </xf>
    <xf numFmtId="177" fontId="7" fillId="33" borderId="11" xfId="0" applyNumberFormat="1" applyFont="1" applyFill="1" applyBorder="1" applyAlignment="1" applyProtection="1">
      <alignment horizontal="right" vertical="center"/>
      <protection/>
    </xf>
    <xf numFmtId="177" fontId="7" fillId="34" borderId="12" xfId="0" applyNumberFormat="1" applyFont="1" applyFill="1" applyBorder="1" applyAlignment="1" applyProtection="1">
      <alignment horizontal="right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vertical="center"/>
      <protection/>
    </xf>
    <xf numFmtId="177" fontId="7" fillId="33" borderId="14" xfId="0" applyNumberFormat="1" applyFont="1" applyFill="1" applyBorder="1" applyAlignment="1" applyProtection="1">
      <alignment horizontal="right" vertical="center"/>
      <protection/>
    </xf>
    <xf numFmtId="177" fontId="7" fillId="33" borderId="15" xfId="0" applyNumberFormat="1" applyFont="1" applyFill="1" applyBorder="1" applyAlignment="1" applyProtection="1">
      <alignment horizontal="right" vertical="center"/>
      <protection/>
    </xf>
    <xf numFmtId="0" fontId="7" fillId="33" borderId="16" xfId="0" applyNumberFormat="1" applyFont="1" applyFill="1" applyBorder="1" applyAlignment="1" applyProtection="1">
      <alignment/>
      <protection/>
    </xf>
    <xf numFmtId="0" fontId="7" fillId="33" borderId="16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178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 applyProtection="1">
      <alignment horizontal="left" vertical="center"/>
      <protection/>
    </xf>
    <xf numFmtId="0" fontId="12" fillId="33" borderId="29" xfId="0" applyNumberFormat="1" applyFont="1" applyFill="1" applyBorder="1" applyAlignment="1" applyProtection="1">
      <alignment horizontal="center" vertical="center"/>
      <protection/>
    </xf>
    <xf numFmtId="178" fontId="7" fillId="33" borderId="29" xfId="0" applyNumberFormat="1" applyFont="1" applyFill="1" applyBorder="1" applyAlignment="1" applyProtection="1">
      <alignment horizontal="right" vertical="center"/>
      <protection/>
    </xf>
    <xf numFmtId="0" fontId="7" fillId="33" borderId="11" xfId="0" applyNumberFormat="1" applyFont="1" applyFill="1" applyBorder="1" applyAlignment="1" applyProtection="1">
      <alignment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12" fillId="33" borderId="24" xfId="0" applyNumberFormat="1" applyFont="1" applyFill="1" applyBorder="1" applyAlignment="1" applyProtection="1">
      <alignment horizontal="center" vertical="center"/>
      <protection/>
    </xf>
    <xf numFmtId="0" fontId="12" fillId="33" borderId="20" xfId="0" applyNumberFormat="1" applyFont="1" applyFill="1" applyBorder="1" applyAlignment="1" applyProtection="1">
      <alignment horizontal="left" vertical="center"/>
      <protection/>
    </xf>
    <xf numFmtId="0" fontId="12" fillId="33" borderId="20" xfId="0" applyNumberFormat="1" applyFont="1" applyFill="1" applyBorder="1" applyAlignment="1" applyProtection="1">
      <alignment horizontal="center" vertical="center"/>
      <protection/>
    </xf>
    <xf numFmtId="0" fontId="12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vertical="center" wrapText="1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0" fontId="7" fillId="33" borderId="27" xfId="0" applyNumberFormat="1" applyFont="1" applyFill="1" applyBorder="1" applyAlignment="1" applyProtection="1">
      <alignment horizontal="left" vertical="center"/>
      <protection/>
    </xf>
    <xf numFmtId="177" fontId="7" fillId="34" borderId="14" xfId="0" applyNumberFormat="1" applyFont="1" applyFill="1" applyBorder="1" applyAlignment="1" applyProtection="1">
      <alignment horizontal="right" vertical="center"/>
      <protection/>
    </xf>
    <xf numFmtId="177" fontId="7" fillId="33" borderId="27" xfId="0" applyNumberFormat="1" applyFont="1" applyFill="1" applyBorder="1" applyAlignment="1" applyProtection="1">
      <alignment horizontal="righ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0" fontId="7" fillId="33" borderId="16" xfId="0" applyNumberFormat="1" applyFont="1" applyFill="1" applyBorder="1" applyAlignment="1" applyProtection="1">
      <alignment horizontal="left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179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12" fillId="33" borderId="20" xfId="0" applyNumberFormat="1" applyFont="1" applyFill="1" applyBorder="1" applyAlignment="1" applyProtection="1">
      <alignment/>
      <protection/>
    </xf>
    <xf numFmtId="177" fontId="14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left" vertical="center" wrapText="1"/>
      <protection/>
    </xf>
    <xf numFmtId="0" fontId="7" fillId="33" borderId="30" xfId="0" applyNumberFormat="1" applyFont="1" applyFill="1" applyBorder="1" applyAlignment="1" applyProtection="1">
      <alignment horizontal="center" vertical="center" wrapText="1"/>
      <protection/>
    </xf>
    <xf numFmtId="178" fontId="12" fillId="33" borderId="20" xfId="0" applyNumberFormat="1" applyFont="1" applyFill="1" applyBorder="1" applyAlignment="1" applyProtection="1">
      <alignment horizontal="right" vertical="center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23" xfId="0" applyNumberFormat="1" applyFont="1" applyFill="1" applyBorder="1" applyAlignment="1" applyProtection="1">
      <alignment horizontal="left" vertical="center" wrapText="1"/>
      <protection/>
    </xf>
    <xf numFmtId="0" fontId="7" fillId="33" borderId="23" xfId="0" applyNumberFormat="1" applyFont="1" applyFill="1" applyBorder="1" applyAlignment="1" applyProtection="1">
      <alignment horizontal="center" vertical="center" wrapText="1"/>
      <protection/>
    </xf>
    <xf numFmtId="177" fontId="7" fillId="33" borderId="23" xfId="0" applyNumberFormat="1" applyFont="1" applyFill="1" applyBorder="1" applyAlignment="1" applyProtection="1">
      <alignment horizontal="right" vertical="center"/>
      <protection/>
    </xf>
    <xf numFmtId="177" fontId="12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180" fontId="7" fillId="33" borderId="20" xfId="0" applyNumberFormat="1" applyFont="1" applyFill="1" applyBorder="1" applyAlignment="1" applyProtection="1">
      <alignment horizontal="right" vertical="center"/>
      <protection/>
    </xf>
    <xf numFmtId="0" fontId="7" fillId="33" borderId="29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0" fontId="7" fillId="33" borderId="31" xfId="0" applyNumberFormat="1" applyFont="1" applyFill="1" applyBorder="1" applyAlignment="1" applyProtection="1">
      <alignment horizontal="center"/>
      <protection/>
    </xf>
    <xf numFmtId="0" fontId="7" fillId="33" borderId="3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vertical="center"/>
      <protection/>
    </xf>
    <xf numFmtId="0" fontId="1" fillId="33" borderId="2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6" fillId="33" borderId="10" xfId="0" applyNumberFormat="1" applyFont="1" applyFill="1" applyBorder="1" applyAlignment="1" applyProtection="1">
      <alignment vertical="center"/>
      <protection/>
    </xf>
    <xf numFmtId="0" fontId="17" fillId="33" borderId="10" xfId="0" applyNumberFormat="1" applyFont="1" applyFill="1" applyBorder="1" applyAlignment="1" applyProtection="1">
      <alignment vertical="center"/>
      <protection/>
    </xf>
    <xf numFmtId="0" fontId="16" fillId="33" borderId="10" xfId="0" applyNumberFormat="1" applyFont="1" applyFill="1" applyBorder="1" applyAlignment="1" applyProtection="1">
      <alignment horizontal="right" vertical="center"/>
      <protection/>
    </xf>
    <xf numFmtId="0" fontId="16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9" xfId="0" applyNumberFormat="1" applyFont="1" applyFill="1" applyBorder="1" applyAlignment="1" applyProtection="1">
      <alignment horizontal="left" vertical="center"/>
      <protection/>
    </xf>
    <xf numFmtId="179" fontId="16" fillId="0" borderId="11" xfId="0" applyNumberFormat="1" applyFont="1" applyFill="1" applyBorder="1" applyAlignment="1" applyProtection="1">
      <alignment horizontal="right" vertical="center"/>
      <protection/>
    </xf>
    <xf numFmtId="0" fontId="16" fillId="33" borderId="11" xfId="0" applyNumberFormat="1" applyFont="1" applyFill="1" applyBorder="1" applyAlignment="1" applyProtection="1">
      <alignment horizontal="left" vertical="center"/>
      <protection/>
    </xf>
    <xf numFmtId="0" fontId="16" fillId="33" borderId="11" xfId="0" applyNumberFormat="1" applyFont="1" applyFill="1" applyBorder="1" applyAlignment="1" applyProtection="1">
      <alignment vertical="center"/>
      <protection/>
    </xf>
    <xf numFmtId="181" fontId="16" fillId="0" borderId="11" xfId="0" applyNumberFormat="1" applyFont="1" applyFill="1" applyBorder="1" applyAlignment="1" applyProtection="1">
      <alignment horizontal="right" vertical="center"/>
      <protection/>
    </xf>
    <xf numFmtId="0" fontId="7" fillId="33" borderId="32" xfId="0" applyNumberFormat="1" applyFont="1" applyFill="1" applyBorder="1" applyAlignment="1" applyProtection="1">
      <alignment horizontal="center" vertical="center" wrapText="1"/>
      <protection/>
    </xf>
    <xf numFmtId="179" fontId="7" fillId="33" borderId="19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FFFFFF"/>
      <rgbColor rgb="0033CCCC"/>
      <rgbColor rgb="00FFFF99"/>
      <rgbColor rgb="00400000"/>
      <rgbColor rgb="000000FF"/>
      <rgbColor rgb="00008000"/>
      <rgbColor rgb="00FFFF00"/>
      <rgbColor rgb="00FF0000"/>
      <rgbColor rgb="00808080"/>
      <rgbColor rgb="00FFFFFF"/>
      <rgbColor rgb="00FFFF80"/>
      <rgbColor rgb="0080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55" zoomScaleNormal="55" zoomScalePageLayoutView="0" workbookViewId="0" topLeftCell="A1">
      <selection activeCell="E14" sqref="E14"/>
    </sheetView>
  </sheetViews>
  <sheetFormatPr defaultColWidth="9.140625" defaultRowHeight="14.25" customHeight="1"/>
  <cols>
    <col min="1" max="1" width="70.57421875" style="0" customWidth="1"/>
    <col min="2" max="6" width="40.7109375" style="0" customWidth="1"/>
  </cols>
  <sheetData>
    <row r="1" spans="1:6" ht="15" customHeight="1">
      <c r="A1" s="31"/>
      <c r="B1" s="1"/>
      <c r="C1" s="1"/>
      <c r="D1" s="1"/>
      <c r="E1" s="1"/>
      <c r="F1" s="1"/>
    </row>
    <row r="2" spans="1:6" ht="33.75" customHeight="1">
      <c r="A2" s="155" t="s">
        <v>29</v>
      </c>
      <c r="B2" s="155"/>
      <c r="C2" s="155"/>
      <c r="D2" s="155"/>
      <c r="E2" s="155"/>
      <c r="F2" s="155"/>
    </row>
    <row r="3" spans="1:6" ht="39.75" customHeight="1">
      <c r="A3" s="32"/>
      <c r="B3" s="32"/>
      <c r="C3" s="32"/>
      <c r="D3" s="32"/>
      <c r="E3" s="32"/>
      <c r="F3" s="8" t="s">
        <v>30</v>
      </c>
    </row>
    <row r="4" spans="1:6" ht="39.75" customHeight="1">
      <c r="A4" s="141" t="s">
        <v>2</v>
      </c>
      <c r="B4" s="142"/>
      <c r="C4" s="142"/>
      <c r="D4" s="142"/>
      <c r="E4" s="142"/>
      <c r="F4" s="143" t="s">
        <v>541</v>
      </c>
    </row>
    <row r="5" spans="1:6" ht="52.5" customHeight="1">
      <c r="A5" s="144" t="s">
        <v>31</v>
      </c>
      <c r="B5" s="145" t="s">
        <v>32</v>
      </c>
      <c r="C5" s="146" t="s">
        <v>33</v>
      </c>
      <c r="D5" s="145" t="s">
        <v>35</v>
      </c>
      <c r="E5" s="145" t="s">
        <v>11</v>
      </c>
      <c r="F5" s="145" t="s">
        <v>12</v>
      </c>
    </row>
    <row r="6" spans="1:6" ht="39.75" customHeight="1">
      <c r="A6" s="147" t="s">
        <v>38</v>
      </c>
      <c r="B6" s="148">
        <f>SUM(C6:F6)</f>
        <v>281581.367629</v>
      </c>
      <c r="C6" s="148">
        <v>226899.46194299997</v>
      </c>
      <c r="D6" s="148">
        <v>45669.718223</v>
      </c>
      <c r="E6" s="148">
        <v>6567.709013000001</v>
      </c>
      <c r="F6" s="148">
        <v>2444.47845</v>
      </c>
    </row>
    <row r="7" spans="1:6" ht="39.75" customHeight="1">
      <c r="A7" s="149" t="s">
        <v>39</v>
      </c>
      <c r="B7" s="151">
        <f aca="true" t="shared" si="0" ref="B7:B22">C7+D7+E7+F7</f>
        <v>118786.27272899999</v>
      </c>
      <c r="C7" s="148">
        <v>85409.006291</v>
      </c>
      <c r="D7" s="148">
        <v>26772.711967</v>
      </c>
      <c r="E7" s="148">
        <v>4474.3260549999995</v>
      </c>
      <c r="F7" s="148">
        <v>2130.228416</v>
      </c>
    </row>
    <row r="8" spans="1:6" ht="39.75" customHeight="1">
      <c r="A8" s="149" t="s">
        <v>40</v>
      </c>
      <c r="B8" s="151">
        <f t="shared" si="0"/>
        <v>1040.2329909999999</v>
      </c>
      <c r="C8" s="148">
        <v>457.355116</v>
      </c>
      <c r="D8" s="148">
        <v>116.30793200000001</v>
      </c>
      <c r="E8" s="148">
        <v>362.819909</v>
      </c>
      <c r="F8" s="148">
        <v>103.750034</v>
      </c>
    </row>
    <row r="9" spans="1:6" ht="39.75" customHeight="1">
      <c r="A9" s="150" t="s">
        <v>41</v>
      </c>
      <c r="B9" s="151">
        <f t="shared" si="0"/>
        <v>84606.97</v>
      </c>
      <c r="C9" s="148">
        <v>66680</v>
      </c>
      <c r="D9" s="148">
        <v>17819.97</v>
      </c>
      <c r="E9" s="148">
        <v>107</v>
      </c>
      <c r="F9" s="148">
        <v>0</v>
      </c>
    </row>
    <row r="10" spans="1:6" ht="39.75" customHeight="1">
      <c r="A10" s="150" t="s">
        <v>42</v>
      </c>
      <c r="B10" s="151">
        <f t="shared" si="0"/>
        <v>0</v>
      </c>
      <c r="C10" s="148">
        <v>0</v>
      </c>
      <c r="D10" s="148">
        <v>0</v>
      </c>
      <c r="E10" s="148">
        <v>0</v>
      </c>
      <c r="F10" s="148">
        <v>0</v>
      </c>
    </row>
    <row r="11" spans="1:6" ht="39.75" customHeight="1">
      <c r="A11" s="150" t="s">
        <v>43</v>
      </c>
      <c r="B11" s="151">
        <f t="shared" si="0"/>
        <v>1926.571967</v>
      </c>
      <c r="C11" s="148">
        <v>1082.0336140000002</v>
      </c>
      <c r="D11" s="148">
        <v>0</v>
      </c>
      <c r="E11" s="148">
        <v>844.5383529999999</v>
      </c>
      <c r="F11" s="148">
        <v>0</v>
      </c>
    </row>
    <row r="12" spans="1:6" ht="39.75" customHeight="1">
      <c r="A12" s="150" t="s">
        <v>44</v>
      </c>
      <c r="B12" s="151">
        <f t="shared" si="0"/>
        <v>960.728324</v>
      </c>
      <c r="C12" s="148">
        <v>0</v>
      </c>
      <c r="D12" s="148">
        <v>960.728324</v>
      </c>
      <c r="E12" s="148">
        <v>0</v>
      </c>
      <c r="F12" s="148">
        <v>0</v>
      </c>
    </row>
    <row r="13" spans="1:6" ht="39.75" customHeight="1">
      <c r="A13" s="150" t="s">
        <v>45</v>
      </c>
      <c r="B13" s="151">
        <f t="shared" si="0"/>
        <v>0</v>
      </c>
      <c r="C13" s="148">
        <v>0</v>
      </c>
      <c r="D13" s="148">
        <v>0</v>
      </c>
      <c r="E13" s="148">
        <v>0</v>
      </c>
      <c r="F13" s="148">
        <v>0</v>
      </c>
    </row>
    <row r="14" spans="1:6" ht="39.75" customHeight="1">
      <c r="A14" s="150" t="s">
        <v>46</v>
      </c>
      <c r="B14" s="151">
        <f t="shared" si="0"/>
        <v>0</v>
      </c>
      <c r="C14" s="148">
        <v>0</v>
      </c>
      <c r="D14" s="148">
        <v>0</v>
      </c>
      <c r="E14" s="148">
        <v>0</v>
      </c>
      <c r="F14" s="148">
        <v>0</v>
      </c>
    </row>
    <row r="15" spans="1:6" ht="39.75" customHeight="1">
      <c r="A15" s="149" t="s">
        <v>47</v>
      </c>
      <c r="B15" s="151">
        <f t="shared" si="0"/>
        <v>294621.32101300004</v>
      </c>
      <c r="C15" s="148">
        <v>238410.449675</v>
      </c>
      <c r="D15" s="148">
        <v>47212.312133</v>
      </c>
      <c r="E15" s="148">
        <v>6771.278133</v>
      </c>
      <c r="F15" s="148">
        <v>2227.2810719999998</v>
      </c>
    </row>
    <row r="16" spans="1:6" ht="39.75" customHeight="1">
      <c r="A16" s="149" t="s">
        <v>48</v>
      </c>
      <c r="B16" s="151">
        <f t="shared" si="0"/>
        <v>214837.392818</v>
      </c>
      <c r="C16" s="148">
        <v>162836.220709</v>
      </c>
      <c r="D16" s="148">
        <v>46057.718547000004</v>
      </c>
      <c r="E16" s="148">
        <v>4383.86769</v>
      </c>
      <c r="F16" s="148">
        <v>1559.585872</v>
      </c>
    </row>
    <row r="17" spans="1:6" ht="39.75" customHeight="1">
      <c r="A17" s="149" t="s">
        <v>49</v>
      </c>
      <c r="B17" s="151">
        <f t="shared" si="0"/>
        <v>775.568231</v>
      </c>
      <c r="C17" s="148">
        <v>0</v>
      </c>
      <c r="D17" s="148">
        <v>71.950731</v>
      </c>
      <c r="E17" s="148">
        <v>703.6175</v>
      </c>
      <c r="F17" s="148">
        <v>0</v>
      </c>
    </row>
    <row r="18" spans="1:6" ht="39.75" customHeight="1">
      <c r="A18" s="150" t="s">
        <v>50</v>
      </c>
      <c r="B18" s="151">
        <f t="shared" si="0"/>
        <v>1082.642855</v>
      </c>
      <c r="C18" s="148">
        <v>0</v>
      </c>
      <c r="D18" s="148">
        <v>1082.642855</v>
      </c>
      <c r="E18" s="148">
        <v>0</v>
      </c>
      <c r="F18" s="148">
        <v>0</v>
      </c>
    </row>
    <row r="19" spans="1:6" ht="39.75" customHeight="1">
      <c r="A19" s="150" t="s">
        <v>51</v>
      </c>
      <c r="B19" s="151">
        <f t="shared" si="0"/>
        <v>0</v>
      </c>
      <c r="C19" s="148">
        <v>0</v>
      </c>
      <c r="D19" s="148">
        <v>0</v>
      </c>
      <c r="E19" s="148">
        <v>0</v>
      </c>
      <c r="F19" s="148">
        <v>0</v>
      </c>
    </row>
    <row r="20" spans="1:6" ht="39.75" customHeight="1">
      <c r="A20" s="150" t="s">
        <v>52</v>
      </c>
      <c r="B20" s="151">
        <f t="shared" si="0"/>
        <v>0</v>
      </c>
      <c r="C20" s="148">
        <v>0</v>
      </c>
      <c r="D20" s="148">
        <v>0</v>
      </c>
      <c r="E20" s="148">
        <v>0</v>
      </c>
      <c r="F20" s="148">
        <v>0</v>
      </c>
    </row>
    <row r="21" spans="1:6" ht="39.75" customHeight="1">
      <c r="A21" s="147" t="s">
        <v>53</v>
      </c>
      <c r="B21" s="151">
        <f t="shared" si="0"/>
        <v>-13039.953383999999</v>
      </c>
      <c r="C21" s="148">
        <v>-11510.987732</v>
      </c>
      <c r="D21" s="148">
        <v>-1542.59391</v>
      </c>
      <c r="E21" s="148">
        <v>-203.56912</v>
      </c>
      <c r="F21" s="148">
        <v>217.197378</v>
      </c>
    </row>
    <row r="22" spans="1:6" ht="39.75" customHeight="1">
      <c r="A22" s="149" t="s">
        <v>54</v>
      </c>
      <c r="B22" s="151">
        <f t="shared" si="0"/>
        <v>47620.62541</v>
      </c>
      <c r="C22" s="148">
        <v>9982.18585</v>
      </c>
      <c r="D22" s="148">
        <v>12645.536213</v>
      </c>
      <c r="E22" s="148">
        <v>19630.396463999998</v>
      </c>
      <c r="F22" s="148">
        <v>5362.506883</v>
      </c>
    </row>
    <row r="23" spans="1:6" ht="18.75" customHeight="1">
      <c r="A23" s="2"/>
      <c r="B23" s="2"/>
      <c r="C23" s="2"/>
      <c r="D23" s="2"/>
      <c r="E23" s="2"/>
      <c r="F23" s="2"/>
    </row>
  </sheetData>
  <sheetProtection/>
  <mergeCells count="1">
    <mergeCell ref="A2:F2"/>
  </mergeCells>
  <printOptions horizontalCentered="1"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1"/>
    </sheetView>
  </sheetViews>
  <sheetFormatPr defaultColWidth="9.140625" defaultRowHeight="14.25" customHeight="1"/>
  <cols>
    <col min="1" max="1" width="34.28125" style="0" customWidth="1"/>
    <col min="2" max="6" width="21.421875" style="0" customWidth="1"/>
    <col min="7" max="7" width="23.7109375" style="0" customWidth="1"/>
    <col min="8" max="13" width="21.421875" style="0" customWidth="1"/>
  </cols>
  <sheetData>
    <row r="1" spans="1:13" ht="37.5" customHeight="1">
      <c r="A1" s="155" t="s">
        <v>196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5" customHeight="1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8"/>
      <c r="M2" s="8" t="s">
        <v>197</v>
      </c>
    </row>
    <row r="3" spans="1:13" ht="15" customHeight="1">
      <c r="A3" s="43" t="s">
        <v>2</v>
      </c>
      <c r="B3" s="9"/>
      <c r="C3" s="9"/>
      <c r="D3" s="9"/>
      <c r="E3" s="9"/>
      <c r="F3" s="9"/>
      <c r="G3" s="9"/>
      <c r="H3" s="9"/>
      <c r="I3" s="12"/>
      <c r="J3" s="9"/>
      <c r="K3" s="9"/>
      <c r="L3" s="12"/>
      <c r="M3" s="12" t="s">
        <v>3</v>
      </c>
    </row>
    <row r="4" spans="1:13" ht="37.5" customHeight="1">
      <c r="A4" s="47" t="s">
        <v>177</v>
      </c>
      <c r="B4" s="15" t="s">
        <v>178</v>
      </c>
      <c r="C4" s="16" t="s">
        <v>33</v>
      </c>
      <c r="D4" s="16" t="s">
        <v>34</v>
      </c>
      <c r="E4" s="16" t="s">
        <v>180</v>
      </c>
      <c r="F4" s="16" t="s">
        <v>181</v>
      </c>
      <c r="G4" s="16" t="s">
        <v>134</v>
      </c>
      <c r="H4" s="16" t="s">
        <v>133</v>
      </c>
      <c r="I4" s="16" t="s">
        <v>132</v>
      </c>
      <c r="J4" s="16" t="s">
        <v>11</v>
      </c>
      <c r="K4" s="16" t="s">
        <v>12</v>
      </c>
      <c r="L4" s="16" t="s">
        <v>13</v>
      </c>
      <c r="M4" s="16" t="s">
        <v>182</v>
      </c>
    </row>
    <row r="5" spans="1:13" ht="28.5" customHeight="1">
      <c r="A5" s="50" t="s">
        <v>198</v>
      </c>
      <c r="B5" s="22">
        <v>1562956013.73</v>
      </c>
      <c r="C5" s="23">
        <v>192638485.56</v>
      </c>
      <c r="D5" s="23">
        <v>0</v>
      </c>
      <c r="E5" s="23">
        <v>135017258.76</v>
      </c>
      <c r="F5" s="23">
        <v>877447618.75</v>
      </c>
      <c r="G5" s="23">
        <v>4636089.84</v>
      </c>
      <c r="H5" s="23">
        <v>0</v>
      </c>
      <c r="I5" s="23">
        <v>0</v>
      </c>
      <c r="J5" s="23">
        <v>197632380.47</v>
      </c>
      <c r="K5" s="23">
        <v>50496624.96</v>
      </c>
      <c r="L5" s="23">
        <v>0</v>
      </c>
      <c r="M5" s="23">
        <v>105087555.39</v>
      </c>
    </row>
    <row r="6" spans="1:13" ht="28.5" customHeight="1">
      <c r="A6" s="50" t="s">
        <v>199</v>
      </c>
      <c r="B6" s="72">
        <v>2195614005.04</v>
      </c>
      <c r="C6" s="23">
        <v>1036047503.2</v>
      </c>
      <c r="D6" s="23">
        <v>0</v>
      </c>
      <c r="E6" s="23">
        <v>455006946.48</v>
      </c>
      <c r="F6" s="23">
        <v>538646353.22</v>
      </c>
      <c r="G6" s="23">
        <v>96044.33</v>
      </c>
      <c r="H6" s="23">
        <v>0</v>
      </c>
      <c r="I6" s="23">
        <v>0</v>
      </c>
      <c r="J6" s="23">
        <v>65606834.43</v>
      </c>
      <c r="K6" s="23">
        <v>24444784.5</v>
      </c>
      <c r="L6" s="23">
        <v>0</v>
      </c>
      <c r="M6" s="23">
        <v>75765538.88</v>
      </c>
    </row>
    <row r="7" spans="1:13" ht="28.5" customHeight="1">
      <c r="A7" s="50" t="s">
        <v>200</v>
      </c>
      <c r="B7" s="61">
        <v>1262390464.9499998</v>
      </c>
      <c r="C7" s="23">
        <v>342941875.56</v>
      </c>
      <c r="D7" s="23">
        <v>0</v>
      </c>
      <c r="E7" s="23">
        <v>275644167.16</v>
      </c>
      <c r="F7" s="23">
        <v>517238986.48</v>
      </c>
      <c r="G7" s="23">
        <v>0</v>
      </c>
      <c r="H7" s="23">
        <v>0</v>
      </c>
      <c r="I7" s="23">
        <v>0</v>
      </c>
      <c r="J7" s="23">
        <v>51682535.34</v>
      </c>
      <c r="K7" s="23">
        <v>21302621.87</v>
      </c>
      <c r="L7" s="23">
        <v>0</v>
      </c>
      <c r="M7" s="23">
        <v>53580278.54</v>
      </c>
    </row>
    <row r="8" spans="1:13" ht="28.5" customHeight="1">
      <c r="A8" s="50" t="s">
        <v>201</v>
      </c>
      <c r="B8" s="61">
        <v>508531700.0500001</v>
      </c>
      <c r="C8" s="23">
        <v>0</v>
      </c>
      <c r="D8" s="23">
        <v>0</v>
      </c>
      <c r="E8" s="23">
        <v>252975683.18</v>
      </c>
      <c r="F8" s="23">
        <v>215386726.81</v>
      </c>
      <c r="G8" s="23">
        <v>0</v>
      </c>
      <c r="H8" s="23">
        <v>0</v>
      </c>
      <c r="I8" s="23">
        <v>0</v>
      </c>
      <c r="J8" s="23">
        <v>7161057.06</v>
      </c>
      <c r="K8" s="23">
        <v>1441512.97</v>
      </c>
      <c r="L8" s="23">
        <v>0</v>
      </c>
      <c r="M8" s="23">
        <v>31566720.03</v>
      </c>
    </row>
    <row r="9" spans="1:13" ht="28.5" customHeight="1">
      <c r="A9" s="50" t="s">
        <v>202</v>
      </c>
      <c r="B9" s="61">
        <v>753858764.9</v>
      </c>
      <c r="C9" s="23">
        <v>342941875.56</v>
      </c>
      <c r="D9" s="23">
        <v>0</v>
      </c>
      <c r="E9" s="23">
        <v>22668483.98</v>
      </c>
      <c r="F9" s="23">
        <v>301852259.67</v>
      </c>
      <c r="G9" s="23">
        <v>0</v>
      </c>
      <c r="H9" s="23">
        <v>0</v>
      </c>
      <c r="I9" s="23">
        <v>0</v>
      </c>
      <c r="J9" s="23">
        <v>44521478.28</v>
      </c>
      <c r="K9" s="23">
        <v>19861108.9</v>
      </c>
      <c r="L9" s="23">
        <v>0</v>
      </c>
      <c r="M9" s="23">
        <v>22013558.51</v>
      </c>
    </row>
    <row r="10" spans="1:13" ht="28.5" customHeight="1">
      <c r="A10" s="50" t="s">
        <v>203</v>
      </c>
      <c r="B10" s="61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</row>
    <row r="11" spans="1:13" ht="28.5" customHeight="1">
      <c r="A11" s="50" t="s">
        <v>204</v>
      </c>
      <c r="B11" s="61">
        <v>31075896.489999995</v>
      </c>
      <c r="C11" s="23">
        <v>3556084.04</v>
      </c>
      <c r="D11" s="23">
        <v>0</v>
      </c>
      <c r="E11" s="23">
        <v>1163079.32</v>
      </c>
      <c r="F11" s="23">
        <v>21407366.74</v>
      </c>
      <c r="G11" s="23">
        <v>96044.33</v>
      </c>
      <c r="H11" s="23">
        <v>0</v>
      </c>
      <c r="I11" s="23">
        <v>0</v>
      </c>
      <c r="J11" s="23">
        <v>3628199.09</v>
      </c>
      <c r="K11" s="23">
        <v>1037162.63</v>
      </c>
      <c r="L11" s="23">
        <v>0</v>
      </c>
      <c r="M11" s="23">
        <v>187960.34</v>
      </c>
    </row>
    <row r="12" spans="1:13" ht="28.5" customHeight="1">
      <c r="A12" s="50" t="s">
        <v>205</v>
      </c>
      <c r="B12" s="62">
        <v>864108700</v>
      </c>
      <c r="C12" s="23">
        <v>666800000</v>
      </c>
      <c r="D12" s="23">
        <v>0</v>
      </c>
      <c r="E12" s="23">
        <v>178199700</v>
      </c>
      <c r="F12" s="23">
        <v>0</v>
      </c>
      <c r="G12" s="23">
        <v>0</v>
      </c>
      <c r="H12" s="23">
        <v>0</v>
      </c>
      <c r="I12" s="23">
        <v>0</v>
      </c>
      <c r="J12" s="23">
        <v>1070000</v>
      </c>
      <c r="K12" s="23">
        <v>0</v>
      </c>
      <c r="L12" s="23">
        <v>0</v>
      </c>
      <c r="M12" s="23">
        <v>18039000</v>
      </c>
    </row>
    <row r="13" spans="1:13" ht="28.5" customHeight="1">
      <c r="A13" s="50" t="s">
        <v>206</v>
      </c>
      <c r="B13" s="72">
        <v>0</v>
      </c>
      <c r="C13" s="23">
        <v>0</v>
      </c>
      <c r="D13" s="23">
        <v>0</v>
      </c>
      <c r="E13" s="23">
        <v>0</v>
      </c>
      <c r="F13" s="13" t="s">
        <v>23</v>
      </c>
      <c r="G13" s="13" t="s">
        <v>23</v>
      </c>
      <c r="H13" s="13" t="s">
        <v>23</v>
      </c>
      <c r="I13" s="13" t="s">
        <v>23</v>
      </c>
      <c r="J13" s="13" t="s">
        <v>23</v>
      </c>
      <c r="K13" s="13" t="s">
        <v>23</v>
      </c>
      <c r="L13" s="13" t="s">
        <v>23</v>
      </c>
      <c r="M13" s="13" t="s">
        <v>23</v>
      </c>
    </row>
    <row r="14" spans="1:13" ht="28.5" customHeight="1">
      <c r="A14" s="50" t="s">
        <v>207</v>
      </c>
      <c r="B14" s="61">
        <v>2281493609.6400003</v>
      </c>
      <c r="C14" s="23">
        <v>1228559068.05</v>
      </c>
      <c r="D14" s="23">
        <v>0</v>
      </c>
      <c r="E14" s="23">
        <v>485000000</v>
      </c>
      <c r="F14" s="23">
        <v>426158418.35</v>
      </c>
      <c r="G14" s="23">
        <v>0</v>
      </c>
      <c r="H14" s="23">
        <v>0</v>
      </c>
      <c r="I14" s="23">
        <v>0</v>
      </c>
      <c r="J14" s="23">
        <v>67669600</v>
      </c>
      <c r="K14" s="23">
        <v>22135194.69</v>
      </c>
      <c r="L14" s="23">
        <v>0</v>
      </c>
      <c r="M14" s="23">
        <v>51971328.55</v>
      </c>
    </row>
    <row r="15" spans="1:13" ht="28.5" customHeight="1">
      <c r="A15" s="50" t="s">
        <v>208</v>
      </c>
      <c r="B15" s="61">
        <v>2042242393.5300002</v>
      </c>
      <c r="C15" s="55">
        <v>993057598.84</v>
      </c>
      <c r="D15" s="55">
        <v>0</v>
      </c>
      <c r="E15" s="55">
        <v>485000000</v>
      </c>
      <c r="F15" s="55">
        <v>426158418.35</v>
      </c>
      <c r="G15" s="55">
        <v>0</v>
      </c>
      <c r="H15" s="55">
        <v>0</v>
      </c>
      <c r="I15" s="55">
        <v>0</v>
      </c>
      <c r="J15" s="55">
        <v>67669600</v>
      </c>
      <c r="K15" s="55">
        <v>22135194.69</v>
      </c>
      <c r="L15" s="55">
        <v>0</v>
      </c>
      <c r="M15" s="55">
        <v>48221581.65</v>
      </c>
    </row>
    <row r="16" spans="1:13" ht="28.5" customHeight="1">
      <c r="A16" s="50" t="s">
        <v>209</v>
      </c>
      <c r="B16" s="62">
        <v>-85879604.59999989</v>
      </c>
      <c r="C16" s="57">
        <v>-192511564.8499999</v>
      </c>
      <c r="D16" s="57">
        <v>0</v>
      </c>
      <c r="E16" s="57">
        <v>-29993053.51999998</v>
      </c>
      <c r="F16" s="57">
        <v>112487934.87</v>
      </c>
      <c r="G16" s="57">
        <v>96044.33</v>
      </c>
      <c r="H16" s="57">
        <v>0</v>
      </c>
      <c r="I16" s="57">
        <v>0</v>
      </c>
      <c r="J16" s="57">
        <v>-2062765.5700000003</v>
      </c>
      <c r="K16" s="57">
        <v>2309589.8099999987</v>
      </c>
      <c r="L16" s="57">
        <v>0</v>
      </c>
      <c r="M16" s="57">
        <v>23794210.33</v>
      </c>
    </row>
    <row r="17" spans="1:13" ht="28.5" customHeight="1">
      <c r="A17" s="50" t="s">
        <v>210</v>
      </c>
      <c r="B17" s="22">
        <v>1477076409.1300004</v>
      </c>
      <c r="C17" s="20">
        <v>126920.71000009775</v>
      </c>
      <c r="D17" s="20">
        <v>0</v>
      </c>
      <c r="E17" s="20">
        <v>105024205.24000001</v>
      </c>
      <c r="F17" s="20">
        <v>989935553.62</v>
      </c>
      <c r="G17" s="20">
        <v>4732134.17</v>
      </c>
      <c r="H17" s="20">
        <v>0</v>
      </c>
      <c r="I17" s="20">
        <v>0</v>
      </c>
      <c r="J17" s="20">
        <v>195569614.9</v>
      </c>
      <c r="K17" s="20">
        <v>52806214.769999996</v>
      </c>
      <c r="L17" s="20">
        <v>0</v>
      </c>
      <c r="M17" s="20">
        <v>128881765.72</v>
      </c>
    </row>
    <row r="18" spans="1:13" ht="28.5" customHeight="1">
      <c r="A18" s="73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8" t="s">
        <v>211</v>
      </c>
    </row>
  </sheetData>
  <sheetProtection/>
  <mergeCells count="1">
    <mergeCell ref="A1:M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L1"/>
    </sheetView>
  </sheetViews>
  <sheetFormatPr defaultColWidth="9.140625" defaultRowHeight="14.25" customHeight="1"/>
  <cols>
    <col min="1" max="1" width="21.8515625" style="0" customWidth="1"/>
    <col min="2" max="12" width="28.57421875" style="0" customWidth="1"/>
  </cols>
  <sheetData>
    <row r="1" spans="1:12" ht="37.5" customHeight="1">
      <c r="A1" s="155" t="s">
        <v>212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" customHeight="1">
      <c r="A2" s="7"/>
      <c r="B2" s="7"/>
      <c r="C2" s="7"/>
      <c r="D2" s="7"/>
      <c r="E2" s="7"/>
      <c r="F2" s="7"/>
      <c r="G2" s="8"/>
      <c r="H2" s="7"/>
      <c r="I2" s="7"/>
      <c r="J2" s="7"/>
      <c r="K2" s="7"/>
      <c r="L2" s="8" t="s">
        <v>213</v>
      </c>
    </row>
    <row r="3" spans="1:12" ht="15" customHeight="1">
      <c r="A3" s="9" t="s">
        <v>2</v>
      </c>
      <c r="B3" s="9"/>
      <c r="C3" s="9"/>
      <c r="D3" s="9"/>
      <c r="E3" s="9"/>
      <c r="F3" s="9"/>
      <c r="G3" s="12"/>
      <c r="H3" s="9"/>
      <c r="I3" s="9"/>
      <c r="J3" s="9"/>
      <c r="K3" s="9"/>
      <c r="L3" s="12" t="s">
        <v>3</v>
      </c>
    </row>
    <row r="4" spans="1:12" ht="37.5" customHeight="1">
      <c r="A4" s="13" t="s">
        <v>214</v>
      </c>
      <c r="B4" s="13" t="s">
        <v>32</v>
      </c>
      <c r="C4" s="16" t="s">
        <v>33</v>
      </c>
      <c r="D4" s="16" t="s">
        <v>34</v>
      </c>
      <c r="E4" s="16" t="s">
        <v>180</v>
      </c>
      <c r="F4" s="16" t="s">
        <v>181</v>
      </c>
      <c r="G4" s="16" t="s">
        <v>134</v>
      </c>
      <c r="H4" s="16" t="s">
        <v>133</v>
      </c>
      <c r="I4" s="16" t="s">
        <v>132</v>
      </c>
      <c r="J4" s="16" t="s">
        <v>11</v>
      </c>
      <c r="K4" s="16" t="s">
        <v>12</v>
      </c>
      <c r="L4" s="16" t="s">
        <v>13</v>
      </c>
    </row>
    <row r="5" spans="1:12" ht="28.5" customHeight="1">
      <c r="A5" s="37" t="s">
        <v>215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</row>
    <row r="6" spans="1:12" ht="28.5" customHeight="1">
      <c r="A6" s="19" t="s">
        <v>216</v>
      </c>
      <c r="B6" s="20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</row>
    <row r="7" spans="1:12" ht="28.5" customHeight="1">
      <c r="A7" s="19" t="s">
        <v>217</v>
      </c>
      <c r="B7" s="20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</row>
    <row r="8" spans="1:12" ht="28.5" customHeight="1">
      <c r="A8" s="19" t="s">
        <v>218</v>
      </c>
      <c r="B8" s="20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ht="28.5" customHeight="1">
      <c r="A9" s="19" t="s">
        <v>219</v>
      </c>
      <c r="B9" s="20">
        <v>239408900</v>
      </c>
      <c r="C9" s="20">
        <v>24900000</v>
      </c>
      <c r="D9" s="20">
        <v>2585100</v>
      </c>
      <c r="E9" s="20">
        <v>158379700</v>
      </c>
      <c r="F9" s="20">
        <v>1550000</v>
      </c>
      <c r="G9" s="20">
        <v>51994100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</row>
    <row r="10" spans="1:12" ht="28.5" customHeight="1">
      <c r="A10" s="19" t="s">
        <v>220</v>
      </c>
      <c r="B10" s="20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ht="28.5" customHeight="1">
      <c r="A11" s="19" t="s">
        <v>221</v>
      </c>
      <c r="B11" s="20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28.5" customHeight="1">
      <c r="A12" s="19" t="s">
        <v>222</v>
      </c>
      <c r="B12" s="20">
        <v>239408900</v>
      </c>
      <c r="C12" s="23">
        <v>24900000</v>
      </c>
      <c r="D12" s="23">
        <v>2585100</v>
      </c>
      <c r="E12" s="23">
        <v>158379700</v>
      </c>
      <c r="F12" s="23">
        <v>1550000</v>
      </c>
      <c r="G12" s="23">
        <v>51994100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1:12" ht="28.5" customHeight="1">
      <c r="A13" s="19" t="s">
        <v>223</v>
      </c>
      <c r="B13" s="20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1:12" ht="28.5" customHeight="1">
      <c r="A14" s="19" t="s">
        <v>224</v>
      </c>
      <c r="B14" s="20">
        <v>846069700</v>
      </c>
      <c r="C14" s="20">
        <v>666800000</v>
      </c>
      <c r="D14" s="20">
        <v>0</v>
      </c>
      <c r="E14" s="20">
        <v>178199700</v>
      </c>
      <c r="F14" s="20">
        <v>0</v>
      </c>
      <c r="G14" s="20">
        <v>0</v>
      </c>
      <c r="H14" s="20">
        <v>0</v>
      </c>
      <c r="I14" s="20">
        <v>0</v>
      </c>
      <c r="J14" s="20">
        <v>1070000</v>
      </c>
      <c r="K14" s="20">
        <v>0</v>
      </c>
      <c r="L14" s="20">
        <v>0</v>
      </c>
    </row>
    <row r="15" spans="1:12" ht="28.5" customHeight="1">
      <c r="A15" s="19" t="s">
        <v>216</v>
      </c>
      <c r="B15" s="20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2" ht="28.5" customHeight="1">
      <c r="A16" s="19" t="s">
        <v>217</v>
      </c>
      <c r="B16" s="20">
        <v>846069700</v>
      </c>
      <c r="C16" s="23">
        <v>666800000</v>
      </c>
      <c r="D16" s="23">
        <v>0</v>
      </c>
      <c r="E16" s="23">
        <v>178199700</v>
      </c>
      <c r="F16" s="23">
        <v>0</v>
      </c>
      <c r="G16" s="23">
        <v>0</v>
      </c>
      <c r="H16" s="23">
        <v>0</v>
      </c>
      <c r="I16" s="23">
        <v>0</v>
      </c>
      <c r="J16" s="23">
        <v>1070000</v>
      </c>
      <c r="K16" s="23">
        <v>0</v>
      </c>
      <c r="L16" s="23">
        <v>0</v>
      </c>
    </row>
    <row r="17" spans="1:12" ht="28.5" customHeight="1">
      <c r="A17" s="19" t="s">
        <v>218</v>
      </c>
      <c r="B17" s="20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ht="28.5" customHeight="1">
      <c r="A18" s="19" t="s">
        <v>225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1:12" ht="28.5" customHeight="1">
      <c r="A19" s="19" t="s">
        <v>216</v>
      </c>
      <c r="B19" s="20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ht="28.5" customHeight="1">
      <c r="A20" s="19" t="s">
        <v>217</v>
      </c>
      <c r="B20" s="20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1:12" ht="28.5" customHeight="1">
      <c r="A21" s="19" t="s">
        <v>218</v>
      </c>
      <c r="B21" s="20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ht="28.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38" t="s">
        <v>226</v>
      </c>
    </row>
  </sheetData>
  <sheetProtection/>
  <mergeCells count="1">
    <mergeCell ref="A1:L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4.25" customHeight="1"/>
  <cols>
    <col min="1" max="1" width="52.8515625" style="0" customWidth="1"/>
    <col min="2" max="2" width="7.140625" style="0" customWidth="1"/>
    <col min="3" max="3" width="28.57421875" style="0" customWidth="1"/>
    <col min="4" max="4" width="54.421875" style="0" customWidth="1"/>
    <col min="5" max="5" width="7.140625" style="0" customWidth="1"/>
    <col min="6" max="6" width="22.8515625" style="0" customWidth="1"/>
    <col min="7" max="7" width="57.00390625" style="0" customWidth="1"/>
    <col min="8" max="8" width="7.140625" style="0" customWidth="1"/>
    <col min="9" max="9" width="28.57421875" style="0" customWidth="1"/>
  </cols>
  <sheetData>
    <row r="1" spans="1:9" ht="39.75" customHeight="1">
      <c r="A1" s="164" t="s">
        <v>227</v>
      </c>
      <c r="B1" s="155"/>
      <c r="C1" s="164"/>
      <c r="D1" s="154"/>
      <c r="E1" s="154"/>
      <c r="F1" s="154"/>
      <c r="G1" s="164"/>
      <c r="H1" s="155"/>
      <c r="I1" s="164"/>
    </row>
    <row r="2" spans="1:9" ht="15" customHeight="1">
      <c r="A2" s="75"/>
      <c r="B2" s="4"/>
      <c r="C2" s="75"/>
      <c r="D2" s="1"/>
      <c r="E2" s="1"/>
      <c r="F2" s="1"/>
      <c r="G2" s="75"/>
      <c r="H2" s="7"/>
      <c r="I2" s="41"/>
    </row>
    <row r="3" spans="1:9" ht="25.5" customHeight="1">
      <c r="A3" s="9" t="s">
        <v>2</v>
      </c>
      <c r="B3" s="10"/>
      <c r="C3" s="76"/>
      <c r="D3" s="11"/>
      <c r="E3" s="11"/>
      <c r="F3" s="11"/>
      <c r="G3" s="76"/>
      <c r="H3" s="9"/>
      <c r="I3" s="77" t="s">
        <v>228</v>
      </c>
    </row>
    <row r="4" spans="1:9" ht="37.5" customHeight="1">
      <c r="A4" s="16" t="s">
        <v>4</v>
      </c>
      <c r="B4" s="13" t="s">
        <v>229</v>
      </c>
      <c r="C4" s="16" t="s">
        <v>230</v>
      </c>
      <c r="D4" s="16" t="s">
        <v>4</v>
      </c>
      <c r="E4" s="16" t="s">
        <v>229</v>
      </c>
      <c r="F4" s="17" t="s">
        <v>230</v>
      </c>
      <c r="G4" s="18" t="s">
        <v>4</v>
      </c>
      <c r="H4" s="13" t="s">
        <v>229</v>
      </c>
      <c r="I4" s="16" t="s">
        <v>230</v>
      </c>
    </row>
    <row r="5" spans="1:9" ht="22.5" customHeight="1">
      <c r="A5" s="19" t="s">
        <v>231</v>
      </c>
      <c r="B5" s="13" t="s">
        <v>23</v>
      </c>
      <c r="C5" s="13" t="s">
        <v>23</v>
      </c>
      <c r="D5" s="19" t="s">
        <v>232</v>
      </c>
      <c r="E5" s="13" t="s">
        <v>233</v>
      </c>
      <c r="F5" s="23">
        <v>0</v>
      </c>
      <c r="G5" s="19" t="s">
        <v>234</v>
      </c>
      <c r="H5" s="13" t="s">
        <v>235</v>
      </c>
      <c r="I5" s="78">
        <v>0</v>
      </c>
    </row>
    <row r="6" spans="1:9" ht="22.5" customHeight="1">
      <c r="A6" s="19" t="s">
        <v>236</v>
      </c>
      <c r="B6" s="13" t="s">
        <v>235</v>
      </c>
      <c r="C6" s="79">
        <v>130067</v>
      </c>
      <c r="D6" s="19" t="s">
        <v>237</v>
      </c>
      <c r="E6" s="13" t="s">
        <v>233</v>
      </c>
      <c r="F6" s="20">
        <v>0</v>
      </c>
      <c r="G6" s="19" t="s">
        <v>238</v>
      </c>
      <c r="H6" s="13" t="s">
        <v>23</v>
      </c>
      <c r="I6" s="13" t="s">
        <v>23</v>
      </c>
    </row>
    <row r="7" spans="1:9" ht="22.5" customHeight="1">
      <c r="A7" s="19" t="s">
        <v>239</v>
      </c>
      <c r="B7" s="13" t="s">
        <v>235</v>
      </c>
      <c r="C7" s="80">
        <v>79963</v>
      </c>
      <c r="D7" s="19" t="s">
        <v>240</v>
      </c>
      <c r="E7" s="13" t="s">
        <v>23</v>
      </c>
      <c r="F7" s="13" t="s">
        <v>23</v>
      </c>
      <c r="G7" s="19" t="s">
        <v>241</v>
      </c>
      <c r="H7" s="13" t="s">
        <v>235</v>
      </c>
      <c r="I7" s="24">
        <v>0</v>
      </c>
    </row>
    <row r="8" spans="1:9" ht="22.5" customHeight="1">
      <c r="A8" s="19" t="s">
        <v>242</v>
      </c>
      <c r="B8" s="13" t="s">
        <v>235</v>
      </c>
      <c r="C8" s="80">
        <v>21310</v>
      </c>
      <c r="D8" s="19" t="s">
        <v>241</v>
      </c>
      <c r="E8" s="13" t="s">
        <v>235</v>
      </c>
      <c r="F8" s="80">
        <v>120352</v>
      </c>
      <c r="G8" s="19" t="s">
        <v>243</v>
      </c>
      <c r="H8" s="13" t="s">
        <v>233</v>
      </c>
      <c r="I8" s="24">
        <v>0</v>
      </c>
    </row>
    <row r="9" spans="1:9" ht="22.5" customHeight="1">
      <c r="A9" s="19" t="s">
        <v>244</v>
      </c>
      <c r="B9" s="13" t="s">
        <v>235</v>
      </c>
      <c r="C9" s="79">
        <v>50104</v>
      </c>
      <c r="D9" s="19" t="s">
        <v>243</v>
      </c>
      <c r="E9" s="13" t="s">
        <v>233</v>
      </c>
      <c r="F9" s="23">
        <v>1746460000</v>
      </c>
      <c r="G9" s="19" t="s">
        <v>245</v>
      </c>
      <c r="H9" s="13" t="s">
        <v>233</v>
      </c>
      <c r="I9" s="21">
        <v>0</v>
      </c>
    </row>
    <row r="10" spans="1:9" ht="22.5" customHeight="1">
      <c r="A10" s="19" t="s">
        <v>246</v>
      </c>
      <c r="B10" s="13" t="s">
        <v>235</v>
      </c>
      <c r="C10" s="80">
        <v>101</v>
      </c>
      <c r="D10" s="19" t="s">
        <v>247</v>
      </c>
      <c r="E10" s="13" t="s">
        <v>23</v>
      </c>
      <c r="F10" s="13" t="s">
        <v>23</v>
      </c>
      <c r="G10" s="19" t="s">
        <v>248</v>
      </c>
      <c r="H10" s="13" t="s">
        <v>233</v>
      </c>
      <c r="I10" s="24">
        <v>0</v>
      </c>
    </row>
    <row r="11" spans="1:9" ht="22.5" customHeight="1">
      <c r="A11" s="19" t="s">
        <v>249</v>
      </c>
      <c r="B11" s="13" t="s">
        <v>235</v>
      </c>
      <c r="C11" s="80">
        <v>50003</v>
      </c>
      <c r="D11" s="19" t="s">
        <v>250</v>
      </c>
      <c r="E11" s="13" t="s">
        <v>233</v>
      </c>
      <c r="F11" s="23">
        <v>201688500</v>
      </c>
      <c r="G11" s="19" t="s">
        <v>251</v>
      </c>
      <c r="H11" s="13" t="s">
        <v>233</v>
      </c>
      <c r="I11" s="24">
        <v>0</v>
      </c>
    </row>
    <row r="12" spans="1:9" ht="22.5" customHeight="1">
      <c r="A12" s="19" t="s">
        <v>252</v>
      </c>
      <c r="B12" s="13" t="s">
        <v>235</v>
      </c>
      <c r="C12" s="80">
        <v>3153</v>
      </c>
      <c r="D12" s="19" t="s">
        <v>253</v>
      </c>
      <c r="E12" s="13" t="s">
        <v>233</v>
      </c>
      <c r="F12" s="23">
        <v>0</v>
      </c>
      <c r="G12" s="19" t="s">
        <v>254</v>
      </c>
      <c r="H12" s="13" t="s">
        <v>23</v>
      </c>
      <c r="I12" s="13" t="s">
        <v>23</v>
      </c>
    </row>
    <row r="13" spans="1:9" ht="22.5" customHeight="1">
      <c r="A13" s="54" t="s">
        <v>255</v>
      </c>
      <c r="B13" s="64" t="s">
        <v>235</v>
      </c>
      <c r="C13" s="80">
        <v>1644</v>
      </c>
      <c r="D13" s="19" t="s">
        <v>256</v>
      </c>
      <c r="E13" s="13" t="s">
        <v>233</v>
      </c>
      <c r="F13" s="23">
        <v>201688500</v>
      </c>
      <c r="G13" s="19" t="s">
        <v>236</v>
      </c>
      <c r="H13" s="13" t="s">
        <v>235</v>
      </c>
      <c r="I13" s="81">
        <v>22491</v>
      </c>
    </row>
    <row r="14" spans="1:9" ht="22.5" customHeight="1">
      <c r="A14" s="56" t="s">
        <v>257</v>
      </c>
      <c r="B14" s="82" t="s">
        <v>235</v>
      </c>
      <c r="C14" s="80">
        <v>60403</v>
      </c>
      <c r="D14" s="19" t="s">
        <v>258</v>
      </c>
      <c r="E14" s="13" t="s">
        <v>233</v>
      </c>
      <c r="F14" s="20">
        <v>0</v>
      </c>
      <c r="G14" s="19" t="s">
        <v>239</v>
      </c>
      <c r="H14" s="13" t="s">
        <v>235</v>
      </c>
      <c r="I14" s="78">
        <v>14685</v>
      </c>
    </row>
    <row r="15" spans="1:9" ht="22.5" customHeight="1">
      <c r="A15" s="19" t="s">
        <v>259</v>
      </c>
      <c r="B15" s="66" t="s">
        <v>235</v>
      </c>
      <c r="C15" s="80">
        <v>13484</v>
      </c>
      <c r="D15" s="19" t="s">
        <v>260</v>
      </c>
      <c r="E15" s="13" t="s">
        <v>233</v>
      </c>
      <c r="F15" s="20">
        <v>3590077.4</v>
      </c>
      <c r="G15" s="19" t="s">
        <v>261</v>
      </c>
      <c r="H15" s="13" t="s">
        <v>235</v>
      </c>
      <c r="I15" s="78">
        <v>7806</v>
      </c>
    </row>
    <row r="16" spans="1:9" ht="22.5" customHeight="1">
      <c r="A16" s="19" t="s">
        <v>262</v>
      </c>
      <c r="B16" s="13" t="s">
        <v>23</v>
      </c>
      <c r="C16" s="13" t="s">
        <v>23</v>
      </c>
      <c r="D16" s="19" t="s">
        <v>248</v>
      </c>
      <c r="E16" s="13" t="s">
        <v>233</v>
      </c>
      <c r="F16" s="23">
        <v>3590077.4</v>
      </c>
      <c r="G16" s="19" t="s">
        <v>263</v>
      </c>
      <c r="H16" s="13" t="s">
        <v>235</v>
      </c>
      <c r="I16" s="78">
        <v>290</v>
      </c>
    </row>
    <row r="17" spans="1:9" ht="22.5" customHeight="1">
      <c r="A17" s="19" t="s">
        <v>264</v>
      </c>
      <c r="B17" s="13" t="s">
        <v>233</v>
      </c>
      <c r="C17" s="23">
        <v>1935950000</v>
      </c>
      <c r="D17" s="19" t="s">
        <v>251</v>
      </c>
      <c r="E17" s="13" t="s">
        <v>233</v>
      </c>
      <c r="F17" s="23">
        <v>0</v>
      </c>
      <c r="G17" s="19" t="s">
        <v>257</v>
      </c>
      <c r="H17" s="13" t="s">
        <v>235</v>
      </c>
      <c r="I17" s="78">
        <v>14685</v>
      </c>
    </row>
    <row r="18" spans="1:9" ht="22.5" customHeight="1">
      <c r="A18" s="19" t="s">
        <v>265</v>
      </c>
      <c r="B18" s="13" t="s">
        <v>233</v>
      </c>
      <c r="C18" s="23">
        <v>2419070000</v>
      </c>
      <c r="D18" s="19" t="s">
        <v>266</v>
      </c>
      <c r="E18" s="13" t="s">
        <v>23</v>
      </c>
      <c r="F18" s="26" t="s">
        <v>23</v>
      </c>
      <c r="G18" s="19" t="s">
        <v>262</v>
      </c>
      <c r="H18" s="13" t="s">
        <v>23</v>
      </c>
      <c r="I18" s="13" t="s">
        <v>23</v>
      </c>
    </row>
    <row r="19" spans="1:9" ht="22.5" customHeight="1">
      <c r="A19" s="19" t="s">
        <v>267</v>
      </c>
      <c r="B19" s="13" t="s">
        <v>233</v>
      </c>
      <c r="C19" s="23">
        <v>486080000</v>
      </c>
      <c r="D19" s="19" t="s">
        <v>268</v>
      </c>
      <c r="E19" s="13" t="s">
        <v>23</v>
      </c>
      <c r="F19" s="26" t="s">
        <v>23</v>
      </c>
      <c r="G19" s="19" t="s">
        <v>264</v>
      </c>
      <c r="H19" s="13" t="s">
        <v>233</v>
      </c>
      <c r="I19" s="24">
        <v>1070910000</v>
      </c>
    </row>
    <row r="20" spans="1:9" ht="22.5" customHeight="1">
      <c r="A20" s="19" t="s">
        <v>269</v>
      </c>
      <c r="B20" s="13" t="s">
        <v>233</v>
      </c>
      <c r="C20" s="20">
        <v>0</v>
      </c>
      <c r="D20" s="19" t="s">
        <v>270</v>
      </c>
      <c r="E20" s="13" t="s">
        <v>233</v>
      </c>
      <c r="F20" s="20">
        <v>-92078256.88</v>
      </c>
      <c r="G20" s="19" t="s">
        <v>265</v>
      </c>
      <c r="H20" s="13" t="s">
        <v>233</v>
      </c>
      <c r="I20" s="24">
        <v>1070910000</v>
      </c>
    </row>
    <row r="21" spans="1:9" ht="22.5" customHeight="1">
      <c r="A21" s="19" t="s">
        <v>271</v>
      </c>
      <c r="B21" s="13" t="s">
        <v>233</v>
      </c>
      <c r="C21" s="23">
        <v>0</v>
      </c>
      <c r="D21" s="19" t="s">
        <v>272</v>
      </c>
      <c r="E21" s="13" t="s">
        <v>233</v>
      </c>
      <c r="F21" s="20">
        <v>0</v>
      </c>
      <c r="G21" s="19" t="s">
        <v>273</v>
      </c>
      <c r="H21" s="13" t="s">
        <v>23</v>
      </c>
      <c r="I21" s="13" t="s">
        <v>23</v>
      </c>
    </row>
    <row r="22" spans="1:9" ht="22.5" customHeight="1">
      <c r="A22" s="19" t="s">
        <v>274</v>
      </c>
      <c r="B22" s="13" t="s">
        <v>233</v>
      </c>
      <c r="C22" s="23">
        <v>0</v>
      </c>
      <c r="D22" s="19" t="s">
        <v>275</v>
      </c>
      <c r="E22" s="13" t="s">
        <v>233</v>
      </c>
      <c r="F22" s="20">
        <v>0</v>
      </c>
      <c r="G22" s="19" t="s">
        <v>276</v>
      </c>
      <c r="H22" s="13" t="s">
        <v>233</v>
      </c>
      <c r="I22" s="24">
        <v>0</v>
      </c>
    </row>
    <row r="23" spans="1:9" ht="22.5" customHeight="1">
      <c r="A23" s="19" t="s">
        <v>277</v>
      </c>
      <c r="B23" s="13" t="s">
        <v>233</v>
      </c>
      <c r="C23" s="23">
        <v>0</v>
      </c>
      <c r="D23" s="19" t="s">
        <v>278</v>
      </c>
      <c r="E23" s="13" t="s">
        <v>233</v>
      </c>
      <c r="F23" s="20">
        <v>99821858.5</v>
      </c>
      <c r="G23" s="19" t="s">
        <v>279</v>
      </c>
      <c r="H23" s="13" t="s">
        <v>233</v>
      </c>
      <c r="I23" s="24">
        <v>0</v>
      </c>
    </row>
    <row r="24" spans="1:9" ht="22.5" customHeight="1">
      <c r="A24" s="19" t="s">
        <v>280</v>
      </c>
      <c r="B24" s="13" t="s">
        <v>23</v>
      </c>
      <c r="C24" s="13" t="s">
        <v>23</v>
      </c>
      <c r="D24" s="19" t="s">
        <v>281</v>
      </c>
      <c r="E24" s="13" t="s">
        <v>233</v>
      </c>
      <c r="F24" s="20">
        <v>122853478.94</v>
      </c>
      <c r="G24" s="19" t="s">
        <v>282</v>
      </c>
      <c r="H24" s="13" t="s">
        <v>233</v>
      </c>
      <c r="I24" s="24">
        <v>0</v>
      </c>
    </row>
    <row r="25" spans="1:9" ht="22.5" customHeight="1">
      <c r="A25" s="37" t="s">
        <v>283</v>
      </c>
      <c r="B25" s="13" t="s">
        <v>233</v>
      </c>
      <c r="C25" s="23">
        <v>579250062.91</v>
      </c>
      <c r="D25" s="19" t="s">
        <v>284</v>
      </c>
      <c r="E25" s="13" t="s">
        <v>23</v>
      </c>
      <c r="F25" s="13" t="s">
        <v>23</v>
      </c>
      <c r="G25" s="19" t="s">
        <v>285</v>
      </c>
      <c r="H25" s="13" t="s">
        <v>233</v>
      </c>
      <c r="I25" s="21">
        <v>0</v>
      </c>
    </row>
    <row r="26" spans="1:9" ht="22.5" customHeight="1">
      <c r="A26" s="37" t="s">
        <v>286</v>
      </c>
      <c r="B26" s="13" t="s">
        <v>23</v>
      </c>
      <c r="C26" s="13" t="s">
        <v>23</v>
      </c>
      <c r="D26" s="19" t="s">
        <v>287</v>
      </c>
      <c r="E26" s="13" t="s">
        <v>233</v>
      </c>
      <c r="F26" s="23">
        <v>0</v>
      </c>
      <c r="G26" s="19" t="s">
        <v>288</v>
      </c>
      <c r="H26" s="13" t="s">
        <v>233</v>
      </c>
      <c r="I26" s="24">
        <v>0</v>
      </c>
    </row>
    <row r="27" spans="1:9" ht="22.5" customHeight="1">
      <c r="A27" s="19" t="s">
        <v>289</v>
      </c>
      <c r="B27" s="13" t="s">
        <v>233</v>
      </c>
      <c r="C27" s="23">
        <v>9780000</v>
      </c>
      <c r="D27" s="19" t="s">
        <v>290</v>
      </c>
      <c r="E27" s="13" t="s">
        <v>233</v>
      </c>
      <c r="F27" s="23">
        <v>0</v>
      </c>
      <c r="G27" s="19" t="s">
        <v>291</v>
      </c>
      <c r="H27" s="13" t="s">
        <v>233</v>
      </c>
      <c r="I27" s="24">
        <v>0</v>
      </c>
    </row>
    <row r="28" spans="1:9" ht="22.5" customHeight="1">
      <c r="A28" s="19" t="s">
        <v>292</v>
      </c>
      <c r="B28" s="13" t="s">
        <v>233</v>
      </c>
      <c r="C28" s="23">
        <v>0</v>
      </c>
      <c r="D28" s="19" t="s">
        <v>293</v>
      </c>
      <c r="E28" s="13" t="s">
        <v>233</v>
      </c>
      <c r="F28" s="23">
        <v>0</v>
      </c>
      <c r="G28" s="19" t="s">
        <v>238</v>
      </c>
      <c r="H28" s="13" t="s">
        <v>23</v>
      </c>
      <c r="I28" s="13" t="s">
        <v>23</v>
      </c>
    </row>
    <row r="29" spans="1:9" ht="22.5" customHeight="1">
      <c r="A29" s="19" t="s">
        <v>294</v>
      </c>
      <c r="B29" s="13" t="s">
        <v>233</v>
      </c>
      <c r="C29" s="23">
        <v>0</v>
      </c>
      <c r="D29" s="19" t="s">
        <v>295</v>
      </c>
      <c r="E29" s="13" t="s">
        <v>233</v>
      </c>
      <c r="F29" s="20">
        <v>0</v>
      </c>
      <c r="G29" s="19" t="s">
        <v>241</v>
      </c>
      <c r="H29" s="13" t="s">
        <v>235</v>
      </c>
      <c r="I29" s="78">
        <v>17793</v>
      </c>
    </row>
    <row r="30" spans="1:9" ht="22.5" customHeight="1">
      <c r="A30" s="19" t="s">
        <v>296</v>
      </c>
      <c r="B30" s="13" t="s">
        <v>233</v>
      </c>
      <c r="C30" s="20">
        <v>9780000</v>
      </c>
      <c r="D30" s="19" t="s">
        <v>297</v>
      </c>
      <c r="E30" s="13" t="s">
        <v>233</v>
      </c>
      <c r="F30" s="20">
        <v>0</v>
      </c>
      <c r="G30" s="19" t="s">
        <v>243</v>
      </c>
      <c r="H30" s="13" t="s">
        <v>233</v>
      </c>
      <c r="I30" s="24">
        <v>10203</v>
      </c>
    </row>
    <row r="31" spans="1:9" ht="22.5" customHeight="1">
      <c r="A31" s="19" t="s">
        <v>298</v>
      </c>
      <c r="B31" s="13" t="s">
        <v>233</v>
      </c>
      <c r="C31" s="23">
        <v>274840000</v>
      </c>
      <c r="D31" s="19" t="s">
        <v>299</v>
      </c>
      <c r="E31" s="13" t="s">
        <v>23</v>
      </c>
      <c r="F31" s="13" t="s">
        <v>23</v>
      </c>
      <c r="G31" s="19" t="s">
        <v>245</v>
      </c>
      <c r="H31" s="13" t="s">
        <v>233</v>
      </c>
      <c r="I31" s="21">
        <v>0</v>
      </c>
    </row>
    <row r="32" spans="1:9" ht="22.5" customHeight="1">
      <c r="A32" s="54" t="s">
        <v>300</v>
      </c>
      <c r="B32" s="64" t="s">
        <v>233</v>
      </c>
      <c r="C32" s="23">
        <v>0</v>
      </c>
      <c r="D32" s="19" t="s">
        <v>301</v>
      </c>
      <c r="E32" s="13" t="s">
        <v>235</v>
      </c>
      <c r="F32" s="80">
        <v>0</v>
      </c>
      <c r="G32" s="19" t="s">
        <v>248</v>
      </c>
      <c r="H32" s="13" t="s">
        <v>233</v>
      </c>
      <c r="I32" s="24">
        <v>0</v>
      </c>
    </row>
    <row r="33" spans="1:9" ht="22.5" customHeight="1">
      <c r="A33" s="83" t="s">
        <v>302</v>
      </c>
      <c r="B33" s="66" t="s">
        <v>23</v>
      </c>
      <c r="C33" s="26" t="s">
        <v>23</v>
      </c>
      <c r="D33" s="19" t="s">
        <v>303</v>
      </c>
      <c r="E33" s="13" t="s">
        <v>235</v>
      </c>
      <c r="F33" s="80">
        <v>0</v>
      </c>
      <c r="G33" s="19" t="s">
        <v>251</v>
      </c>
      <c r="H33" s="13" t="s">
        <v>233</v>
      </c>
      <c r="I33" s="24">
        <v>0</v>
      </c>
    </row>
    <row r="34" spans="1:9" ht="22.5" customHeight="1">
      <c r="A34" s="56" t="s">
        <v>304</v>
      </c>
      <c r="B34" s="13" t="s">
        <v>233</v>
      </c>
      <c r="C34" s="23">
        <v>0</v>
      </c>
      <c r="D34" s="19" t="s">
        <v>305</v>
      </c>
      <c r="E34" s="13" t="s">
        <v>235</v>
      </c>
      <c r="F34" s="80">
        <v>0</v>
      </c>
      <c r="G34" s="19"/>
      <c r="H34" s="13"/>
      <c r="I34" s="78"/>
    </row>
    <row r="35" spans="1:9" ht="22.5" customHeight="1">
      <c r="A35" s="54" t="s">
        <v>306</v>
      </c>
      <c r="B35" s="64" t="s">
        <v>233</v>
      </c>
      <c r="C35" s="55">
        <v>0</v>
      </c>
      <c r="D35" s="54" t="s">
        <v>307</v>
      </c>
      <c r="E35" s="64" t="s">
        <v>235</v>
      </c>
      <c r="F35" s="84">
        <v>0</v>
      </c>
      <c r="G35" s="54"/>
      <c r="H35" s="64"/>
      <c r="I35" s="85"/>
    </row>
    <row r="36" spans="1:9" ht="18.75" customHeight="1">
      <c r="A36" s="73"/>
      <c r="B36" s="73"/>
      <c r="C36" s="86"/>
      <c r="D36" s="29"/>
      <c r="E36" s="29"/>
      <c r="F36" s="29"/>
      <c r="G36" s="53"/>
      <c r="H36" s="53"/>
      <c r="I36" s="87" t="s">
        <v>308</v>
      </c>
    </row>
  </sheetData>
  <sheetProtection/>
  <mergeCells count="1">
    <mergeCell ref="A1:I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1"/>
    </sheetView>
  </sheetViews>
  <sheetFormatPr defaultColWidth="9.140625" defaultRowHeight="14.25" customHeight="1"/>
  <cols>
    <col min="1" max="1" width="50.421875" style="0" customWidth="1"/>
    <col min="2" max="2" width="7.140625" style="0" customWidth="1"/>
    <col min="3" max="3" width="28.57421875" style="0" customWidth="1"/>
    <col min="4" max="4" width="49.140625" style="0" customWidth="1"/>
    <col min="5" max="5" width="8.57421875" style="0" customWidth="1"/>
    <col min="6" max="6" width="28.57421875" style="0" customWidth="1"/>
  </cols>
  <sheetData>
    <row r="1" spans="1:6" ht="37.5" customHeight="1">
      <c r="A1" s="155" t="s">
        <v>309</v>
      </c>
      <c r="B1" s="155"/>
      <c r="C1" s="155"/>
      <c r="D1" s="155"/>
      <c r="E1" s="155"/>
      <c r="F1" s="155"/>
    </row>
    <row r="2" spans="1:6" ht="15" customHeight="1">
      <c r="A2" s="4"/>
      <c r="B2" s="4"/>
      <c r="C2" s="4"/>
      <c r="D2" s="4"/>
      <c r="E2" s="4"/>
      <c r="F2" s="4"/>
    </row>
    <row r="3" spans="1:6" ht="15.75" customHeight="1">
      <c r="A3" s="9" t="s">
        <v>2</v>
      </c>
      <c r="B3" s="10"/>
      <c r="C3" s="9"/>
      <c r="D3" s="9"/>
      <c r="E3" s="9"/>
      <c r="F3" s="12" t="s">
        <v>310</v>
      </c>
    </row>
    <row r="4" spans="1:6" ht="37.5" customHeight="1">
      <c r="A4" s="16" t="s">
        <v>4</v>
      </c>
      <c r="B4" s="16" t="s">
        <v>229</v>
      </c>
      <c r="C4" s="16" t="s">
        <v>230</v>
      </c>
      <c r="D4" s="16" t="s">
        <v>4</v>
      </c>
      <c r="E4" s="16" t="s">
        <v>229</v>
      </c>
      <c r="F4" s="16" t="s">
        <v>230</v>
      </c>
    </row>
    <row r="5" spans="1:6" ht="22.5" customHeight="1">
      <c r="A5" s="88" t="s">
        <v>311</v>
      </c>
      <c r="B5" s="13" t="s">
        <v>23</v>
      </c>
      <c r="C5" s="13" t="s">
        <v>23</v>
      </c>
      <c r="D5" s="71" t="s">
        <v>312</v>
      </c>
      <c r="E5" s="16" t="s">
        <v>23</v>
      </c>
      <c r="F5" s="26" t="s">
        <v>23</v>
      </c>
    </row>
    <row r="6" spans="1:6" ht="22.5" customHeight="1">
      <c r="A6" s="19" t="s">
        <v>236</v>
      </c>
      <c r="B6" s="13" t="s">
        <v>235</v>
      </c>
      <c r="C6" s="79">
        <v>128407</v>
      </c>
      <c r="D6" s="19" t="s">
        <v>313</v>
      </c>
      <c r="E6" s="16" t="s">
        <v>235</v>
      </c>
      <c r="F6" s="80">
        <v>108992</v>
      </c>
    </row>
    <row r="7" spans="1:6" ht="22.5" customHeight="1">
      <c r="A7" s="19" t="s">
        <v>314</v>
      </c>
      <c r="B7" s="13" t="s">
        <v>235</v>
      </c>
      <c r="C7" s="80">
        <v>77196</v>
      </c>
      <c r="D7" s="19" t="s">
        <v>315</v>
      </c>
      <c r="E7" s="16" t="s">
        <v>235</v>
      </c>
      <c r="F7" s="80">
        <v>90992</v>
      </c>
    </row>
    <row r="8" spans="1:6" ht="22.5" customHeight="1">
      <c r="A8" s="19" t="s">
        <v>316</v>
      </c>
      <c r="B8" s="13" t="s">
        <v>235</v>
      </c>
      <c r="C8" s="80">
        <v>51211</v>
      </c>
      <c r="D8" s="19" t="s">
        <v>317</v>
      </c>
      <c r="E8" s="16" t="s">
        <v>233</v>
      </c>
      <c r="F8" s="23">
        <v>4623633971.64</v>
      </c>
    </row>
    <row r="9" spans="1:6" ht="22.5" customHeight="1">
      <c r="A9" s="19" t="s">
        <v>318</v>
      </c>
      <c r="B9" s="13" t="s">
        <v>235</v>
      </c>
      <c r="C9" s="80">
        <v>97418</v>
      </c>
      <c r="D9" s="19" t="s">
        <v>319</v>
      </c>
      <c r="E9" s="16" t="s">
        <v>23</v>
      </c>
      <c r="F9" s="26">
        <v>0</v>
      </c>
    </row>
    <row r="10" spans="1:6" ht="22.5" customHeight="1">
      <c r="A10" s="19" t="s">
        <v>262</v>
      </c>
      <c r="B10" s="13" t="s">
        <v>23</v>
      </c>
      <c r="C10" s="13" t="s">
        <v>23</v>
      </c>
      <c r="D10" s="19" t="s">
        <v>320</v>
      </c>
      <c r="E10" s="16" t="s">
        <v>233</v>
      </c>
      <c r="F10" s="23">
        <v>42743260.55</v>
      </c>
    </row>
    <row r="11" spans="1:6" ht="22.5" customHeight="1">
      <c r="A11" s="19" t="s">
        <v>321</v>
      </c>
      <c r="B11" s="16" t="s">
        <v>233</v>
      </c>
      <c r="C11" s="23">
        <v>5225614818.82</v>
      </c>
      <c r="D11" s="19" t="s">
        <v>322</v>
      </c>
      <c r="E11" s="16" t="s">
        <v>233</v>
      </c>
      <c r="F11" s="23">
        <v>42743260.55</v>
      </c>
    </row>
    <row r="12" spans="1:6" ht="22.5" customHeight="1">
      <c r="A12" s="19" t="s">
        <v>323</v>
      </c>
      <c r="B12" s="16" t="s">
        <v>233</v>
      </c>
      <c r="C12" s="23">
        <v>4460272431</v>
      </c>
      <c r="D12" s="19" t="s">
        <v>286</v>
      </c>
      <c r="E12" s="16" t="s">
        <v>23</v>
      </c>
      <c r="F12" s="26" t="s">
        <v>23</v>
      </c>
    </row>
    <row r="13" spans="1:6" ht="22.5" customHeight="1">
      <c r="A13" s="19" t="s">
        <v>273</v>
      </c>
      <c r="B13" s="13" t="s">
        <v>23</v>
      </c>
      <c r="C13" s="13" t="s">
        <v>23</v>
      </c>
      <c r="D13" s="19" t="s">
        <v>289</v>
      </c>
      <c r="E13" s="16" t="s">
        <v>233</v>
      </c>
      <c r="F13" s="23">
        <v>0</v>
      </c>
    </row>
    <row r="14" spans="1:6" ht="22.5" customHeight="1">
      <c r="A14" s="19" t="s">
        <v>324</v>
      </c>
      <c r="B14" s="16" t="s">
        <v>233</v>
      </c>
      <c r="C14" s="23">
        <v>444177259.6</v>
      </c>
      <c r="D14" s="19" t="s">
        <v>292</v>
      </c>
      <c r="E14" s="16" t="s">
        <v>233</v>
      </c>
      <c r="F14" s="23">
        <v>0</v>
      </c>
    </row>
    <row r="15" spans="1:6" ht="22.5" customHeight="1">
      <c r="A15" s="19" t="s">
        <v>325</v>
      </c>
      <c r="B15" s="13" t="s">
        <v>23</v>
      </c>
      <c r="C15" s="13" t="s">
        <v>23</v>
      </c>
      <c r="D15" s="19" t="s">
        <v>294</v>
      </c>
      <c r="E15" s="16" t="s">
        <v>233</v>
      </c>
      <c r="F15" s="23">
        <v>0</v>
      </c>
    </row>
    <row r="16" spans="1:6" ht="22.5" customHeight="1">
      <c r="A16" s="37" t="s">
        <v>289</v>
      </c>
      <c r="B16" s="16" t="s">
        <v>233</v>
      </c>
      <c r="C16" s="23">
        <v>0</v>
      </c>
      <c r="D16" s="19" t="s">
        <v>296</v>
      </c>
      <c r="E16" s="16" t="s">
        <v>233</v>
      </c>
      <c r="F16" s="20">
        <v>0</v>
      </c>
    </row>
    <row r="17" spans="1:6" ht="22.5" customHeight="1">
      <c r="A17" s="37" t="s">
        <v>292</v>
      </c>
      <c r="B17" s="16" t="s">
        <v>233</v>
      </c>
      <c r="C17" s="23">
        <v>0</v>
      </c>
      <c r="D17" s="19" t="s">
        <v>326</v>
      </c>
      <c r="E17" s="16" t="s">
        <v>233</v>
      </c>
      <c r="F17" s="23">
        <v>2000000</v>
      </c>
    </row>
    <row r="18" spans="1:6" ht="22.5" customHeight="1">
      <c r="A18" s="37" t="s">
        <v>294</v>
      </c>
      <c r="B18" s="16" t="s">
        <v>233</v>
      </c>
      <c r="C18" s="23">
        <v>0</v>
      </c>
      <c r="D18" s="19" t="s">
        <v>327</v>
      </c>
      <c r="E18" s="16" t="s">
        <v>233</v>
      </c>
      <c r="F18" s="23">
        <v>0</v>
      </c>
    </row>
    <row r="19" spans="1:6" ht="22.5" customHeight="1">
      <c r="A19" s="37" t="s">
        <v>296</v>
      </c>
      <c r="B19" s="59" t="s">
        <v>233</v>
      </c>
      <c r="C19" s="20">
        <v>0</v>
      </c>
      <c r="D19" s="19" t="s">
        <v>328</v>
      </c>
      <c r="E19" s="16" t="s">
        <v>235</v>
      </c>
      <c r="F19" s="80">
        <v>1928</v>
      </c>
    </row>
    <row r="20" spans="1:6" ht="22.5" customHeight="1">
      <c r="A20" s="60" t="s">
        <v>329</v>
      </c>
      <c r="B20" s="89" t="s">
        <v>233</v>
      </c>
      <c r="C20" s="23">
        <v>0</v>
      </c>
      <c r="D20" s="19" t="s">
        <v>330</v>
      </c>
      <c r="E20" s="16" t="s">
        <v>233</v>
      </c>
      <c r="F20" s="20">
        <v>0</v>
      </c>
    </row>
    <row r="21" spans="1:6" ht="22.5" customHeight="1">
      <c r="A21" s="60" t="s">
        <v>331</v>
      </c>
      <c r="B21" s="89" t="s">
        <v>233</v>
      </c>
      <c r="C21" s="23">
        <v>0</v>
      </c>
      <c r="D21" s="19" t="s">
        <v>332</v>
      </c>
      <c r="E21" s="16" t="s">
        <v>233</v>
      </c>
      <c r="F21" s="23">
        <v>0</v>
      </c>
    </row>
    <row r="22" spans="1:6" ht="22.5" customHeight="1">
      <c r="A22" s="60" t="s">
        <v>333</v>
      </c>
      <c r="B22" s="90" t="s">
        <v>23</v>
      </c>
      <c r="C22" s="91" t="s">
        <v>23</v>
      </c>
      <c r="D22" s="19" t="s">
        <v>334</v>
      </c>
      <c r="E22" s="16" t="s">
        <v>233</v>
      </c>
      <c r="F22" s="23">
        <v>0</v>
      </c>
    </row>
    <row r="23" spans="1:6" ht="22.5" customHeight="1">
      <c r="A23" s="60" t="s">
        <v>335</v>
      </c>
      <c r="B23" s="89" t="s">
        <v>233</v>
      </c>
      <c r="C23" s="23">
        <v>422174075.79</v>
      </c>
      <c r="D23" s="19" t="s">
        <v>336</v>
      </c>
      <c r="E23" s="16" t="s">
        <v>23</v>
      </c>
      <c r="F23" s="13" t="s">
        <v>23</v>
      </c>
    </row>
    <row r="24" spans="1:6" ht="22.5" customHeight="1">
      <c r="A24" s="60" t="s">
        <v>337</v>
      </c>
      <c r="B24" s="89" t="s">
        <v>233</v>
      </c>
      <c r="C24" s="23">
        <v>422174075.79</v>
      </c>
      <c r="D24" s="19" t="s">
        <v>313</v>
      </c>
      <c r="E24" s="16" t="s">
        <v>235</v>
      </c>
      <c r="F24" s="80">
        <v>0</v>
      </c>
    </row>
    <row r="25" spans="1:6" ht="22.5" customHeight="1">
      <c r="A25" s="60" t="s">
        <v>338</v>
      </c>
      <c r="B25" s="89" t="s">
        <v>233</v>
      </c>
      <c r="C25" s="23">
        <v>0</v>
      </c>
      <c r="D25" s="19" t="s">
        <v>339</v>
      </c>
      <c r="E25" s="16" t="s">
        <v>233</v>
      </c>
      <c r="F25" s="23">
        <v>0</v>
      </c>
    </row>
    <row r="26" spans="1:6" ht="22.5" customHeight="1">
      <c r="A26" s="60" t="s">
        <v>340</v>
      </c>
      <c r="B26" s="90" t="s">
        <v>23</v>
      </c>
      <c r="C26" s="15" t="s">
        <v>23</v>
      </c>
      <c r="D26" s="19" t="s">
        <v>341</v>
      </c>
      <c r="E26" s="16" t="s">
        <v>235</v>
      </c>
      <c r="F26" s="80">
        <v>0</v>
      </c>
    </row>
    <row r="27" spans="1:6" ht="22.5" customHeight="1">
      <c r="A27" s="60" t="s">
        <v>342</v>
      </c>
      <c r="B27" s="89" t="s">
        <v>235</v>
      </c>
      <c r="C27" s="80">
        <v>21700</v>
      </c>
      <c r="D27" s="19" t="s">
        <v>343</v>
      </c>
      <c r="E27" s="16" t="s">
        <v>235</v>
      </c>
      <c r="F27" s="80">
        <v>0</v>
      </c>
    </row>
    <row r="28" spans="1:6" ht="22.5" customHeight="1">
      <c r="A28" s="60" t="s">
        <v>344</v>
      </c>
      <c r="B28" s="89" t="s">
        <v>235</v>
      </c>
      <c r="C28" s="80">
        <v>6800</v>
      </c>
      <c r="D28" s="19" t="s">
        <v>345</v>
      </c>
      <c r="E28" s="16" t="s">
        <v>233</v>
      </c>
      <c r="F28" s="20">
        <v>0</v>
      </c>
    </row>
    <row r="29" spans="1:6" ht="22.5" customHeight="1">
      <c r="A29" s="60" t="s">
        <v>346</v>
      </c>
      <c r="B29" s="89" t="s">
        <v>233</v>
      </c>
      <c r="C29" s="20">
        <v>0</v>
      </c>
      <c r="D29" s="19" t="s">
        <v>332</v>
      </c>
      <c r="E29" s="16" t="s">
        <v>233</v>
      </c>
      <c r="F29" s="23">
        <v>0</v>
      </c>
    </row>
    <row r="30" spans="1:6" ht="22.5" customHeight="1">
      <c r="A30" s="60" t="s">
        <v>332</v>
      </c>
      <c r="B30" s="89" t="s">
        <v>233</v>
      </c>
      <c r="C30" s="23">
        <v>0</v>
      </c>
      <c r="D30" s="54" t="s">
        <v>334</v>
      </c>
      <c r="E30" s="16" t="s">
        <v>233</v>
      </c>
      <c r="F30" s="23">
        <v>0</v>
      </c>
    </row>
    <row r="31" spans="1:6" ht="22.5" customHeight="1">
      <c r="A31" s="63" t="s">
        <v>347</v>
      </c>
      <c r="B31" s="89" t="s">
        <v>233</v>
      </c>
      <c r="C31" s="69">
        <v>0</v>
      </c>
      <c r="D31" s="92"/>
      <c r="E31" s="64"/>
      <c r="F31" s="55"/>
    </row>
    <row r="32" spans="1:6" ht="15" customHeight="1">
      <c r="A32" s="73"/>
      <c r="B32" s="73"/>
      <c r="C32" s="73"/>
      <c r="D32" s="53"/>
      <c r="E32" s="53"/>
      <c r="F32" s="40" t="s">
        <v>348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1"/>
    </sheetView>
  </sheetViews>
  <sheetFormatPr defaultColWidth="9.140625" defaultRowHeight="14.25" customHeight="1"/>
  <cols>
    <col min="1" max="1" width="43.7109375" style="0" customWidth="1"/>
    <col min="2" max="2" width="7.140625" style="0" customWidth="1"/>
    <col min="3" max="3" width="28.57421875" style="0" customWidth="1"/>
    <col min="4" max="4" width="51.8515625" style="0" customWidth="1"/>
    <col min="5" max="5" width="7.140625" style="0" customWidth="1"/>
    <col min="6" max="6" width="28.57421875" style="0" customWidth="1"/>
  </cols>
  <sheetData>
    <row r="1" spans="1:6" ht="37.5" customHeight="1">
      <c r="A1" s="165" t="s">
        <v>349</v>
      </c>
      <c r="B1" s="165"/>
      <c r="C1" s="165"/>
      <c r="D1" s="165"/>
      <c r="E1" s="165"/>
      <c r="F1" s="165"/>
    </row>
    <row r="2" spans="1:6" ht="15" customHeight="1">
      <c r="A2" s="9" t="s">
        <v>2</v>
      </c>
      <c r="B2" s="9"/>
      <c r="C2" s="9"/>
      <c r="D2" s="9"/>
      <c r="E2" s="10"/>
      <c r="F2" s="12" t="s">
        <v>350</v>
      </c>
    </row>
    <row r="3" spans="1:6" ht="37.5" customHeight="1">
      <c r="A3" s="13" t="s">
        <v>351</v>
      </c>
      <c r="B3" s="13" t="s">
        <v>229</v>
      </c>
      <c r="C3" s="13" t="s">
        <v>352</v>
      </c>
      <c r="D3" s="13" t="s">
        <v>351</v>
      </c>
      <c r="E3" s="13" t="s">
        <v>229</v>
      </c>
      <c r="F3" s="64" t="s">
        <v>352</v>
      </c>
    </row>
    <row r="4" spans="1:6" ht="22.5" customHeight="1">
      <c r="A4" s="19" t="s">
        <v>353</v>
      </c>
      <c r="B4" s="13" t="s">
        <v>23</v>
      </c>
      <c r="C4" s="13" t="s">
        <v>23</v>
      </c>
      <c r="D4" s="19" t="s">
        <v>354</v>
      </c>
      <c r="E4" s="14" t="s">
        <v>23</v>
      </c>
      <c r="F4" s="93" t="s">
        <v>23</v>
      </c>
    </row>
    <row r="5" spans="1:6" ht="22.5" customHeight="1">
      <c r="A5" s="19" t="s">
        <v>355</v>
      </c>
      <c r="B5" s="13" t="s">
        <v>235</v>
      </c>
      <c r="C5" s="80">
        <v>0</v>
      </c>
      <c r="D5" s="19" t="s">
        <v>356</v>
      </c>
      <c r="E5" s="13" t="s">
        <v>233</v>
      </c>
      <c r="F5" s="69">
        <v>0</v>
      </c>
    </row>
    <row r="6" spans="1:6" ht="22.5" customHeight="1">
      <c r="A6" s="19" t="s">
        <v>357</v>
      </c>
      <c r="B6" s="13" t="s">
        <v>235</v>
      </c>
      <c r="C6" s="80">
        <v>0</v>
      </c>
      <c r="D6" s="19" t="s">
        <v>358</v>
      </c>
      <c r="E6" s="14" t="s">
        <v>233</v>
      </c>
      <c r="F6" s="51">
        <v>0</v>
      </c>
    </row>
    <row r="7" spans="1:6" ht="22.5" customHeight="1">
      <c r="A7" s="19" t="s">
        <v>359</v>
      </c>
      <c r="B7" s="13" t="s">
        <v>235</v>
      </c>
      <c r="C7" s="80">
        <v>0</v>
      </c>
      <c r="D7" s="19" t="s">
        <v>360</v>
      </c>
      <c r="E7" s="14" t="s">
        <v>233</v>
      </c>
      <c r="F7" s="94">
        <v>0</v>
      </c>
    </row>
    <row r="8" spans="1:6" ht="22.5" customHeight="1">
      <c r="A8" s="95" t="s">
        <v>361</v>
      </c>
      <c r="B8" s="13" t="s">
        <v>23</v>
      </c>
      <c r="C8" s="13" t="s">
        <v>23</v>
      </c>
      <c r="D8" s="19" t="s">
        <v>362</v>
      </c>
      <c r="E8" s="13" t="s">
        <v>233</v>
      </c>
      <c r="F8" s="28">
        <v>0</v>
      </c>
    </row>
    <row r="9" spans="1:6" ht="22.5" customHeight="1">
      <c r="A9" s="95" t="s">
        <v>363</v>
      </c>
      <c r="B9" s="64" t="s">
        <v>233</v>
      </c>
      <c r="C9" s="55">
        <v>0</v>
      </c>
      <c r="D9" s="19" t="s">
        <v>364</v>
      </c>
      <c r="E9" s="96" t="s">
        <v>233</v>
      </c>
      <c r="F9" s="51">
        <v>0</v>
      </c>
    </row>
    <row r="10" spans="1:6" ht="22.5" customHeight="1">
      <c r="A10" s="67" t="s">
        <v>365</v>
      </c>
      <c r="B10" s="97" t="s">
        <v>233</v>
      </c>
      <c r="C10" s="68">
        <v>0</v>
      </c>
      <c r="D10" s="60" t="s">
        <v>366</v>
      </c>
      <c r="E10" s="47" t="s">
        <v>233</v>
      </c>
      <c r="F10" s="51">
        <v>0</v>
      </c>
    </row>
    <row r="11" spans="1:6" ht="28.5" customHeight="1">
      <c r="A11" s="98" t="s">
        <v>367</v>
      </c>
      <c r="B11" s="99" t="s">
        <v>23</v>
      </c>
      <c r="C11" s="100" t="s">
        <v>23</v>
      </c>
      <c r="D11" s="101" t="s">
        <v>368</v>
      </c>
      <c r="E11" s="47" t="s">
        <v>23</v>
      </c>
      <c r="F11" s="99" t="s">
        <v>23</v>
      </c>
    </row>
    <row r="12" spans="1:6" ht="22.5" customHeight="1">
      <c r="A12" s="98" t="s">
        <v>369</v>
      </c>
      <c r="B12" s="97" t="s">
        <v>235</v>
      </c>
      <c r="C12" s="80">
        <v>0</v>
      </c>
      <c r="D12" s="60" t="s">
        <v>236</v>
      </c>
      <c r="E12" s="47" t="s">
        <v>235</v>
      </c>
      <c r="F12" s="102">
        <v>0</v>
      </c>
    </row>
    <row r="13" spans="1:6" ht="22.5" customHeight="1">
      <c r="A13" s="98" t="s">
        <v>357</v>
      </c>
      <c r="B13" s="97" t="s">
        <v>235</v>
      </c>
      <c r="C13" s="80">
        <v>0</v>
      </c>
      <c r="D13" s="60" t="s">
        <v>370</v>
      </c>
      <c r="E13" s="47" t="s">
        <v>235</v>
      </c>
      <c r="F13" s="102">
        <v>0</v>
      </c>
    </row>
    <row r="14" spans="1:6" ht="22.5" customHeight="1">
      <c r="A14" s="98" t="s">
        <v>359</v>
      </c>
      <c r="B14" s="97" t="s">
        <v>235</v>
      </c>
      <c r="C14" s="84">
        <v>0</v>
      </c>
      <c r="D14" s="60" t="s">
        <v>371</v>
      </c>
      <c r="E14" s="47" t="s">
        <v>235</v>
      </c>
      <c r="F14" s="102">
        <v>0</v>
      </c>
    </row>
    <row r="15" spans="1:6" ht="22.5" customHeight="1">
      <c r="A15" s="98" t="s">
        <v>361</v>
      </c>
      <c r="B15" s="99" t="s">
        <v>23</v>
      </c>
      <c r="C15" s="97" t="s">
        <v>23</v>
      </c>
      <c r="D15" s="60" t="s">
        <v>372</v>
      </c>
      <c r="E15" s="47" t="s">
        <v>235</v>
      </c>
      <c r="F15" s="102">
        <v>0</v>
      </c>
    </row>
    <row r="16" spans="1:6" ht="22.5" customHeight="1">
      <c r="A16" s="98" t="s">
        <v>363</v>
      </c>
      <c r="B16" s="99" t="s">
        <v>233</v>
      </c>
      <c r="C16" s="103">
        <v>0</v>
      </c>
      <c r="D16" s="60" t="s">
        <v>373</v>
      </c>
      <c r="E16" s="47" t="s">
        <v>235</v>
      </c>
      <c r="F16" s="102">
        <v>0</v>
      </c>
    </row>
    <row r="17" spans="1:6" ht="22.5" customHeight="1">
      <c r="A17" s="104" t="s">
        <v>365</v>
      </c>
      <c r="B17" s="82" t="s">
        <v>233</v>
      </c>
      <c r="C17" s="68">
        <v>0</v>
      </c>
      <c r="D17" s="60" t="s">
        <v>374</v>
      </c>
      <c r="E17" s="47" t="s">
        <v>233</v>
      </c>
      <c r="F17" s="51">
        <v>0</v>
      </c>
    </row>
    <row r="18" spans="1:6" ht="22.5" customHeight="1">
      <c r="A18" s="104" t="s">
        <v>375</v>
      </c>
      <c r="B18" s="82" t="s">
        <v>233</v>
      </c>
      <c r="C18" s="68">
        <v>0</v>
      </c>
      <c r="D18" s="60" t="s">
        <v>376</v>
      </c>
      <c r="E18" s="47" t="s">
        <v>23</v>
      </c>
      <c r="F18" s="99" t="s">
        <v>23</v>
      </c>
    </row>
    <row r="19" spans="1:6" ht="22.5" customHeight="1">
      <c r="A19" s="104" t="s">
        <v>377</v>
      </c>
      <c r="B19" s="82" t="s">
        <v>23</v>
      </c>
      <c r="C19" s="66" t="s">
        <v>23</v>
      </c>
      <c r="D19" s="60" t="s">
        <v>378</v>
      </c>
      <c r="E19" s="47" t="s">
        <v>233</v>
      </c>
      <c r="F19" s="51">
        <v>0</v>
      </c>
    </row>
    <row r="20" spans="1:6" ht="22.5" customHeight="1">
      <c r="A20" s="104" t="s">
        <v>236</v>
      </c>
      <c r="B20" s="82" t="s">
        <v>235</v>
      </c>
      <c r="C20" s="105">
        <v>0</v>
      </c>
      <c r="D20" s="60" t="s">
        <v>379</v>
      </c>
      <c r="E20" s="47" t="s">
        <v>233</v>
      </c>
      <c r="F20" s="51">
        <v>0</v>
      </c>
    </row>
    <row r="21" spans="1:6" ht="22.5" customHeight="1">
      <c r="A21" s="104" t="s">
        <v>380</v>
      </c>
      <c r="B21" s="82" t="s">
        <v>235</v>
      </c>
      <c r="C21" s="106">
        <v>0</v>
      </c>
      <c r="D21" s="60" t="s">
        <v>381</v>
      </c>
      <c r="E21" s="47" t="s">
        <v>233</v>
      </c>
      <c r="F21" s="51">
        <v>0</v>
      </c>
    </row>
    <row r="22" spans="1:6" ht="22.5" customHeight="1">
      <c r="A22" s="104" t="s">
        <v>382</v>
      </c>
      <c r="B22" s="82" t="s">
        <v>235</v>
      </c>
      <c r="C22" s="106">
        <v>0</v>
      </c>
      <c r="D22" s="60" t="s">
        <v>383</v>
      </c>
      <c r="E22" s="47" t="s">
        <v>233</v>
      </c>
      <c r="F22" s="51">
        <v>0</v>
      </c>
    </row>
    <row r="23" spans="1:6" ht="22.5" customHeight="1">
      <c r="A23" s="104" t="s">
        <v>384</v>
      </c>
      <c r="B23" s="82" t="s">
        <v>235</v>
      </c>
      <c r="C23" s="106">
        <v>0</v>
      </c>
      <c r="D23" s="60" t="s">
        <v>385</v>
      </c>
      <c r="E23" s="47" t="s">
        <v>233</v>
      </c>
      <c r="F23" s="51">
        <v>0</v>
      </c>
    </row>
    <row r="24" spans="1:6" ht="22.5" customHeight="1">
      <c r="A24" s="104" t="s">
        <v>370</v>
      </c>
      <c r="B24" s="82" t="s">
        <v>235</v>
      </c>
      <c r="C24" s="106">
        <v>0</v>
      </c>
      <c r="D24" s="60" t="s">
        <v>386</v>
      </c>
      <c r="E24" s="47" t="s">
        <v>233</v>
      </c>
      <c r="F24" s="39">
        <v>0</v>
      </c>
    </row>
    <row r="25" spans="1:6" ht="22.5" customHeight="1">
      <c r="A25" s="104" t="s">
        <v>371</v>
      </c>
      <c r="B25" s="82" t="s">
        <v>235</v>
      </c>
      <c r="C25" s="106">
        <v>0</v>
      </c>
      <c r="D25" s="60" t="s">
        <v>387</v>
      </c>
      <c r="E25" s="47" t="s">
        <v>233</v>
      </c>
      <c r="F25" s="39">
        <v>0</v>
      </c>
    </row>
    <row r="26" spans="1:6" ht="22.5" customHeight="1">
      <c r="A26" s="104" t="s">
        <v>388</v>
      </c>
      <c r="B26" s="82" t="s">
        <v>23</v>
      </c>
      <c r="C26" s="82" t="s">
        <v>23</v>
      </c>
      <c r="D26" s="60" t="s">
        <v>389</v>
      </c>
      <c r="E26" s="47" t="s">
        <v>23</v>
      </c>
      <c r="F26" s="99" t="s">
        <v>23</v>
      </c>
    </row>
    <row r="27" spans="1:6" ht="22.5" customHeight="1">
      <c r="A27" s="104" t="s">
        <v>390</v>
      </c>
      <c r="B27" s="82" t="s">
        <v>233</v>
      </c>
      <c r="C27" s="68">
        <v>0</v>
      </c>
      <c r="D27" s="60" t="s">
        <v>391</v>
      </c>
      <c r="E27" s="47" t="s">
        <v>235</v>
      </c>
      <c r="F27" s="102">
        <v>0</v>
      </c>
    </row>
    <row r="28" spans="1:6" ht="22.5" customHeight="1">
      <c r="A28" s="107" t="s">
        <v>392</v>
      </c>
      <c r="B28" s="47" t="s">
        <v>233</v>
      </c>
      <c r="C28" s="103">
        <v>0</v>
      </c>
      <c r="D28" s="63" t="s">
        <v>393</v>
      </c>
      <c r="E28" s="47" t="s">
        <v>235</v>
      </c>
      <c r="F28" s="102">
        <v>0</v>
      </c>
    </row>
    <row r="29" spans="1:6" ht="16.5" customHeight="1">
      <c r="A29" s="108"/>
      <c r="B29" s="109"/>
      <c r="C29" s="110"/>
      <c r="D29" s="73"/>
      <c r="E29" s="73"/>
      <c r="F29" s="111" t="s">
        <v>394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9.140625" defaultRowHeight="14.25" customHeight="1"/>
  <cols>
    <col min="1" max="1" width="54.00390625" style="0" customWidth="1"/>
    <col min="2" max="2" width="7.140625" style="0" customWidth="1"/>
    <col min="3" max="3" width="28.57421875" style="0" customWidth="1"/>
    <col min="4" max="4" width="55.28125" style="0" customWidth="1"/>
    <col min="5" max="5" width="7.140625" style="0" customWidth="1"/>
    <col min="6" max="6" width="28.57421875" style="0" customWidth="1"/>
  </cols>
  <sheetData>
    <row r="1" spans="1:6" ht="37.5" customHeight="1">
      <c r="A1" s="166" t="s">
        <v>395</v>
      </c>
      <c r="B1" s="166"/>
      <c r="C1" s="166"/>
      <c r="D1" s="166"/>
      <c r="E1" s="166"/>
      <c r="F1" s="166"/>
    </row>
    <row r="2" spans="1:6" ht="15" customHeight="1">
      <c r="A2" s="4"/>
      <c r="B2" s="4"/>
      <c r="C2" s="4"/>
      <c r="D2" s="7"/>
      <c r="E2" s="7"/>
      <c r="F2" s="7"/>
    </row>
    <row r="3" spans="1:6" ht="15" customHeight="1">
      <c r="A3" s="9" t="s">
        <v>2</v>
      </c>
      <c r="B3" s="10"/>
      <c r="C3" s="9"/>
      <c r="D3" s="9"/>
      <c r="E3" s="9"/>
      <c r="F3" s="12" t="s">
        <v>396</v>
      </c>
    </row>
    <row r="4" spans="1:6" ht="37.5" customHeight="1">
      <c r="A4" s="16" t="s">
        <v>4</v>
      </c>
      <c r="B4" s="13" t="s">
        <v>229</v>
      </c>
      <c r="C4" s="16" t="s">
        <v>230</v>
      </c>
      <c r="D4" s="59" t="s">
        <v>4</v>
      </c>
      <c r="E4" s="59" t="s">
        <v>229</v>
      </c>
      <c r="F4" s="59" t="s">
        <v>230</v>
      </c>
    </row>
    <row r="5" spans="1:6" ht="22.5" customHeight="1">
      <c r="A5" s="19" t="s">
        <v>397</v>
      </c>
      <c r="B5" s="13" t="s">
        <v>235</v>
      </c>
      <c r="C5" s="78">
        <v>44802</v>
      </c>
      <c r="D5" s="112" t="s">
        <v>398</v>
      </c>
      <c r="E5" s="99" t="s">
        <v>235</v>
      </c>
      <c r="F5" s="113">
        <v>64</v>
      </c>
    </row>
    <row r="6" spans="1:6" ht="22.5" customHeight="1">
      <c r="A6" s="54" t="s">
        <v>399</v>
      </c>
      <c r="B6" s="64" t="s">
        <v>235</v>
      </c>
      <c r="C6" s="85">
        <v>23528</v>
      </c>
      <c r="D6" s="112" t="s">
        <v>400</v>
      </c>
      <c r="E6" s="99" t="s">
        <v>235</v>
      </c>
      <c r="F6" s="113">
        <v>14</v>
      </c>
    </row>
    <row r="7" spans="1:6" ht="22.5" customHeight="1">
      <c r="A7" s="83" t="s">
        <v>401</v>
      </c>
      <c r="B7" s="82" t="s">
        <v>23</v>
      </c>
      <c r="C7" s="114" t="s">
        <v>23</v>
      </c>
      <c r="D7" s="112" t="s">
        <v>402</v>
      </c>
      <c r="E7" s="99" t="s">
        <v>235</v>
      </c>
      <c r="F7" s="113">
        <v>0</v>
      </c>
    </row>
    <row r="8" spans="1:6" ht="22.5" customHeight="1">
      <c r="A8" s="83" t="s">
        <v>403</v>
      </c>
      <c r="B8" s="82" t="s">
        <v>233</v>
      </c>
      <c r="C8" s="68">
        <v>2130228416</v>
      </c>
      <c r="D8" s="115" t="s">
        <v>404</v>
      </c>
      <c r="E8" s="116" t="s">
        <v>23</v>
      </c>
      <c r="F8" s="99" t="s">
        <v>23</v>
      </c>
    </row>
    <row r="9" spans="1:6" ht="22.5" customHeight="1">
      <c r="A9" s="83" t="s">
        <v>405</v>
      </c>
      <c r="B9" s="82" t="s">
        <v>233</v>
      </c>
      <c r="C9" s="68">
        <v>2130228416</v>
      </c>
      <c r="D9" s="115" t="s">
        <v>406</v>
      </c>
      <c r="E9" s="116" t="s">
        <v>233</v>
      </c>
      <c r="F9" s="117">
        <v>0</v>
      </c>
    </row>
    <row r="10" spans="1:6" ht="22.5" customHeight="1">
      <c r="A10" s="56" t="s">
        <v>407</v>
      </c>
      <c r="B10" s="66" t="s">
        <v>23</v>
      </c>
      <c r="C10" s="66" t="s">
        <v>23</v>
      </c>
      <c r="D10" s="115" t="s">
        <v>408</v>
      </c>
      <c r="E10" s="118" t="s">
        <v>233</v>
      </c>
      <c r="F10" s="58">
        <v>0</v>
      </c>
    </row>
    <row r="11" spans="1:6" ht="22.5" customHeight="1">
      <c r="A11" s="19" t="s">
        <v>409</v>
      </c>
      <c r="B11" s="13" t="s">
        <v>233</v>
      </c>
      <c r="C11" s="23">
        <v>2383000</v>
      </c>
      <c r="D11" s="115" t="s">
        <v>410</v>
      </c>
      <c r="E11" s="118" t="s">
        <v>233</v>
      </c>
      <c r="F11" s="23">
        <v>0</v>
      </c>
    </row>
    <row r="12" spans="1:6" ht="22.5" customHeight="1">
      <c r="A12" s="19" t="s">
        <v>411</v>
      </c>
      <c r="B12" s="13" t="s">
        <v>233</v>
      </c>
      <c r="C12" s="23">
        <v>0</v>
      </c>
      <c r="D12" s="115" t="s">
        <v>412</v>
      </c>
      <c r="E12" s="118" t="s">
        <v>233</v>
      </c>
      <c r="F12" s="20">
        <v>0</v>
      </c>
    </row>
    <row r="13" spans="1:6" ht="22.5" customHeight="1">
      <c r="A13" s="19" t="s">
        <v>413</v>
      </c>
      <c r="B13" s="13" t="s">
        <v>233</v>
      </c>
      <c r="C13" s="23">
        <v>0</v>
      </c>
      <c r="D13" s="119" t="s">
        <v>414</v>
      </c>
      <c r="E13" s="120" t="s">
        <v>233</v>
      </c>
      <c r="F13" s="20">
        <v>0</v>
      </c>
    </row>
    <row r="14" spans="1:6" ht="22.5" customHeight="1">
      <c r="A14" s="19" t="s">
        <v>415</v>
      </c>
      <c r="B14" s="13" t="s">
        <v>233</v>
      </c>
      <c r="C14" s="20">
        <v>2383000</v>
      </c>
      <c r="D14" s="19" t="s">
        <v>416</v>
      </c>
      <c r="E14" s="16" t="s">
        <v>23</v>
      </c>
      <c r="F14" s="26" t="s">
        <v>23</v>
      </c>
    </row>
    <row r="15" spans="1:6" ht="22.5" customHeight="1">
      <c r="A15" s="19" t="s">
        <v>417</v>
      </c>
      <c r="B15" s="13" t="s">
        <v>23</v>
      </c>
      <c r="C15" s="13" t="s">
        <v>23</v>
      </c>
      <c r="D15" s="19" t="s">
        <v>418</v>
      </c>
      <c r="E15" s="16" t="s">
        <v>233</v>
      </c>
      <c r="F15" s="23">
        <v>0</v>
      </c>
    </row>
    <row r="16" spans="1:6" ht="22.5" customHeight="1">
      <c r="A16" s="19" t="s">
        <v>419</v>
      </c>
      <c r="B16" s="13" t="s">
        <v>235</v>
      </c>
      <c r="C16" s="80">
        <v>855</v>
      </c>
      <c r="D16" s="19" t="s">
        <v>420</v>
      </c>
      <c r="E16" s="16" t="s">
        <v>233</v>
      </c>
      <c r="F16" s="55">
        <v>0</v>
      </c>
    </row>
    <row r="17" spans="1:6" ht="22.5" customHeight="1">
      <c r="A17" s="54" t="s">
        <v>421</v>
      </c>
      <c r="B17" s="64" t="s">
        <v>235</v>
      </c>
      <c r="C17" s="84">
        <v>1926</v>
      </c>
      <c r="D17" s="19" t="s">
        <v>422</v>
      </c>
      <c r="E17" s="17" t="s">
        <v>233</v>
      </c>
      <c r="F17" s="117">
        <v>0</v>
      </c>
    </row>
    <row r="18" spans="1:6" ht="22.5" customHeight="1">
      <c r="A18" s="56" t="s">
        <v>423</v>
      </c>
      <c r="B18" s="66" t="s">
        <v>424</v>
      </c>
      <c r="C18" s="121">
        <v>11169</v>
      </c>
      <c r="D18" s="19" t="s">
        <v>425</v>
      </c>
      <c r="E18" s="16" t="s">
        <v>233</v>
      </c>
      <c r="F18" s="58">
        <v>0</v>
      </c>
    </row>
    <row r="19" spans="1:6" ht="22.5" customHeight="1">
      <c r="A19" s="19" t="s">
        <v>426</v>
      </c>
      <c r="B19" s="13" t="s">
        <v>427</v>
      </c>
      <c r="C19" s="20">
        <v>1128.69</v>
      </c>
      <c r="D19" s="19" t="s">
        <v>428</v>
      </c>
      <c r="E19" s="16" t="s">
        <v>233</v>
      </c>
      <c r="F19" s="20">
        <v>0</v>
      </c>
    </row>
    <row r="20" spans="1:6" ht="22.5" customHeight="1">
      <c r="A20" s="19" t="s">
        <v>429</v>
      </c>
      <c r="B20" s="13" t="s">
        <v>23</v>
      </c>
      <c r="C20" s="64" t="s">
        <v>23</v>
      </c>
      <c r="D20" s="19" t="s">
        <v>430</v>
      </c>
      <c r="E20" s="16" t="s">
        <v>233</v>
      </c>
      <c r="F20" s="20">
        <v>0</v>
      </c>
    </row>
    <row r="21" spans="1:6" ht="22.5" customHeight="1">
      <c r="A21" s="19" t="s">
        <v>431</v>
      </c>
      <c r="B21" s="14" t="s">
        <v>424</v>
      </c>
      <c r="C21" s="122">
        <v>11074</v>
      </c>
      <c r="D21" s="19" t="s">
        <v>432</v>
      </c>
      <c r="E21" s="16" t="s">
        <v>233</v>
      </c>
      <c r="F21" s="23">
        <v>0</v>
      </c>
    </row>
    <row r="22" spans="1:6" ht="22.5" customHeight="1">
      <c r="A22" s="19" t="s">
        <v>433</v>
      </c>
      <c r="B22" s="14" t="s">
        <v>235</v>
      </c>
      <c r="C22" s="122">
        <v>0</v>
      </c>
      <c r="D22" s="54" t="s">
        <v>434</v>
      </c>
      <c r="E22" s="59" t="s">
        <v>233</v>
      </c>
      <c r="F22" s="55">
        <v>0</v>
      </c>
    </row>
    <row r="23" spans="1:6" ht="22.5" customHeight="1">
      <c r="A23" s="54" t="s">
        <v>435</v>
      </c>
      <c r="B23" s="96" t="s">
        <v>235</v>
      </c>
      <c r="C23" s="123">
        <v>14144</v>
      </c>
      <c r="D23" s="47"/>
      <c r="E23" s="47"/>
      <c r="F23" s="47"/>
    </row>
    <row r="24" spans="1:6" ht="16.5" customHeight="1">
      <c r="A24" s="124"/>
      <c r="B24" s="124"/>
      <c r="C24" s="124"/>
      <c r="D24" s="53"/>
      <c r="E24" s="53"/>
      <c r="F24" s="40" t="s">
        <v>436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1"/>
    </sheetView>
  </sheetViews>
  <sheetFormatPr defaultColWidth="9.140625" defaultRowHeight="14.25" customHeight="1"/>
  <cols>
    <col min="1" max="1" width="39.140625" style="0" customWidth="1"/>
    <col min="2" max="2" width="7.140625" style="0" customWidth="1"/>
    <col min="3" max="5" width="22.8515625" style="0" customWidth="1"/>
  </cols>
  <sheetData>
    <row r="1" spans="1:5" ht="37.5" customHeight="1">
      <c r="A1" s="155" t="s">
        <v>437</v>
      </c>
      <c r="B1" s="155"/>
      <c r="C1" s="154"/>
      <c r="D1" s="155"/>
      <c r="E1" s="155"/>
    </row>
    <row r="2" spans="1:5" ht="15" customHeight="1">
      <c r="A2" s="4"/>
      <c r="B2" s="4"/>
      <c r="C2" s="1"/>
      <c r="D2" s="4"/>
      <c r="E2" s="4"/>
    </row>
    <row r="3" spans="1:5" ht="15" customHeight="1">
      <c r="A3" s="9" t="s">
        <v>2</v>
      </c>
      <c r="B3" s="10"/>
      <c r="C3" s="11"/>
      <c r="D3" s="44"/>
      <c r="E3" s="12" t="s">
        <v>438</v>
      </c>
    </row>
    <row r="4" spans="1:5" ht="37.5" customHeight="1">
      <c r="A4" s="16" t="s">
        <v>4</v>
      </c>
      <c r="B4" s="16" t="s">
        <v>229</v>
      </c>
      <c r="C4" s="17" t="s">
        <v>439</v>
      </c>
      <c r="D4" s="125" t="s">
        <v>440</v>
      </c>
      <c r="E4" s="16" t="s">
        <v>441</v>
      </c>
    </row>
    <row r="5" spans="1:5" ht="22.5" customHeight="1">
      <c r="A5" s="19" t="s">
        <v>442</v>
      </c>
      <c r="B5" s="13" t="s">
        <v>23</v>
      </c>
      <c r="C5" s="13" t="s">
        <v>23</v>
      </c>
      <c r="D5" s="13" t="s">
        <v>23</v>
      </c>
      <c r="E5" s="13" t="s">
        <v>23</v>
      </c>
    </row>
    <row r="6" spans="1:5" ht="22.5" customHeight="1">
      <c r="A6" s="19" t="s">
        <v>443</v>
      </c>
      <c r="B6" s="13" t="s">
        <v>233</v>
      </c>
      <c r="C6" s="23">
        <v>70341776.25</v>
      </c>
      <c r="D6" s="23">
        <v>0</v>
      </c>
      <c r="E6" s="23">
        <v>0</v>
      </c>
    </row>
    <row r="7" spans="1:5" ht="22.5" customHeight="1">
      <c r="A7" s="19" t="s">
        <v>444</v>
      </c>
      <c r="B7" s="13" t="s">
        <v>233</v>
      </c>
      <c r="C7" s="23">
        <v>59925835.25</v>
      </c>
      <c r="D7" s="23">
        <v>0</v>
      </c>
      <c r="E7" s="23">
        <v>0</v>
      </c>
    </row>
    <row r="8" spans="1:5" ht="22.5" customHeight="1">
      <c r="A8" s="19" t="s">
        <v>445</v>
      </c>
      <c r="B8" s="13" t="s">
        <v>233</v>
      </c>
      <c r="C8" s="23">
        <v>59790807.22</v>
      </c>
      <c r="D8" s="23">
        <v>0</v>
      </c>
      <c r="E8" s="23">
        <v>0</v>
      </c>
    </row>
    <row r="9" spans="1:5" ht="22.5" customHeight="1">
      <c r="A9" s="19" t="s">
        <v>446</v>
      </c>
      <c r="B9" s="13" t="s">
        <v>233</v>
      </c>
      <c r="C9" s="23">
        <v>0</v>
      </c>
      <c r="D9" s="23">
        <v>0</v>
      </c>
      <c r="E9" s="23">
        <v>0</v>
      </c>
    </row>
    <row r="10" spans="1:5" ht="22.5" customHeight="1">
      <c r="A10" s="19" t="s">
        <v>447</v>
      </c>
      <c r="B10" s="13" t="s">
        <v>233</v>
      </c>
      <c r="C10" s="23">
        <v>135028.03</v>
      </c>
      <c r="D10" s="13" t="s">
        <v>23</v>
      </c>
      <c r="E10" s="13" t="s">
        <v>23</v>
      </c>
    </row>
    <row r="11" spans="1:5" ht="22.5" customHeight="1">
      <c r="A11" s="19" t="s">
        <v>448</v>
      </c>
      <c r="B11" s="13" t="s">
        <v>233</v>
      </c>
      <c r="C11" s="23">
        <v>124245732.72</v>
      </c>
      <c r="D11" s="23">
        <v>0</v>
      </c>
      <c r="E11" s="23">
        <v>0</v>
      </c>
    </row>
    <row r="12" spans="1:5" ht="22.5" customHeight="1">
      <c r="A12" s="19" t="s">
        <v>449</v>
      </c>
      <c r="B12" s="13" t="s">
        <v>233</v>
      </c>
      <c r="C12" s="23">
        <v>0</v>
      </c>
      <c r="D12" s="23">
        <v>0</v>
      </c>
      <c r="E12" s="23">
        <v>0</v>
      </c>
    </row>
    <row r="13" spans="1:5" ht="22.5" customHeight="1">
      <c r="A13" s="19" t="s">
        <v>450</v>
      </c>
      <c r="B13" s="13" t="s">
        <v>233</v>
      </c>
      <c r="C13" s="20">
        <v>-64319897.47</v>
      </c>
      <c r="D13" s="20">
        <v>0</v>
      </c>
      <c r="E13" s="20">
        <v>0</v>
      </c>
    </row>
    <row r="14" spans="1:5" ht="22.5" customHeight="1">
      <c r="A14" s="19" t="s">
        <v>451</v>
      </c>
      <c r="B14" s="13" t="s">
        <v>233</v>
      </c>
      <c r="C14" s="20">
        <v>6021878.780000001</v>
      </c>
      <c r="D14" s="20">
        <v>0</v>
      </c>
      <c r="E14" s="20">
        <v>0</v>
      </c>
    </row>
    <row r="15" spans="1:5" ht="22.5" customHeight="1">
      <c r="A15" s="54" t="s">
        <v>452</v>
      </c>
      <c r="B15" s="64" t="s">
        <v>235</v>
      </c>
      <c r="C15" s="20">
        <v>16592</v>
      </c>
      <c r="D15" s="79">
        <v>0</v>
      </c>
      <c r="E15" s="79">
        <v>0</v>
      </c>
    </row>
    <row r="16" spans="1:5" ht="25.5" customHeight="1">
      <c r="A16" s="56" t="s">
        <v>453</v>
      </c>
      <c r="B16" s="66" t="s">
        <v>235</v>
      </c>
      <c r="C16" s="23">
        <v>14685</v>
      </c>
      <c r="D16" s="23">
        <v>0</v>
      </c>
      <c r="E16" s="23">
        <v>0</v>
      </c>
    </row>
    <row r="17" spans="1:5" ht="24.75" customHeight="1">
      <c r="A17" s="19" t="s">
        <v>454</v>
      </c>
      <c r="B17" s="13" t="s">
        <v>235</v>
      </c>
      <c r="C17" s="23">
        <v>1907</v>
      </c>
      <c r="D17" s="23">
        <v>0</v>
      </c>
      <c r="E17" s="23">
        <v>0</v>
      </c>
    </row>
    <row r="18" spans="1:5" ht="24.75" customHeight="1">
      <c r="A18" s="19" t="s">
        <v>455</v>
      </c>
      <c r="B18" s="13" t="s">
        <v>233</v>
      </c>
      <c r="C18" s="20">
        <v>272023075.56</v>
      </c>
      <c r="D18" s="13" t="s">
        <v>23</v>
      </c>
      <c r="E18" s="13" t="s">
        <v>23</v>
      </c>
    </row>
    <row r="19" spans="1:5" ht="24.75" customHeight="1">
      <c r="A19" s="19" t="s">
        <v>456</v>
      </c>
      <c r="B19" s="13" t="s">
        <v>233</v>
      </c>
      <c r="C19" s="23">
        <v>241637282.34</v>
      </c>
      <c r="D19" s="13" t="s">
        <v>23</v>
      </c>
      <c r="E19" s="13" t="s">
        <v>23</v>
      </c>
    </row>
    <row r="20" spans="1:5" ht="24.75" customHeight="1">
      <c r="A20" s="54" t="s">
        <v>457</v>
      </c>
      <c r="B20" s="13" t="s">
        <v>233</v>
      </c>
      <c r="C20" s="55">
        <v>30385793.22</v>
      </c>
      <c r="D20" s="13" t="s">
        <v>23</v>
      </c>
      <c r="E20" s="13" t="s">
        <v>23</v>
      </c>
    </row>
    <row r="21" spans="1:5" ht="17.25" customHeight="1">
      <c r="A21" s="2"/>
      <c r="B21" s="2"/>
      <c r="C21" s="2"/>
      <c r="D21" s="2"/>
      <c r="E21" s="126" t="s">
        <v>458</v>
      </c>
    </row>
  </sheetData>
  <sheetProtection/>
  <mergeCells count="1">
    <mergeCell ref="A1:E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6.7109375" style="0" customWidth="1"/>
    <col min="2" max="2" width="7.140625" style="0" customWidth="1"/>
    <col min="3" max="3" width="28.57421875" style="0" customWidth="1"/>
    <col min="4" max="4" width="37.7109375" style="0" customWidth="1"/>
    <col min="5" max="5" width="7.140625" style="0" customWidth="1"/>
    <col min="6" max="6" width="28.57421875" style="0" customWidth="1"/>
  </cols>
  <sheetData>
    <row r="1" spans="1:6" ht="37.5" customHeight="1">
      <c r="A1" s="155" t="s">
        <v>459</v>
      </c>
      <c r="B1" s="155"/>
      <c r="C1" s="155"/>
      <c r="D1" s="155"/>
      <c r="E1" s="155"/>
      <c r="F1" s="155"/>
    </row>
    <row r="2" spans="1:6" ht="15" customHeight="1">
      <c r="A2" s="4"/>
      <c r="B2" s="4"/>
      <c r="C2" s="4"/>
      <c r="D2" s="4"/>
      <c r="E2" s="4"/>
      <c r="F2" s="8"/>
    </row>
    <row r="3" spans="1:6" ht="15" customHeight="1">
      <c r="A3" s="9" t="s">
        <v>2</v>
      </c>
      <c r="B3" s="10"/>
      <c r="C3" s="10"/>
      <c r="D3" s="9"/>
      <c r="E3" s="9"/>
      <c r="F3" s="12" t="s">
        <v>460</v>
      </c>
    </row>
    <row r="4" spans="1:6" ht="37.5" customHeight="1">
      <c r="A4" s="16" t="s">
        <v>4</v>
      </c>
      <c r="B4" s="16" t="s">
        <v>229</v>
      </c>
      <c r="C4" s="16" t="s">
        <v>230</v>
      </c>
      <c r="D4" s="16" t="s">
        <v>4</v>
      </c>
      <c r="E4" s="59" t="s">
        <v>229</v>
      </c>
      <c r="F4" s="59" t="s">
        <v>230</v>
      </c>
    </row>
    <row r="5" spans="1:6" ht="22.5" customHeight="1">
      <c r="A5" s="54" t="s">
        <v>461</v>
      </c>
      <c r="B5" s="64" t="s">
        <v>23</v>
      </c>
      <c r="C5" s="64" t="s">
        <v>23</v>
      </c>
      <c r="D5" s="60" t="s">
        <v>462</v>
      </c>
      <c r="E5" s="47" t="s">
        <v>233</v>
      </c>
      <c r="F5" s="39">
        <v>83125567.98</v>
      </c>
    </row>
    <row r="6" spans="1:6" ht="22.5" customHeight="1">
      <c r="A6" s="50" t="s">
        <v>463</v>
      </c>
      <c r="B6" s="47" t="s">
        <v>23</v>
      </c>
      <c r="C6" s="127" t="s">
        <v>23</v>
      </c>
      <c r="D6" s="60" t="s">
        <v>464</v>
      </c>
      <c r="E6" s="47" t="s">
        <v>235</v>
      </c>
      <c r="F6" s="128">
        <v>25498</v>
      </c>
    </row>
    <row r="7" spans="1:6" ht="22.5" customHeight="1">
      <c r="A7" s="50" t="s">
        <v>465</v>
      </c>
      <c r="B7" s="90" t="s">
        <v>233</v>
      </c>
      <c r="C7" s="103">
        <v>-15250736.8</v>
      </c>
      <c r="D7" s="60" t="s">
        <v>466</v>
      </c>
      <c r="E7" s="47" t="s">
        <v>23</v>
      </c>
      <c r="F7" s="47" t="s">
        <v>23</v>
      </c>
    </row>
    <row r="8" spans="1:6" ht="22.5" customHeight="1">
      <c r="A8" s="50" t="s">
        <v>467</v>
      </c>
      <c r="B8" s="90" t="s">
        <v>233</v>
      </c>
      <c r="C8" s="103">
        <v>21006412.66</v>
      </c>
      <c r="D8" s="60" t="s">
        <v>463</v>
      </c>
      <c r="E8" s="47" t="s">
        <v>23</v>
      </c>
      <c r="F8" s="47" t="s">
        <v>23</v>
      </c>
    </row>
    <row r="9" spans="1:6" ht="22.5" customHeight="1">
      <c r="A9" s="50" t="s">
        <v>468</v>
      </c>
      <c r="B9" s="90" t="s">
        <v>233</v>
      </c>
      <c r="C9" s="103">
        <v>18039000</v>
      </c>
      <c r="D9" s="60" t="s">
        <v>465</v>
      </c>
      <c r="E9" s="47" t="s">
        <v>233</v>
      </c>
      <c r="F9" s="51">
        <v>310926.64</v>
      </c>
    </row>
    <row r="10" spans="1:6" ht="22.5" customHeight="1">
      <c r="A10" s="50" t="s">
        <v>469</v>
      </c>
      <c r="B10" s="90" t="s">
        <v>233</v>
      </c>
      <c r="C10" s="103">
        <v>14195238.17</v>
      </c>
      <c r="D10" s="60" t="s">
        <v>467</v>
      </c>
      <c r="E10" s="47" t="s">
        <v>233</v>
      </c>
      <c r="F10" s="51">
        <v>640000</v>
      </c>
    </row>
    <row r="11" spans="1:6" ht="22.5" customHeight="1">
      <c r="A11" s="50" t="s">
        <v>470</v>
      </c>
      <c r="B11" s="90" t="s">
        <v>233</v>
      </c>
      <c r="C11" s="103">
        <v>14195238.17</v>
      </c>
      <c r="D11" s="60" t="s">
        <v>469</v>
      </c>
      <c r="E11" s="47" t="s">
        <v>233</v>
      </c>
      <c r="F11" s="51">
        <v>177126.88</v>
      </c>
    </row>
    <row r="12" spans="1:6" ht="22.5" customHeight="1">
      <c r="A12" s="50" t="s">
        <v>471</v>
      </c>
      <c r="B12" s="90" t="s">
        <v>233</v>
      </c>
      <c r="C12" s="61">
        <v>6811174.49</v>
      </c>
      <c r="D12" s="60" t="s">
        <v>471</v>
      </c>
      <c r="E12" s="47" t="s">
        <v>233</v>
      </c>
      <c r="F12" s="39">
        <v>462873.12</v>
      </c>
    </row>
    <row r="13" spans="1:6" ht="22.5" customHeight="1">
      <c r="A13" s="50" t="s">
        <v>462</v>
      </c>
      <c r="B13" s="90" t="s">
        <v>233</v>
      </c>
      <c r="C13" s="61">
        <v>-8439562.31</v>
      </c>
      <c r="D13" s="63" t="s">
        <v>462</v>
      </c>
      <c r="E13" s="47" t="s">
        <v>233</v>
      </c>
      <c r="F13" s="39">
        <v>773799.76</v>
      </c>
    </row>
    <row r="14" spans="1:6" ht="22.5" customHeight="1">
      <c r="A14" s="50" t="s">
        <v>472</v>
      </c>
      <c r="B14" s="47" t="s">
        <v>23</v>
      </c>
      <c r="C14" s="47" t="s">
        <v>23</v>
      </c>
      <c r="D14" s="107" t="s">
        <v>473</v>
      </c>
      <c r="E14" s="47" t="s">
        <v>235</v>
      </c>
      <c r="F14" s="128">
        <v>162</v>
      </c>
    </row>
    <row r="15" spans="1:6" ht="22.5" customHeight="1">
      <c r="A15" s="50" t="s">
        <v>474</v>
      </c>
      <c r="B15" s="47" t="s">
        <v>235</v>
      </c>
      <c r="C15" s="102">
        <v>205</v>
      </c>
      <c r="D15" s="107" t="s">
        <v>475</v>
      </c>
      <c r="E15" s="47" t="s">
        <v>23</v>
      </c>
      <c r="F15" s="47" t="s">
        <v>23</v>
      </c>
    </row>
    <row r="16" spans="1:6" ht="22.5" customHeight="1">
      <c r="A16" s="50" t="s">
        <v>476</v>
      </c>
      <c r="B16" s="47" t="s">
        <v>235</v>
      </c>
      <c r="C16" s="102">
        <v>0</v>
      </c>
      <c r="D16" s="129" t="s">
        <v>477</v>
      </c>
      <c r="E16" s="47" t="s">
        <v>23</v>
      </c>
      <c r="F16" s="47" t="s">
        <v>23</v>
      </c>
    </row>
    <row r="17" spans="1:6" ht="22.5" customHeight="1">
      <c r="A17" s="50" t="s">
        <v>478</v>
      </c>
      <c r="B17" s="47" t="s">
        <v>23</v>
      </c>
      <c r="C17" s="127" t="s">
        <v>23</v>
      </c>
      <c r="D17" s="60" t="s">
        <v>465</v>
      </c>
      <c r="E17" s="47" t="s">
        <v>233</v>
      </c>
      <c r="F17" s="51">
        <v>23747367.95</v>
      </c>
    </row>
    <row r="18" spans="1:6" ht="22.5" customHeight="1">
      <c r="A18" s="50" t="s">
        <v>463</v>
      </c>
      <c r="B18" s="47" t="s">
        <v>23</v>
      </c>
      <c r="C18" s="127" t="s">
        <v>23</v>
      </c>
      <c r="D18" s="60" t="s">
        <v>467</v>
      </c>
      <c r="E18" s="47" t="s">
        <v>233</v>
      </c>
      <c r="F18" s="51">
        <v>24450873.97</v>
      </c>
    </row>
    <row r="19" spans="1:6" ht="22.5" customHeight="1">
      <c r="A19" s="50" t="s">
        <v>465</v>
      </c>
      <c r="B19" s="90" t="s">
        <v>233</v>
      </c>
      <c r="C19" s="103">
        <v>64209948.95</v>
      </c>
      <c r="D19" s="60" t="s">
        <v>469</v>
      </c>
      <c r="E19" s="47" t="s">
        <v>233</v>
      </c>
      <c r="F19" s="51">
        <v>23764721</v>
      </c>
    </row>
    <row r="20" spans="1:6" ht="22.5" customHeight="1">
      <c r="A20" s="50" t="s">
        <v>467</v>
      </c>
      <c r="B20" s="90" t="s">
        <v>233</v>
      </c>
      <c r="C20" s="103">
        <v>27326525.88</v>
      </c>
      <c r="D20" s="60" t="s">
        <v>471</v>
      </c>
      <c r="E20" s="47" t="s">
        <v>233</v>
      </c>
      <c r="F20" s="39">
        <v>686152.9699999988</v>
      </c>
    </row>
    <row r="21" spans="1:6" ht="22.5" customHeight="1">
      <c r="A21" s="50" t="s">
        <v>468</v>
      </c>
      <c r="B21" s="90" t="s">
        <v>233</v>
      </c>
      <c r="C21" s="103">
        <v>0</v>
      </c>
      <c r="D21" s="60" t="s">
        <v>462</v>
      </c>
      <c r="E21" s="47" t="s">
        <v>233</v>
      </c>
      <c r="F21" s="39">
        <v>24433520.919999998</v>
      </c>
    </row>
    <row r="22" spans="1:6" ht="22.5" customHeight="1">
      <c r="A22" s="50" t="s">
        <v>469</v>
      </c>
      <c r="B22" s="90" t="s">
        <v>233</v>
      </c>
      <c r="C22" s="103">
        <v>8410906.85</v>
      </c>
      <c r="D22" s="60" t="s">
        <v>464</v>
      </c>
      <c r="E22" s="47" t="s">
        <v>235</v>
      </c>
      <c r="F22" s="102">
        <v>128309</v>
      </c>
    </row>
    <row r="23" spans="1:6" ht="24" customHeight="1">
      <c r="A23" s="50" t="s">
        <v>471</v>
      </c>
      <c r="B23" s="90" t="s">
        <v>233</v>
      </c>
      <c r="C23" s="61">
        <v>18915619.03</v>
      </c>
      <c r="D23" s="63"/>
      <c r="E23" s="47"/>
      <c r="F23" s="102"/>
    </row>
    <row r="24" spans="1:6" ht="15" customHeight="1">
      <c r="A24" s="124"/>
      <c r="B24" s="124"/>
      <c r="C24" s="124"/>
      <c r="D24" s="124"/>
      <c r="E24" s="124"/>
      <c r="F24" s="111" t="s">
        <v>479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7.7109375" style="0" customWidth="1"/>
    <col min="2" max="3" width="22.8515625" style="0" customWidth="1"/>
    <col min="4" max="4" width="47.00390625" style="0" customWidth="1"/>
    <col min="5" max="6" width="22.8515625" style="0" customWidth="1"/>
  </cols>
  <sheetData>
    <row r="1" spans="1:6" ht="42" customHeight="1">
      <c r="A1" s="155" t="s">
        <v>480</v>
      </c>
      <c r="B1" s="155"/>
      <c r="C1" s="155"/>
      <c r="D1" s="155"/>
      <c r="E1" s="155"/>
      <c r="F1" s="155"/>
    </row>
    <row r="2" spans="1:6" ht="16.5" customHeight="1">
      <c r="A2" s="7"/>
      <c r="B2" s="7"/>
      <c r="C2" s="7"/>
      <c r="D2" s="7"/>
      <c r="E2" s="7"/>
      <c r="F2" s="8" t="s">
        <v>481</v>
      </c>
    </row>
    <row r="3" spans="1:6" ht="16.5" customHeight="1">
      <c r="A3" s="130" t="s">
        <v>2</v>
      </c>
      <c r="B3" s="9"/>
      <c r="C3" s="9"/>
      <c r="D3" s="9"/>
      <c r="E3" s="9"/>
      <c r="F3" s="12" t="s">
        <v>482</v>
      </c>
    </row>
    <row r="4" spans="1:6" ht="28.5" customHeight="1">
      <c r="A4" s="13" t="s">
        <v>4</v>
      </c>
      <c r="B4" s="64" t="s">
        <v>15</v>
      </c>
      <c r="C4" s="64" t="s">
        <v>483</v>
      </c>
      <c r="D4" s="13" t="s">
        <v>4</v>
      </c>
      <c r="E4" s="13" t="s">
        <v>15</v>
      </c>
      <c r="F4" s="64" t="s">
        <v>483</v>
      </c>
    </row>
    <row r="5" spans="1:6" ht="21" customHeight="1">
      <c r="A5" s="60" t="s">
        <v>231</v>
      </c>
      <c r="B5" s="131" t="s">
        <v>23</v>
      </c>
      <c r="C5" s="125" t="s">
        <v>23</v>
      </c>
      <c r="D5" s="19" t="s">
        <v>484</v>
      </c>
      <c r="E5" s="21">
        <v>9.96</v>
      </c>
      <c r="F5" s="47" t="s">
        <v>23</v>
      </c>
    </row>
    <row r="6" spans="1:6" ht="21" customHeight="1">
      <c r="A6" s="19" t="s">
        <v>485</v>
      </c>
      <c r="B6" s="79">
        <v>130067</v>
      </c>
      <c r="C6" s="79">
        <v>128254</v>
      </c>
      <c r="D6" s="19" t="s">
        <v>486</v>
      </c>
      <c r="E6" s="24">
        <v>6.5</v>
      </c>
      <c r="F6" s="47" t="s">
        <v>23</v>
      </c>
    </row>
    <row r="7" spans="1:6" ht="21" customHeight="1">
      <c r="A7" s="19" t="s">
        <v>314</v>
      </c>
      <c r="B7" s="79">
        <v>79963</v>
      </c>
      <c r="C7" s="80">
        <v>79658</v>
      </c>
      <c r="D7" s="19" t="s">
        <v>487</v>
      </c>
      <c r="E7" s="24">
        <v>2</v>
      </c>
      <c r="F7" s="47" t="s">
        <v>23</v>
      </c>
    </row>
    <row r="8" spans="1:6" ht="21" customHeight="1">
      <c r="A8" s="19" t="s">
        <v>488</v>
      </c>
      <c r="B8" s="79">
        <v>21310</v>
      </c>
      <c r="C8" s="80">
        <v>21215</v>
      </c>
      <c r="D8" s="19" t="s">
        <v>489</v>
      </c>
      <c r="E8" s="21">
        <v>0</v>
      </c>
      <c r="F8" s="47" t="s">
        <v>23</v>
      </c>
    </row>
    <row r="9" spans="1:6" ht="21" customHeight="1">
      <c r="A9" s="19" t="s">
        <v>490</v>
      </c>
      <c r="B9" s="79">
        <v>50104</v>
      </c>
      <c r="C9" s="79">
        <v>48596</v>
      </c>
      <c r="D9" s="19" t="s">
        <v>491</v>
      </c>
      <c r="E9" s="24">
        <v>0</v>
      </c>
      <c r="F9" s="47" t="s">
        <v>23</v>
      </c>
    </row>
    <row r="10" spans="1:6" ht="21" customHeight="1">
      <c r="A10" s="19" t="s">
        <v>492</v>
      </c>
      <c r="B10" s="79">
        <v>101</v>
      </c>
      <c r="C10" s="80">
        <v>110</v>
      </c>
      <c r="D10" s="19" t="s">
        <v>493</v>
      </c>
      <c r="E10" s="24">
        <v>0</v>
      </c>
      <c r="F10" s="47" t="s">
        <v>23</v>
      </c>
    </row>
    <row r="11" spans="1:6" ht="21" customHeight="1">
      <c r="A11" s="19" t="s">
        <v>494</v>
      </c>
      <c r="B11" s="79">
        <v>50003</v>
      </c>
      <c r="C11" s="80">
        <v>48486</v>
      </c>
      <c r="D11" s="19" t="s">
        <v>495</v>
      </c>
      <c r="E11" s="21">
        <v>0</v>
      </c>
      <c r="F11" s="47" t="s">
        <v>23</v>
      </c>
    </row>
    <row r="12" spans="1:6" ht="21" customHeight="1">
      <c r="A12" s="19" t="s">
        <v>496</v>
      </c>
      <c r="B12" s="79">
        <v>60403</v>
      </c>
      <c r="C12" s="80">
        <v>60135</v>
      </c>
      <c r="D12" s="19" t="s">
        <v>491</v>
      </c>
      <c r="E12" s="24">
        <v>0</v>
      </c>
      <c r="F12" s="47" t="s">
        <v>23</v>
      </c>
    </row>
    <row r="13" spans="1:6" ht="21" customHeight="1">
      <c r="A13" s="19" t="s">
        <v>497</v>
      </c>
      <c r="B13" s="79">
        <v>13484</v>
      </c>
      <c r="C13" s="80">
        <v>13420</v>
      </c>
      <c r="D13" s="19" t="s">
        <v>493</v>
      </c>
      <c r="E13" s="24">
        <v>0</v>
      </c>
      <c r="F13" s="47" t="s">
        <v>23</v>
      </c>
    </row>
    <row r="14" spans="1:6" ht="21" customHeight="1">
      <c r="A14" s="19" t="s">
        <v>498</v>
      </c>
      <c r="B14" s="132" t="s">
        <v>23</v>
      </c>
      <c r="C14" s="27">
        <v>40227.32</v>
      </c>
      <c r="D14" s="19" t="s">
        <v>499</v>
      </c>
      <c r="E14" s="21">
        <v>0</v>
      </c>
      <c r="F14" s="47" t="s">
        <v>23</v>
      </c>
    </row>
    <row r="15" spans="1:6" ht="21" customHeight="1">
      <c r="A15" s="19" t="s">
        <v>500</v>
      </c>
      <c r="B15" s="21">
        <v>23.95</v>
      </c>
      <c r="C15" s="127" t="s">
        <v>23</v>
      </c>
      <c r="D15" s="19" t="s">
        <v>491</v>
      </c>
      <c r="E15" s="24">
        <v>0</v>
      </c>
      <c r="F15" s="47" t="s">
        <v>23</v>
      </c>
    </row>
    <row r="16" spans="1:6" ht="21" customHeight="1">
      <c r="A16" s="54" t="s">
        <v>501</v>
      </c>
      <c r="B16" s="28">
        <v>100</v>
      </c>
      <c r="C16" s="127" t="s">
        <v>23</v>
      </c>
      <c r="D16" s="19" t="s">
        <v>493</v>
      </c>
      <c r="E16" s="69">
        <v>0</v>
      </c>
      <c r="F16" s="47" t="s">
        <v>23</v>
      </c>
    </row>
    <row r="17" spans="1:6" ht="21" customHeight="1">
      <c r="A17" s="65" t="s">
        <v>299</v>
      </c>
      <c r="B17" s="131" t="s">
        <v>23</v>
      </c>
      <c r="C17" s="127" t="s">
        <v>23</v>
      </c>
      <c r="D17" s="60" t="s">
        <v>502</v>
      </c>
      <c r="E17" s="131" t="s">
        <v>23</v>
      </c>
      <c r="F17" s="131" t="s">
        <v>23</v>
      </c>
    </row>
    <row r="18" spans="1:6" ht="21" customHeight="1">
      <c r="A18" s="19" t="s">
        <v>491</v>
      </c>
      <c r="B18" s="24">
        <v>0</v>
      </c>
      <c r="C18" s="127" t="s">
        <v>23</v>
      </c>
      <c r="D18" s="19" t="s">
        <v>503</v>
      </c>
      <c r="E18" s="79">
        <v>108992</v>
      </c>
      <c r="F18" s="80">
        <v>108992</v>
      </c>
    </row>
    <row r="19" spans="1:6" ht="21" customHeight="1">
      <c r="A19" s="19" t="s">
        <v>504</v>
      </c>
      <c r="B19" s="24">
        <v>0</v>
      </c>
      <c r="C19" s="127" t="s">
        <v>23</v>
      </c>
      <c r="D19" s="19" t="s">
        <v>318</v>
      </c>
      <c r="E19" s="79">
        <v>90992</v>
      </c>
      <c r="F19" s="84">
        <v>90992</v>
      </c>
    </row>
    <row r="20" spans="1:6" ht="21" customHeight="1">
      <c r="A20" s="19" t="s">
        <v>505</v>
      </c>
      <c r="B20" s="24">
        <v>0</v>
      </c>
      <c r="C20" s="125" t="s">
        <v>23</v>
      </c>
      <c r="D20" s="19" t="s">
        <v>484</v>
      </c>
      <c r="E20" s="28">
        <v>0.92</v>
      </c>
      <c r="F20" s="131" t="s">
        <v>23</v>
      </c>
    </row>
    <row r="21" spans="1:6" ht="21" customHeight="1">
      <c r="A21" s="54" t="s">
        <v>506</v>
      </c>
      <c r="B21" s="27">
        <v>0</v>
      </c>
      <c r="C21" s="55">
        <v>0</v>
      </c>
      <c r="D21" s="60" t="s">
        <v>507</v>
      </c>
      <c r="E21" s="127" t="s">
        <v>23</v>
      </c>
      <c r="F21" s="27">
        <v>50813.63</v>
      </c>
    </row>
    <row r="22" spans="1:6" ht="21" customHeight="1">
      <c r="A22" s="133" t="s">
        <v>254</v>
      </c>
      <c r="B22" s="131" t="s">
        <v>23</v>
      </c>
      <c r="C22" s="125" t="s">
        <v>23</v>
      </c>
      <c r="D22" s="60" t="s">
        <v>508</v>
      </c>
      <c r="E22" s="131" t="s">
        <v>23</v>
      </c>
      <c r="F22" s="131" t="s">
        <v>23</v>
      </c>
    </row>
    <row r="23" spans="1:6" ht="21" customHeight="1">
      <c r="A23" s="56" t="s">
        <v>503</v>
      </c>
      <c r="B23" s="79">
        <v>22491</v>
      </c>
      <c r="C23" s="79">
        <v>22491</v>
      </c>
      <c r="D23" s="19" t="s">
        <v>503</v>
      </c>
      <c r="E23" s="79">
        <v>44802</v>
      </c>
      <c r="F23" s="80">
        <v>44717</v>
      </c>
    </row>
    <row r="24" spans="1:6" ht="21" customHeight="1">
      <c r="A24" s="19" t="s">
        <v>509</v>
      </c>
      <c r="B24" s="79">
        <v>14685</v>
      </c>
      <c r="C24" s="80">
        <v>14685</v>
      </c>
      <c r="D24" s="19" t="s">
        <v>510</v>
      </c>
      <c r="E24" s="79">
        <v>23528</v>
      </c>
      <c r="F24" s="84">
        <v>28528</v>
      </c>
    </row>
    <row r="25" spans="1:6" ht="21" customHeight="1">
      <c r="A25" s="19" t="s">
        <v>511</v>
      </c>
      <c r="B25" s="79">
        <v>7806</v>
      </c>
      <c r="C25" s="80">
        <v>7806</v>
      </c>
      <c r="D25" s="19" t="s">
        <v>512</v>
      </c>
      <c r="E25" s="28">
        <v>1</v>
      </c>
      <c r="F25" s="131" t="s">
        <v>23</v>
      </c>
    </row>
    <row r="26" spans="1:6" ht="21" customHeight="1">
      <c r="A26" s="19" t="s">
        <v>496</v>
      </c>
      <c r="B26" s="105">
        <v>14685</v>
      </c>
      <c r="C26" s="80">
        <v>14685</v>
      </c>
      <c r="D26" s="60" t="s">
        <v>507</v>
      </c>
      <c r="E26" s="127" t="s">
        <v>23</v>
      </c>
      <c r="F26" s="27">
        <v>74671.5</v>
      </c>
    </row>
    <row r="27" spans="1:6" ht="21" customHeight="1">
      <c r="A27" s="60" t="s">
        <v>498</v>
      </c>
      <c r="B27" s="125" t="s">
        <v>23</v>
      </c>
      <c r="C27" s="27">
        <v>72925.43</v>
      </c>
      <c r="D27" s="60" t="s">
        <v>513</v>
      </c>
      <c r="E27" s="131" t="s">
        <v>23</v>
      </c>
      <c r="F27" s="131" t="s">
        <v>23</v>
      </c>
    </row>
    <row r="28" spans="1:6" ht="21" customHeight="1">
      <c r="A28" s="19" t="s">
        <v>500</v>
      </c>
      <c r="B28" s="28">
        <v>25</v>
      </c>
      <c r="C28" s="127" t="s">
        <v>23</v>
      </c>
      <c r="D28" s="19" t="s">
        <v>503</v>
      </c>
      <c r="E28" s="79">
        <v>0</v>
      </c>
      <c r="F28" s="80">
        <v>0</v>
      </c>
    </row>
    <row r="29" spans="1:6" ht="21" customHeight="1">
      <c r="A29" s="60" t="s">
        <v>514</v>
      </c>
      <c r="B29" s="131" t="s">
        <v>23</v>
      </c>
      <c r="C29" s="125" t="s">
        <v>23</v>
      </c>
      <c r="D29" s="19" t="s">
        <v>318</v>
      </c>
      <c r="E29" s="80">
        <v>0</v>
      </c>
      <c r="F29" s="84">
        <v>0</v>
      </c>
    </row>
    <row r="30" spans="1:6" ht="21" customHeight="1">
      <c r="A30" s="19" t="s">
        <v>485</v>
      </c>
      <c r="B30" s="79">
        <v>128407</v>
      </c>
      <c r="C30" s="79">
        <v>128407</v>
      </c>
      <c r="D30" s="19" t="s">
        <v>512</v>
      </c>
      <c r="E30" s="28">
        <v>0</v>
      </c>
      <c r="F30" s="131" t="s">
        <v>23</v>
      </c>
    </row>
    <row r="31" spans="1:6" ht="21" customHeight="1">
      <c r="A31" s="19" t="s">
        <v>509</v>
      </c>
      <c r="B31" s="79">
        <v>77196</v>
      </c>
      <c r="C31" s="80">
        <v>77196</v>
      </c>
      <c r="D31" s="60" t="s">
        <v>507</v>
      </c>
      <c r="E31" s="125" t="s">
        <v>23</v>
      </c>
      <c r="F31" s="20">
        <v>0</v>
      </c>
    </row>
    <row r="32" spans="1:6" ht="21" customHeight="1">
      <c r="A32" s="19" t="s">
        <v>515</v>
      </c>
      <c r="B32" s="79">
        <v>51211</v>
      </c>
      <c r="C32" s="80">
        <v>51211</v>
      </c>
      <c r="D32" s="19" t="s">
        <v>516</v>
      </c>
      <c r="E32" s="79">
        <v>128309</v>
      </c>
      <c r="F32" s="84">
        <v>128309</v>
      </c>
    </row>
    <row r="33" spans="1:6" ht="21" customHeight="1">
      <c r="A33" s="54" t="s">
        <v>496</v>
      </c>
      <c r="B33" s="105">
        <v>97418</v>
      </c>
      <c r="C33" s="84">
        <v>97418</v>
      </c>
      <c r="D33" s="54" t="s">
        <v>517</v>
      </c>
      <c r="E33" s="69">
        <v>57168</v>
      </c>
      <c r="F33" s="47" t="s">
        <v>23</v>
      </c>
    </row>
    <row r="34" spans="1:6" ht="21.75" customHeight="1">
      <c r="A34" s="50" t="s">
        <v>498</v>
      </c>
      <c r="B34" s="47" t="s">
        <v>23</v>
      </c>
      <c r="C34" s="39">
        <v>45784.89</v>
      </c>
      <c r="D34" s="48"/>
      <c r="E34" s="48"/>
      <c r="F34" s="48"/>
    </row>
    <row r="35" spans="1:6" ht="13.5" customHeight="1">
      <c r="A35" s="124"/>
      <c r="B35" s="124"/>
      <c r="C35" s="124"/>
      <c r="D35" s="124"/>
      <c r="E35" s="111"/>
      <c r="F35" s="111" t="s">
        <v>518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140625" defaultRowHeight="14.25" customHeight="1"/>
  <cols>
    <col min="1" max="1" width="46.7109375" style="0" customWidth="1"/>
    <col min="2" max="2" width="20.7109375" style="0" customWidth="1"/>
    <col min="3" max="3" width="20.140625" style="0" customWidth="1"/>
    <col min="4" max="4" width="16.421875" style="0" customWidth="1"/>
    <col min="5" max="5" width="21.00390625" style="0" customWidth="1"/>
    <col min="6" max="6" width="16.421875" style="0" customWidth="1"/>
    <col min="7" max="7" width="17.28125" style="0" customWidth="1"/>
    <col min="8" max="9" width="15.7109375" style="0" customWidth="1"/>
    <col min="10" max="10" width="19.140625" style="0" customWidth="1"/>
  </cols>
  <sheetData>
    <row r="1" spans="1:10" ht="41.25" customHeight="1">
      <c r="A1" s="167" t="s">
        <v>519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9.75" customHeight="1">
      <c r="A2" s="134"/>
      <c r="B2" s="134"/>
      <c r="C2" s="134"/>
      <c r="D2" s="134"/>
      <c r="E2" s="134"/>
      <c r="F2" s="134"/>
      <c r="G2" s="135"/>
      <c r="H2" s="134"/>
      <c r="I2" s="134"/>
      <c r="J2" s="134"/>
    </row>
    <row r="3" spans="1:10" ht="18" customHeight="1">
      <c r="A3" s="136" t="s">
        <v>2</v>
      </c>
      <c r="B3" s="137"/>
      <c r="C3" s="137"/>
      <c r="D3" s="137"/>
      <c r="E3" s="137"/>
      <c r="F3" s="137"/>
      <c r="G3" s="138"/>
      <c r="H3" s="137"/>
      <c r="I3" s="137"/>
      <c r="J3" s="44" t="s">
        <v>3</v>
      </c>
    </row>
    <row r="4" spans="1:10" ht="33.75" customHeight="1">
      <c r="A4" s="47" t="s">
        <v>4</v>
      </c>
      <c r="B4" s="47" t="s">
        <v>32</v>
      </c>
      <c r="C4" s="90" t="s">
        <v>33</v>
      </c>
      <c r="D4" s="90" t="s">
        <v>34</v>
      </c>
      <c r="E4" s="90" t="s">
        <v>35</v>
      </c>
      <c r="F4" s="90" t="s">
        <v>36</v>
      </c>
      <c r="G4" s="90" t="s">
        <v>37</v>
      </c>
      <c r="H4" s="47" t="s">
        <v>11</v>
      </c>
      <c r="I4" s="47" t="s">
        <v>12</v>
      </c>
      <c r="J4" s="47" t="s">
        <v>13</v>
      </c>
    </row>
    <row r="5" spans="1:10" ht="21" customHeight="1">
      <c r="A5" s="50" t="s">
        <v>520</v>
      </c>
      <c r="B5" s="39">
        <v>92258557.61</v>
      </c>
      <c r="C5" s="39">
        <v>10820336.14</v>
      </c>
      <c r="D5" s="39">
        <v>0</v>
      </c>
      <c r="E5" s="39">
        <v>0</v>
      </c>
      <c r="F5" s="39">
        <v>72992837.94</v>
      </c>
      <c r="G5" s="39">
        <v>0</v>
      </c>
      <c r="H5" s="39">
        <v>8445383.53</v>
      </c>
      <c r="I5" s="39">
        <v>0</v>
      </c>
      <c r="J5" s="39">
        <v>0</v>
      </c>
    </row>
    <row r="6" spans="1:10" ht="21.75" customHeight="1">
      <c r="A6" s="50" t="s">
        <v>521</v>
      </c>
      <c r="B6" s="39">
        <v>10820336.14</v>
      </c>
      <c r="C6" s="51">
        <v>10820336.14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</row>
    <row r="7" spans="1:10" ht="21" customHeight="1">
      <c r="A7" s="50" t="s">
        <v>522</v>
      </c>
      <c r="B7" s="39">
        <v>8808398.02</v>
      </c>
      <c r="C7" s="51">
        <v>0</v>
      </c>
      <c r="D7" s="51">
        <v>0</v>
      </c>
      <c r="E7" s="51">
        <v>0</v>
      </c>
      <c r="F7" s="51">
        <v>8738142.32</v>
      </c>
      <c r="G7" s="51">
        <v>0</v>
      </c>
      <c r="H7" s="51">
        <v>70255.7</v>
      </c>
      <c r="I7" s="51">
        <v>0</v>
      </c>
      <c r="J7" s="51">
        <v>0</v>
      </c>
    </row>
    <row r="8" spans="1:10" ht="21" customHeight="1">
      <c r="A8" s="50" t="s">
        <v>523</v>
      </c>
      <c r="B8" s="39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</row>
    <row r="9" spans="1:10" ht="21" customHeight="1">
      <c r="A9" s="50" t="s">
        <v>524</v>
      </c>
      <c r="B9" s="39">
        <v>72629823.45</v>
      </c>
      <c r="C9" s="39">
        <v>0</v>
      </c>
      <c r="D9" s="39">
        <v>0</v>
      </c>
      <c r="E9" s="39">
        <v>0</v>
      </c>
      <c r="F9" s="39">
        <v>64254695.62</v>
      </c>
      <c r="G9" s="39">
        <v>0</v>
      </c>
      <c r="H9" s="39">
        <v>8375127.829999999</v>
      </c>
      <c r="I9" s="39">
        <v>0</v>
      </c>
      <c r="J9" s="39">
        <v>0</v>
      </c>
    </row>
    <row r="10" spans="1:10" ht="21" customHeight="1">
      <c r="A10" s="50" t="s">
        <v>116</v>
      </c>
      <c r="B10" s="39">
        <v>7755682.3100000005</v>
      </c>
      <c r="C10" s="39">
        <v>0</v>
      </c>
      <c r="D10" s="39">
        <v>0</v>
      </c>
      <c r="E10" s="39">
        <v>719507.31</v>
      </c>
      <c r="F10" s="39">
        <v>0</v>
      </c>
      <c r="G10" s="39">
        <v>0</v>
      </c>
      <c r="H10" s="39">
        <v>7036175</v>
      </c>
      <c r="I10" s="39">
        <v>0</v>
      </c>
      <c r="J10" s="39">
        <v>0</v>
      </c>
    </row>
    <row r="11" spans="1:10" ht="21" customHeight="1">
      <c r="A11" s="50" t="s">
        <v>525</v>
      </c>
      <c r="B11" s="39">
        <v>719507.31</v>
      </c>
      <c r="C11" s="51">
        <v>0</v>
      </c>
      <c r="D11" s="51">
        <v>0</v>
      </c>
      <c r="E11" s="51">
        <v>719507.31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</row>
    <row r="12" spans="1:10" ht="21" customHeight="1">
      <c r="A12" s="50" t="s">
        <v>526</v>
      </c>
      <c r="B12" s="39">
        <v>0</v>
      </c>
      <c r="C12" s="52" t="s">
        <v>23</v>
      </c>
      <c r="D12" s="52" t="s">
        <v>23</v>
      </c>
      <c r="E12" s="52" t="s">
        <v>23</v>
      </c>
      <c r="F12" s="51">
        <v>0</v>
      </c>
      <c r="G12" s="52" t="s">
        <v>23</v>
      </c>
      <c r="H12" s="52" t="s">
        <v>23</v>
      </c>
      <c r="I12" s="52" t="s">
        <v>23</v>
      </c>
      <c r="J12" s="52" t="s">
        <v>23</v>
      </c>
    </row>
    <row r="13" spans="1:10" ht="21" customHeight="1">
      <c r="A13" s="50" t="s">
        <v>527</v>
      </c>
      <c r="B13" s="39">
        <v>0</v>
      </c>
      <c r="C13" s="52" t="s">
        <v>23</v>
      </c>
      <c r="D13" s="52" t="s">
        <v>23</v>
      </c>
      <c r="E13" s="52" t="s">
        <v>23</v>
      </c>
      <c r="F13" s="52" t="s">
        <v>23</v>
      </c>
      <c r="G13" s="52" t="s">
        <v>23</v>
      </c>
      <c r="H13" s="52" t="s">
        <v>23</v>
      </c>
      <c r="I13" s="51">
        <v>0</v>
      </c>
      <c r="J13" s="52" t="s">
        <v>23</v>
      </c>
    </row>
    <row r="14" spans="1:10" ht="21" customHeight="1">
      <c r="A14" s="50" t="s">
        <v>528</v>
      </c>
      <c r="B14" s="39">
        <v>0</v>
      </c>
      <c r="C14" s="51">
        <v>0</v>
      </c>
      <c r="D14" s="52" t="s">
        <v>23</v>
      </c>
      <c r="E14" s="52" t="s">
        <v>23</v>
      </c>
      <c r="F14" s="52" t="s">
        <v>23</v>
      </c>
      <c r="G14" s="52" t="s">
        <v>23</v>
      </c>
      <c r="H14" s="52" t="s">
        <v>23</v>
      </c>
      <c r="I14" s="52" t="s">
        <v>23</v>
      </c>
      <c r="J14" s="52" t="s">
        <v>23</v>
      </c>
    </row>
    <row r="15" spans="1:10" ht="21" customHeight="1">
      <c r="A15" s="50" t="s">
        <v>529</v>
      </c>
      <c r="B15" s="39">
        <v>7036175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7036175</v>
      </c>
      <c r="I15" s="39">
        <v>0</v>
      </c>
      <c r="J15" s="39">
        <v>0</v>
      </c>
    </row>
    <row r="16" spans="1:10" ht="21" customHeight="1">
      <c r="A16" s="50" t="s">
        <v>530</v>
      </c>
      <c r="B16" s="39">
        <v>5871749.72</v>
      </c>
      <c r="C16" s="39">
        <v>122.8</v>
      </c>
      <c r="D16" s="39">
        <v>0</v>
      </c>
      <c r="E16" s="39">
        <v>0</v>
      </c>
      <c r="F16" s="39">
        <v>5871626.92</v>
      </c>
      <c r="G16" s="39">
        <v>0</v>
      </c>
      <c r="H16" s="39">
        <v>0</v>
      </c>
      <c r="I16" s="39">
        <v>0</v>
      </c>
      <c r="J16" s="39">
        <v>0</v>
      </c>
    </row>
    <row r="17" spans="1:10" ht="21" customHeight="1">
      <c r="A17" s="50" t="s">
        <v>531</v>
      </c>
      <c r="B17" s="39">
        <v>0</v>
      </c>
      <c r="C17" s="51">
        <v>0</v>
      </c>
      <c r="D17" s="51">
        <v>0</v>
      </c>
      <c r="E17" s="51">
        <v>0</v>
      </c>
      <c r="F17" s="52" t="s">
        <v>23</v>
      </c>
      <c r="G17" s="52" t="s">
        <v>23</v>
      </c>
      <c r="H17" s="52" t="s">
        <v>23</v>
      </c>
      <c r="I17" s="52" t="s">
        <v>23</v>
      </c>
      <c r="J17" s="52" t="s">
        <v>23</v>
      </c>
    </row>
    <row r="18" spans="1:10" ht="21" customHeight="1">
      <c r="A18" s="50" t="s">
        <v>532</v>
      </c>
      <c r="B18" s="39">
        <v>5871626.92</v>
      </c>
      <c r="C18" s="52" t="s">
        <v>23</v>
      </c>
      <c r="D18" s="52" t="s">
        <v>23</v>
      </c>
      <c r="E18" s="52" t="s">
        <v>23</v>
      </c>
      <c r="F18" s="51">
        <v>5871626.92</v>
      </c>
      <c r="G18" s="51">
        <v>0</v>
      </c>
      <c r="H18" s="52" t="s">
        <v>23</v>
      </c>
      <c r="I18" s="52" t="s">
        <v>23</v>
      </c>
      <c r="J18" s="52" t="s">
        <v>23</v>
      </c>
    </row>
    <row r="19" spans="1:10" ht="21" customHeight="1">
      <c r="A19" s="50" t="s">
        <v>533</v>
      </c>
      <c r="B19" s="39">
        <v>0</v>
      </c>
      <c r="C19" s="52" t="s">
        <v>23</v>
      </c>
      <c r="D19" s="52" t="s">
        <v>23</v>
      </c>
      <c r="E19" s="52" t="s">
        <v>23</v>
      </c>
      <c r="F19" s="51">
        <v>0</v>
      </c>
      <c r="G19" s="51">
        <v>0</v>
      </c>
      <c r="H19" s="52" t="s">
        <v>23</v>
      </c>
      <c r="I19" s="52" t="s">
        <v>23</v>
      </c>
      <c r="J19" s="52" t="s">
        <v>23</v>
      </c>
    </row>
    <row r="20" spans="1:10" ht="21" customHeight="1">
      <c r="A20" s="50" t="s">
        <v>534</v>
      </c>
      <c r="B20" s="39">
        <v>0</v>
      </c>
      <c r="C20" s="52" t="s">
        <v>23</v>
      </c>
      <c r="D20" s="52" t="s">
        <v>23</v>
      </c>
      <c r="E20" s="52" t="s">
        <v>23</v>
      </c>
      <c r="F20" s="51">
        <v>0</v>
      </c>
      <c r="G20" s="51">
        <v>0</v>
      </c>
      <c r="H20" s="51">
        <v>0</v>
      </c>
      <c r="I20" s="52" t="s">
        <v>23</v>
      </c>
      <c r="J20" s="52" t="s">
        <v>23</v>
      </c>
    </row>
    <row r="21" spans="1:10" ht="21" customHeight="1">
      <c r="A21" s="50" t="s">
        <v>529</v>
      </c>
      <c r="B21" s="39">
        <v>122.8</v>
      </c>
      <c r="C21" s="39">
        <v>122.8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</row>
    <row r="22" spans="1:10" ht="21" customHeight="1">
      <c r="A22" s="50" t="s">
        <v>535</v>
      </c>
      <c r="B22" s="39">
        <v>224283875.13</v>
      </c>
      <c r="C22" s="39">
        <v>207643610.86</v>
      </c>
      <c r="D22" s="39">
        <v>0</v>
      </c>
      <c r="E22" s="39">
        <v>10430498.14</v>
      </c>
      <c r="F22" s="39">
        <v>1732340.37</v>
      </c>
      <c r="G22" s="39">
        <v>4477425.76</v>
      </c>
      <c r="H22" s="39">
        <v>0</v>
      </c>
      <c r="I22" s="39">
        <v>0</v>
      </c>
      <c r="J22" s="39">
        <v>0</v>
      </c>
    </row>
    <row r="23" spans="1:10" ht="21" customHeight="1">
      <c r="A23" s="50" t="s">
        <v>536</v>
      </c>
      <c r="B23" s="39">
        <v>0</v>
      </c>
      <c r="C23" s="51">
        <v>0</v>
      </c>
      <c r="D23" s="51">
        <v>0</v>
      </c>
      <c r="E23" s="51">
        <v>0</v>
      </c>
      <c r="F23" s="52" t="s">
        <v>23</v>
      </c>
      <c r="G23" s="52" t="s">
        <v>23</v>
      </c>
      <c r="H23" s="52" t="s">
        <v>23</v>
      </c>
      <c r="I23" s="52" t="s">
        <v>23</v>
      </c>
      <c r="J23" s="52" t="s">
        <v>23</v>
      </c>
    </row>
    <row r="24" spans="1:10" ht="21" customHeight="1">
      <c r="A24" s="50" t="s">
        <v>537</v>
      </c>
      <c r="B24" s="39">
        <v>1100000.03</v>
      </c>
      <c r="C24" s="52" t="s">
        <v>23</v>
      </c>
      <c r="D24" s="52" t="s">
        <v>23</v>
      </c>
      <c r="E24" s="52" t="s">
        <v>23</v>
      </c>
      <c r="F24" s="51">
        <v>1100000.03</v>
      </c>
      <c r="G24" s="51">
        <v>0</v>
      </c>
      <c r="H24" s="52" t="s">
        <v>23</v>
      </c>
      <c r="I24" s="52" t="s">
        <v>23</v>
      </c>
      <c r="J24" s="52" t="s">
        <v>23</v>
      </c>
    </row>
    <row r="25" spans="1:10" ht="21" customHeight="1">
      <c r="A25" s="50" t="s">
        <v>538</v>
      </c>
      <c r="B25" s="39">
        <v>218074109</v>
      </c>
      <c r="C25" s="51">
        <v>207643610.86</v>
      </c>
      <c r="D25" s="51">
        <v>0</v>
      </c>
      <c r="E25" s="51">
        <v>10430498.14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</row>
    <row r="26" spans="1:10" ht="21" customHeight="1">
      <c r="A26" s="50" t="s">
        <v>539</v>
      </c>
      <c r="B26" s="39">
        <v>100000</v>
      </c>
      <c r="C26" s="52" t="s">
        <v>23</v>
      </c>
      <c r="D26" s="52" t="s">
        <v>23</v>
      </c>
      <c r="E26" s="52" t="s">
        <v>23</v>
      </c>
      <c r="F26" s="51">
        <v>100000</v>
      </c>
      <c r="G26" s="51">
        <v>0</v>
      </c>
      <c r="H26" s="51">
        <v>0</v>
      </c>
      <c r="I26" s="52" t="s">
        <v>23</v>
      </c>
      <c r="J26" s="51">
        <v>0</v>
      </c>
    </row>
    <row r="27" spans="1:10" ht="21" customHeight="1">
      <c r="A27" s="50" t="s">
        <v>529</v>
      </c>
      <c r="B27" s="39">
        <v>5009766.1</v>
      </c>
      <c r="C27" s="39">
        <v>0</v>
      </c>
      <c r="D27" s="39">
        <v>0</v>
      </c>
      <c r="E27" s="39">
        <v>0</v>
      </c>
      <c r="F27" s="39">
        <v>532340.3400000001</v>
      </c>
      <c r="G27" s="39">
        <v>4477425.76</v>
      </c>
      <c r="H27" s="39">
        <v>0</v>
      </c>
      <c r="I27" s="39">
        <v>0</v>
      </c>
      <c r="J27" s="39">
        <v>0</v>
      </c>
    </row>
    <row r="28" spans="1:10" ht="21" customHeight="1">
      <c r="A28" s="139"/>
      <c r="B28" s="139"/>
      <c r="C28" s="139"/>
      <c r="D28" s="139"/>
      <c r="E28" s="139"/>
      <c r="F28" s="139"/>
      <c r="G28" s="140"/>
      <c r="H28" s="139"/>
      <c r="I28" s="139"/>
      <c r="J28" s="111" t="s">
        <v>540</v>
      </c>
    </row>
  </sheetData>
  <sheetProtection/>
  <mergeCells count="1">
    <mergeCell ref="A1:J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1" sqref="A1:D1"/>
    </sheetView>
  </sheetViews>
  <sheetFormatPr defaultColWidth="9.140625" defaultRowHeight="14.25" customHeight="1"/>
  <cols>
    <col min="1" max="1" width="42.7109375" style="0" customWidth="1"/>
    <col min="2" max="2" width="28.57421875" style="0" customWidth="1"/>
    <col min="3" max="3" width="42.57421875" style="0" customWidth="1"/>
    <col min="4" max="4" width="28.57421875" style="0" customWidth="1"/>
  </cols>
  <sheetData>
    <row r="1" spans="1:4" ht="37.5" customHeight="1">
      <c r="A1" s="155" t="s">
        <v>55</v>
      </c>
      <c r="B1" s="155"/>
      <c r="C1" s="155"/>
      <c r="D1" s="155"/>
    </row>
    <row r="2" spans="1:4" ht="14.25" customHeight="1" hidden="1">
      <c r="A2" s="4"/>
      <c r="B2" s="4"/>
      <c r="C2" s="4"/>
      <c r="D2" s="4"/>
    </row>
    <row r="3" spans="1:4" ht="19.5" customHeight="1">
      <c r="A3" s="7"/>
      <c r="B3" s="5"/>
      <c r="C3" s="7"/>
      <c r="D3" s="8" t="s">
        <v>56</v>
      </c>
    </row>
    <row r="4" spans="1:4" ht="19.5" customHeight="1">
      <c r="A4" s="9" t="s">
        <v>2</v>
      </c>
      <c r="B4" s="12"/>
      <c r="C4" s="10"/>
      <c r="D4" s="12" t="s">
        <v>3</v>
      </c>
    </row>
    <row r="5" spans="1:4" ht="37.5" customHeight="1">
      <c r="A5" s="13" t="s">
        <v>4</v>
      </c>
      <c r="B5" s="13" t="s">
        <v>57</v>
      </c>
      <c r="C5" s="13" t="s">
        <v>4</v>
      </c>
      <c r="D5" s="13" t="s">
        <v>57</v>
      </c>
    </row>
    <row r="6" spans="1:4" ht="28.5" customHeight="1">
      <c r="A6" s="19" t="s">
        <v>58</v>
      </c>
      <c r="B6" s="23">
        <v>854090062.91</v>
      </c>
      <c r="C6" s="19" t="s">
        <v>59</v>
      </c>
      <c r="D6" s="23">
        <v>1572491055.07</v>
      </c>
    </row>
    <row r="7" spans="1:4" ht="28.5" customHeight="1">
      <c r="A7" s="19" t="s">
        <v>60</v>
      </c>
      <c r="B7" s="23">
        <v>4573551.16</v>
      </c>
      <c r="C7" s="19" t="s">
        <v>61</v>
      </c>
      <c r="D7" s="23">
        <v>6069360</v>
      </c>
    </row>
    <row r="8" spans="1:4" ht="28.5" customHeight="1">
      <c r="A8" s="19" t="s">
        <v>62</v>
      </c>
      <c r="B8" s="23">
        <v>666800000</v>
      </c>
      <c r="C8" s="19" t="s">
        <v>63</v>
      </c>
      <c r="D8" s="23">
        <v>0</v>
      </c>
    </row>
    <row r="9" spans="1:4" ht="28.5" customHeight="1">
      <c r="A9" s="19" t="s">
        <v>64</v>
      </c>
      <c r="B9" s="23">
        <v>0</v>
      </c>
      <c r="C9" s="19" t="s">
        <v>65</v>
      </c>
      <c r="D9" s="23">
        <v>55871152.02</v>
      </c>
    </row>
    <row r="10" spans="1:4" ht="28.5" customHeight="1">
      <c r="A10" s="19" t="s">
        <v>66</v>
      </c>
      <c r="B10" s="23">
        <v>10820336.14</v>
      </c>
      <c r="C10" s="19" t="s">
        <v>67</v>
      </c>
      <c r="D10" s="23">
        <v>0</v>
      </c>
    </row>
    <row r="11" spans="1:4" ht="28.5" customHeight="1">
      <c r="A11" s="19" t="s">
        <v>68</v>
      </c>
      <c r="B11" s="23">
        <v>0</v>
      </c>
      <c r="C11" s="19" t="s">
        <v>69</v>
      </c>
      <c r="D11" s="23">
        <v>0</v>
      </c>
    </row>
    <row r="12" spans="1:4" ht="28.5" customHeight="1">
      <c r="A12" s="19" t="s">
        <v>70</v>
      </c>
      <c r="B12" s="20">
        <v>1536283950.21</v>
      </c>
      <c r="C12" s="19" t="s">
        <v>71</v>
      </c>
      <c r="D12" s="20">
        <v>1628362207.09</v>
      </c>
    </row>
    <row r="13" spans="1:4" ht="28.5" customHeight="1">
      <c r="A13" s="19" t="s">
        <v>72</v>
      </c>
      <c r="B13" s="23">
        <v>732710669.22</v>
      </c>
      <c r="C13" s="19" t="s">
        <v>73</v>
      </c>
      <c r="D13" s="23">
        <v>0</v>
      </c>
    </row>
    <row r="14" spans="1:4" ht="28.5" customHeight="1">
      <c r="A14" s="19" t="s">
        <v>74</v>
      </c>
      <c r="B14" s="23">
        <v>0</v>
      </c>
      <c r="C14" s="19" t="s">
        <v>75</v>
      </c>
      <c r="D14" s="23">
        <v>0</v>
      </c>
    </row>
    <row r="15" spans="1:4" ht="28.5" customHeight="1">
      <c r="A15" s="19" t="s">
        <v>76</v>
      </c>
      <c r="B15" s="23">
        <v>0</v>
      </c>
      <c r="C15" s="19" t="s">
        <v>77</v>
      </c>
      <c r="D15" s="23">
        <v>755742289.66</v>
      </c>
    </row>
    <row r="16" spans="1:4" ht="28.5" customHeight="1">
      <c r="A16" s="19" t="s">
        <v>78</v>
      </c>
      <c r="B16" s="23">
        <v>0</v>
      </c>
      <c r="C16" s="19" t="s">
        <v>79</v>
      </c>
      <c r="D16" s="23">
        <v>0</v>
      </c>
    </row>
    <row r="17" spans="1:4" ht="28.5" customHeight="1">
      <c r="A17" s="19" t="s">
        <v>80</v>
      </c>
      <c r="B17" s="20">
        <v>2268994619.4300003</v>
      </c>
      <c r="C17" s="19" t="s">
        <v>81</v>
      </c>
      <c r="D17" s="20">
        <v>2384104496.75</v>
      </c>
    </row>
    <row r="18" spans="1:4" ht="28.5" customHeight="1">
      <c r="A18" s="13"/>
      <c r="B18" s="23"/>
      <c r="C18" s="19" t="s">
        <v>82</v>
      </c>
      <c r="D18" s="20">
        <v>-115109877.3199997</v>
      </c>
    </row>
    <row r="19" spans="1:4" ht="28.5" customHeight="1">
      <c r="A19" s="19" t="s">
        <v>83</v>
      </c>
      <c r="B19" s="23">
        <v>214931735.82</v>
      </c>
      <c r="C19" s="19" t="s">
        <v>84</v>
      </c>
      <c r="D19" s="27">
        <v>99821858.5000003</v>
      </c>
    </row>
    <row r="20" spans="1:4" ht="28.5" customHeight="1">
      <c r="A20" s="13" t="s">
        <v>85</v>
      </c>
      <c r="B20" s="20">
        <v>2483926355.2500005</v>
      </c>
      <c r="C20" s="14" t="s">
        <v>86</v>
      </c>
      <c r="D20" s="39">
        <v>2483926355.2500005</v>
      </c>
    </row>
    <row r="21" spans="1:4" ht="19.5" customHeight="1">
      <c r="A21" s="7"/>
      <c r="B21" s="7"/>
      <c r="C21" s="7"/>
      <c r="D21" s="40" t="s">
        <v>87</v>
      </c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F1"/>
    </sheetView>
  </sheetViews>
  <sheetFormatPr defaultColWidth="9.140625" defaultRowHeight="14.25" customHeight="1"/>
  <cols>
    <col min="1" max="1" width="29.421875" style="0" customWidth="1"/>
    <col min="2" max="3" width="28.57421875" style="0" customWidth="1"/>
    <col min="4" max="4" width="27.140625" style="0" customWidth="1"/>
    <col min="5" max="6" width="28.57421875" style="0" customWidth="1"/>
  </cols>
  <sheetData>
    <row r="1" spans="1:6" ht="37.5" customHeight="1">
      <c r="A1" s="155" t="s">
        <v>113</v>
      </c>
      <c r="B1" s="155"/>
      <c r="C1" s="154"/>
      <c r="D1" s="155"/>
      <c r="E1" s="155"/>
      <c r="F1" s="155"/>
    </row>
    <row r="2" spans="1:6" ht="14.25" customHeight="1" hidden="1">
      <c r="A2" s="4"/>
      <c r="B2" s="4"/>
      <c r="C2" s="1"/>
      <c r="D2" s="4"/>
      <c r="E2" s="4"/>
      <c r="F2" s="4"/>
    </row>
    <row r="3" spans="1:6" ht="18.75" customHeight="1">
      <c r="A3" s="7"/>
      <c r="B3" s="5"/>
      <c r="C3" s="1"/>
      <c r="D3" s="7"/>
      <c r="E3" s="8"/>
      <c r="F3" s="8" t="s">
        <v>114</v>
      </c>
    </row>
    <row r="4" spans="1:6" ht="18.75" customHeight="1">
      <c r="A4" s="43" t="s">
        <v>2</v>
      </c>
      <c r="B4" s="44"/>
      <c r="C4" s="45"/>
      <c r="D4" s="46"/>
      <c r="E4" s="44"/>
      <c r="F4" s="44" t="s">
        <v>3</v>
      </c>
    </row>
    <row r="5" spans="1:6" ht="37.5" customHeight="1">
      <c r="A5" s="161" t="s">
        <v>4</v>
      </c>
      <c r="B5" s="163" t="s">
        <v>57</v>
      </c>
      <c r="C5" s="162"/>
      <c r="D5" s="161" t="s">
        <v>4</v>
      </c>
      <c r="E5" s="163" t="s">
        <v>57</v>
      </c>
      <c r="F5" s="161"/>
    </row>
    <row r="6" spans="1:6" ht="22.5" customHeight="1">
      <c r="A6" s="162"/>
      <c r="B6" s="49"/>
      <c r="C6" s="47" t="s">
        <v>115</v>
      </c>
      <c r="D6" s="162"/>
      <c r="E6" s="49"/>
      <c r="F6" s="47" t="s">
        <v>115</v>
      </c>
    </row>
    <row r="7" spans="1:6" ht="28.5" customHeight="1">
      <c r="A7" s="50" t="s">
        <v>58</v>
      </c>
      <c r="B7" s="51">
        <v>267727119.67</v>
      </c>
      <c r="C7" s="51">
        <v>267727119.67</v>
      </c>
      <c r="D7" s="50" t="s">
        <v>59</v>
      </c>
      <c r="E7" s="51">
        <v>460577185.47</v>
      </c>
      <c r="F7" s="51">
        <v>433577185.47</v>
      </c>
    </row>
    <row r="8" spans="1:6" ht="28.5" customHeight="1">
      <c r="A8" s="50" t="s">
        <v>60</v>
      </c>
      <c r="B8" s="39">
        <v>1163079.32</v>
      </c>
      <c r="C8" s="51">
        <v>1163079.32</v>
      </c>
      <c r="D8" s="47"/>
      <c r="E8" s="52"/>
      <c r="F8" s="52"/>
    </row>
    <row r="9" spans="1:6" ht="28.5" customHeight="1">
      <c r="A9" s="50" t="s">
        <v>62</v>
      </c>
      <c r="B9" s="51">
        <v>178199700</v>
      </c>
      <c r="C9" s="51">
        <v>178199700</v>
      </c>
      <c r="D9" s="47"/>
      <c r="E9" s="52"/>
      <c r="F9" s="52"/>
    </row>
    <row r="10" spans="1:6" ht="28.5" customHeight="1">
      <c r="A10" s="50" t="s">
        <v>64</v>
      </c>
      <c r="B10" s="39">
        <v>0</v>
      </c>
      <c r="C10" s="51">
        <v>0</v>
      </c>
      <c r="D10" s="47"/>
      <c r="E10" s="52"/>
      <c r="F10" s="52"/>
    </row>
    <row r="11" spans="1:6" ht="28.5" customHeight="1">
      <c r="A11" s="50" t="s">
        <v>66</v>
      </c>
      <c r="B11" s="51">
        <v>0</v>
      </c>
      <c r="C11" s="51">
        <v>0</v>
      </c>
      <c r="D11" s="50" t="s">
        <v>116</v>
      </c>
      <c r="E11" s="51">
        <v>719507.31</v>
      </c>
      <c r="F11" s="51">
        <v>719507.31</v>
      </c>
    </row>
    <row r="12" spans="1:6" ht="28.5" customHeight="1">
      <c r="A12" s="50" t="s">
        <v>68</v>
      </c>
      <c r="B12" s="39">
        <v>9607283.24</v>
      </c>
      <c r="C12" s="51">
        <v>9607283.24</v>
      </c>
      <c r="D12" s="50" t="s">
        <v>117</v>
      </c>
      <c r="E12" s="39">
        <v>10826428.55</v>
      </c>
      <c r="F12" s="51">
        <v>10826428.55</v>
      </c>
    </row>
    <row r="13" spans="1:6" ht="28.5" customHeight="1">
      <c r="A13" s="50" t="s">
        <v>70</v>
      </c>
      <c r="B13" s="39">
        <v>456697182.23</v>
      </c>
      <c r="C13" s="39">
        <v>456697182.23</v>
      </c>
      <c r="D13" s="50" t="s">
        <v>118</v>
      </c>
      <c r="E13" s="39">
        <v>472123121.33000004</v>
      </c>
      <c r="F13" s="39">
        <v>445123121.33000004</v>
      </c>
    </row>
    <row r="14" spans="1:6" ht="28.5" customHeight="1">
      <c r="A14" s="50" t="s">
        <v>72</v>
      </c>
      <c r="B14" s="39">
        <v>0</v>
      </c>
      <c r="C14" s="51">
        <v>0</v>
      </c>
      <c r="D14" s="50" t="s">
        <v>119</v>
      </c>
      <c r="E14" s="39">
        <v>0</v>
      </c>
      <c r="F14" s="51">
        <v>0</v>
      </c>
    </row>
    <row r="15" spans="1:6" ht="28.5" customHeight="1">
      <c r="A15" s="50" t="s">
        <v>76</v>
      </c>
      <c r="B15" s="39">
        <v>0</v>
      </c>
      <c r="C15" s="51">
        <v>0</v>
      </c>
      <c r="D15" s="50" t="s">
        <v>120</v>
      </c>
      <c r="E15" s="39">
        <v>0</v>
      </c>
      <c r="F15" s="51">
        <v>0</v>
      </c>
    </row>
    <row r="16" spans="1:6" ht="28.5" customHeight="1">
      <c r="A16" s="50" t="s">
        <v>80</v>
      </c>
      <c r="B16" s="39">
        <v>456697182.23</v>
      </c>
      <c r="C16" s="39">
        <v>456697182.23</v>
      </c>
      <c r="D16" s="50" t="s">
        <v>121</v>
      </c>
      <c r="E16" s="39">
        <v>472123121.33000004</v>
      </c>
      <c r="F16" s="39">
        <v>445123121.33000004</v>
      </c>
    </row>
    <row r="17" spans="1:6" ht="28.5" customHeight="1">
      <c r="A17" s="47"/>
      <c r="B17" s="52"/>
      <c r="C17" s="52"/>
      <c r="D17" s="50" t="s">
        <v>122</v>
      </c>
      <c r="E17" s="39">
        <v>-15425939.100000024</v>
      </c>
      <c r="F17" s="39">
        <v>11574060.899999976</v>
      </c>
    </row>
    <row r="18" spans="1:6" ht="28.5" customHeight="1">
      <c r="A18" s="50" t="s">
        <v>83</v>
      </c>
      <c r="B18" s="51">
        <v>141881301.23</v>
      </c>
      <c r="C18" s="47" t="s">
        <v>23</v>
      </c>
      <c r="D18" s="50" t="s">
        <v>123</v>
      </c>
      <c r="E18" s="39">
        <v>126455362.12999997</v>
      </c>
      <c r="F18" s="47" t="s">
        <v>23</v>
      </c>
    </row>
    <row r="19" spans="1:6" ht="28.5" customHeight="1">
      <c r="A19" s="47" t="s">
        <v>85</v>
      </c>
      <c r="B19" s="39">
        <v>598578483.46</v>
      </c>
      <c r="C19" s="47" t="s">
        <v>23</v>
      </c>
      <c r="D19" s="47" t="s">
        <v>86</v>
      </c>
      <c r="E19" s="39">
        <v>598578483.46</v>
      </c>
      <c r="F19" s="47" t="s">
        <v>23</v>
      </c>
    </row>
    <row r="20" spans="1:6" ht="28.5" customHeight="1">
      <c r="A20" s="53"/>
      <c r="B20" s="53"/>
      <c r="C20" s="29"/>
      <c r="D20" s="53"/>
      <c r="E20" s="40"/>
      <c r="F20" s="40" t="s">
        <v>124</v>
      </c>
    </row>
  </sheetData>
  <sheetProtection/>
  <mergeCells count="5">
    <mergeCell ref="A1:F1"/>
    <mergeCell ref="A5:A6"/>
    <mergeCell ref="B5:C5"/>
    <mergeCell ref="D5:D6"/>
    <mergeCell ref="E5:F5"/>
  </mergeCells>
  <printOptions horizontalCentered="1"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A1" sqref="A1:D1"/>
    </sheetView>
  </sheetViews>
  <sheetFormatPr defaultColWidth="9.140625" defaultRowHeight="14.25" customHeight="1"/>
  <cols>
    <col min="1" max="1" width="31.57421875" style="0" customWidth="1"/>
    <col min="2" max="2" width="37.00390625" style="0" customWidth="1"/>
    <col min="3" max="3" width="33.421875" style="0" customWidth="1"/>
    <col min="4" max="4" width="34.7109375" style="0" customWidth="1"/>
  </cols>
  <sheetData>
    <row r="1" spans="1:4" ht="39" customHeight="1">
      <c r="A1" s="155" t="s">
        <v>140</v>
      </c>
      <c r="B1" s="155"/>
      <c r="C1" s="155"/>
      <c r="D1" s="155"/>
    </row>
    <row r="2" spans="1:4" ht="14.25" customHeight="1" hidden="1">
      <c r="A2" s="3"/>
      <c r="B2" s="3"/>
      <c r="C2" s="3"/>
      <c r="D2" s="3"/>
    </row>
    <row r="3" spans="1:4" ht="18.75" customHeight="1">
      <c r="A3" s="7"/>
      <c r="B3" s="7"/>
      <c r="C3" s="7"/>
      <c r="D3" s="8" t="s">
        <v>141</v>
      </c>
    </row>
    <row r="4" spans="1:4" ht="18.75" customHeight="1">
      <c r="A4" s="9" t="s">
        <v>2</v>
      </c>
      <c r="B4" s="9"/>
      <c r="C4" s="70"/>
      <c r="D4" s="12" t="s">
        <v>3</v>
      </c>
    </row>
    <row r="5" spans="1:4" ht="28.5" customHeight="1">
      <c r="A5" s="16" t="s">
        <v>4</v>
      </c>
      <c r="B5" s="16" t="s">
        <v>57</v>
      </c>
      <c r="C5" s="16" t="s">
        <v>4</v>
      </c>
      <c r="D5" s="16" t="s">
        <v>57</v>
      </c>
    </row>
    <row r="6" spans="1:4" ht="28.5" customHeight="1">
      <c r="A6" s="19" t="s">
        <v>142</v>
      </c>
      <c r="B6" s="23">
        <v>44743260.55</v>
      </c>
      <c r="C6" s="19" t="s">
        <v>143</v>
      </c>
      <c r="D6" s="23">
        <v>43838676.9</v>
      </c>
    </row>
    <row r="7" spans="1:4" ht="28.5" customHeight="1">
      <c r="A7" s="19" t="s">
        <v>60</v>
      </c>
      <c r="B7" s="23">
        <v>3628199.09</v>
      </c>
      <c r="C7" s="19" t="s">
        <v>144</v>
      </c>
      <c r="D7" s="23">
        <v>7281609.98</v>
      </c>
    </row>
    <row r="8" spans="1:4" ht="28.5" customHeight="1">
      <c r="A8" s="19" t="s">
        <v>125</v>
      </c>
      <c r="B8" s="23">
        <v>1070000</v>
      </c>
      <c r="C8" s="19" t="s">
        <v>145</v>
      </c>
      <c r="D8" s="23">
        <v>88949.43</v>
      </c>
    </row>
    <row r="9" spans="1:4" ht="28.5" customHeight="1">
      <c r="A9" s="19"/>
      <c r="B9" s="23"/>
      <c r="C9" s="19" t="s">
        <v>146</v>
      </c>
      <c r="D9" s="23">
        <v>449380</v>
      </c>
    </row>
    <row r="10" spans="1:4" ht="28.5" customHeight="1">
      <c r="A10" s="19" t="s">
        <v>147</v>
      </c>
      <c r="B10" s="23">
        <v>8445383.53</v>
      </c>
      <c r="C10" s="19" t="s">
        <v>67</v>
      </c>
      <c r="D10" s="23">
        <v>7036175</v>
      </c>
    </row>
    <row r="11" spans="1:4" ht="28.5" customHeight="1">
      <c r="A11" s="19" t="s">
        <v>135</v>
      </c>
      <c r="B11" s="20">
        <v>57886843.17</v>
      </c>
      <c r="C11" s="19" t="s">
        <v>148</v>
      </c>
      <c r="D11" s="20">
        <v>51413181.33</v>
      </c>
    </row>
    <row r="12" spans="1:4" ht="28.5" customHeight="1">
      <c r="A12" s="19" t="s">
        <v>136</v>
      </c>
      <c r="B12" s="23">
        <v>564146.96</v>
      </c>
      <c r="C12" s="19" t="s">
        <v>149</v>
      </c>
      <c r="D12" s="23">
        <v>11435000</v>
      </c>
    </row>
    <row r="13" spans="1:4" ht="28.5" customHeight="1">
      <c r="A13" s="19" t="s">
        <v>137</v>
      </c>
      <c r="B13" s="23">
        <v>7226100</v>
      </c>
      <c r="C13" s="19" t="s">
        <v>150</v>
      </c>
      <c r="D13" s="23">
        <v>4864600</v>
      </c>
    </row>
    <row r="14" spans="1:4" ht="28.5" customHeight="1">
      <c r="A14" s="19" t="s">
        <v>138</v>
      </c>
      <c r="B14" s="20">
        <v>65677090.13</v>
      </c>
      <c r="C14" s="19" t="s">
        <v>151</v>
      </c>
      <c r="D14" s="20">
        <v>67712781.33</v>
      </c>
    </row>
    <row r="15" spans="1:4" ht="28.5" customHeight="1">
      <c r="A15" s="13"/>
      <c r="B15" s="13"/>
      <c r="C15" s="19" t="s">
        <v>152</v>
      </c>
      <c r="D15" s="20">
        <v>-2035691.1999999955</v>
      </c>
    </row>
    <row r="16" spans="1:4" ht="28.5" customHeight="1">
      <c r="A16" s="19" t="s">
        <v>139</v>
      </c>
      <c r="B16" s="23">
        <v>198339655.84</v>
      </c>
      <c r="C16" s="19" t="s">
        <v>153</v>
      </c>
      <c r="D16" s="20">
        <v>196303964.64000002</v>
      </c>
    </row>
    <row r="17" spans="1:4" ht="28.5" customHeight="1">
      <c r="A17" s="19" t="s">
        <v>154</v>
      </c>
      <c r="B17" s="23">
        <v>13816080.96</v>
      </c>
      <c r="C17" s="19" t="s">
        <v>154</v>
      </c>
      <c r="D17" s="23">
        <v>0</v>
      </c>
    </row>
    <row r="18" spans="1:4" ht="28.5" customHeight="1">
      <c r="A18" s="13" t="s">
        <v>85</v>
      </c>
      <c r="B18" s="20">
        <v>264016745.97</v>
      </c>
      <c r="C18" s="13" t="s">
        <v>85</v>
      </c>
      <c r="D18" s="20">
        <v>264016745.97000003</v>
      </c>
    </row>
    <row r="19" spans="1:4" ht="28.5" customHeight="1">
      <c r="A19" s="7"/>
      <c r="B19" s="7"/>
      <c r="C19" s="7"/>
      <c r="D19" s="8" t="s">
        <v>155</v>
      </c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D10" sqref="D10"/>
    </sheetView>
  </sheetViews>
  <sheetFormatPr defaultColWidth="9.140625" defaultRowHeight="14.25" customHeight="1"/>
  <cols>
    <col min="1" max="1" width="32.28125" style="0" customWidth="1"/>
    <col min="2" max="2" width="32.421875" style="0" customWidth="1"/>
    <col min="3" max="3" width="41.140625" style="0" customWidth="1"/>
    <col min="4" max="4" width="36.8515625" style="0" customWidth="1"/>
  </cols>
  <sheetData>
    <row r="1" spans="1:4" ht="37.5" customHeight="1">
      <c r="A1" s="155" t="s">
        <v>156</v>
      </c>
      <c r="B1" s="155"/>
      <c r="C1" s="155"/>
      <c r="D1" s="155"/>
    </row>
    <row r="2" spans="1:4" ht="14.25" customHeight="1" hidden="1">
      <c r="A2" s="3"/>
      <c r="B2" s="3"/>
      <c r="C2" s="3"/>
      <c r="D2" s="3"/>
    </row>
    <row r="3" spans="1:4" ht="18.75" customHeight="1">
      <c r="A3" s="7"/>
      <c r="B3" s="7"/>
      <c r="C3" s="7"/>
      <c r="D3" s="8" t="s">
        <v>157</v>
      </c>
    </row>
    <row r="4" spans="1:4" ht="18.75" customHeight="1">
      <c r="A4" s="9" t="s">
        <v>2</v>
      </c>
      <c r="B4" s="9"/>
      <c r="C4" s="70"/>
      <c r="D4" s="12" t="s">
        <v>3</v>
      </c>
    </row>
    <row r="5" spans="1:4" ht="28.5" customHeight="1">
      <c r="A5" s="152" t="s">
        <v>4</v>
      </c>
      <c r="B5" s="152" t="s">
        <v>57</v>
      </c>
      <c r="C5" s="16" t="s">
        <v>4</v>
      </c>
      <c r="D5" s="16" t="s">
        <v>57</v>
      </c>
    </row>
    <row r="6" spans="1:4" ht="28.5" customHeight="1">
      <c r="A6" s="50" t="s">
        <v>158</v>
      </c>
      <c r="B6" s="51">
        <v>21302284.16</v>
      </c>
      <c r="C6" s="71" t="s">
        <v>159</v>
      </c>
      <c r="D6" s="23">
        <v>12606387.16</v>
      </c>
    </row>
    <row r="7" spans="1:4" ht="28.5" customHeight="1">
      <c r="A7" s="50" t="s">
        <v>60</v>
      </c>
      <c r="B7" s="51">
        <v>1037500.34</v>
      </c>
      <c r="C7" s="71" t="s">
        <v>160</v>
      </c>
      <c r="D7" s="23">
        <v>2860489.56</v>
      </c>
    </row>
    <row r="8" spans="1:4" ht="28.5" customHeight="1">
      <c r="A8" s="50" t="s">
        <v>125</v>
      </c>
      <c r="B8" s="51">
        <v>0</v>
      </c>
      <c r="C8" s="71" t="s">
        <v>65</v>
      </c>
      <c r="D8" s="23">
        <v>0</v>
      </c>
    </row>
    <row r="9" spans="1:4" ht="28.5" customHeight="1">
      <c r="A9" s="48"/>
      <c r="B9" s="51"/>
      <c r="C9" s="71" t="s">
        <v>161</v>
      </c>
      <c r="D9" s="23">
        <v>0</v>
      </c>
    </row>
    <row r="10" spans="1:4" ht="28.5" customHeight="1">
      <c r="A10" s="47"/>
      <c r="B10" s="47"/>
      <c r="C10" s="71" t="s">
        <v>162</v>
      </c>
      <c r="D10" s="23">
        <v>2832052</v>
      </c>
    </row>
    <row r="11" spans="1:4" ht="28.5" customHeight="1">
      <c r="A11" s="47"/>
      <c r="B11" s="47"/>
      <c r="C11" s="71" t="s">
        <v>163</v>
      </c>
      <c r="D11" s="23">
        <v>94900</v>
      </c>
    </row>
    <row r="12" spans="1:4" ht="28.5" customHeight="1">
      <c r="A12" s="47"/>
      <c r="B12" s="47"/>
      <c r="C12" s="71" t="s">
        <v>164</v>
      </c>
      <c r="D12" s="23">
        <v>128982</v>
      </c>
    </row>
    <row r="13" spans="1:4" ht="28.5" customHeight="1">
      <c r="A13" s="35" t="s">
        <v>147</v>
      </c>
      <c r="B13" s="153">
        <v>0</v>
      </c>
      <c r="C13" s="19" t="s">
        <v>165</v>
      </c>
      <c r="D13" s="23">
        <v>0</v>
      </c>
    </row>
    <row r="14" spans="1:4" ht="28.5" customHeight="1">
      <c r="A14" s="19" t="s">
        <v>126</v>
      </c>
      <c r="B14" s="23">
        <v>0</v>
      </c>
      <c r="C14" s="19" t="s">
        <v>166</v>
      </c>
      <c r="D14" s="23">
        <v>0</v>
      </c>
    </row>
    <row r="15" spans="1:4" ht="28.5" customHeight="1">
      <c r="A15" s="19" t="s">
        <v>127</v>
      </c>
      <c r="B15" s="20">
        <v>22339784.5</v>
      </c>
      <c r="C15" s="19" t="s">
        <v>167</v>
      </c>
      <c r="D15" s="20">
        <v>18522810.72</v>
      </c>
    </row>
    <row r="16" spans="1:4" ht="28.5" customHeight="1">
      <c r="A16" s="19" t="s">
        <v>128</v>
      </c>
      <c r="B16" s="23">
        <v>0</v>
      </c>
      <c r="C16" s="19" t="s">
        <v>168</v>
      </c>
      <c r="D16" s="23">
        <v>0</v>
      </c>
    </row>
    <row r="17" spans="1:4" ht="28.5" customHeight="1">
      <c r="A17" s="19" t="s">
        <v>129</v>
      </c>
      <c r="B17" s="23">
        <v>2105000</v>
      </c>
      <c r="C17" s="19" t="s">
        <v>169</v>
      </c>
      <c r="D17" s="23">
        <v>3750000</v>
      </c>
    </row>
    <row r="18" spans="1:4" ht="28.5" customHeight="1">
      <c r="A18" s="19" t="s">
        <v>130</v>
      </c>
      <c r="B18" s="20">
        <v>24444784.5</v>
      </c>
      <c r="C18" s="19" t="s">
        <v>170</v>
      </c>
      <c r="D18" s="20">
        <v>22272810.72</v>
      </c>
    </row>
    <row r="19" spans="1:4" ht="28.5" customHeight="1">
      <c r="A19" s="13"/>
      <c r="B19" s="13"/>
      <c r="C19" s="19" t="s">
        <v>171</v>
      </c>
      <c r="D19" s="20">
        <v>2171973.780000001</v>
      </c>
    </row>
    <row r="20" spans="1:4" ht="28.5" customHeight="1">
      <c r="A20" s="13"/>
      <c r="B20" s="13"/>
      <c r="C20" s="19" t="s">
        <v>172</v>
      </c>
      <c r="D20" s="23">
        <v>0</v>
      </c>
    </row>
    <row r="21" spans="1:4" ht="28.5" customHeight="1">
      <c r="A21" s="19" t="s">
        <v>131</v>
      </c>
      <c r="B21" s="23">
        <v>51453095.05</v>
      </c>
      <c r="C21" s="19" t="s">
        <v>173</v>
      </c>
      <c r="D21" s="20">
        <v>53625068.83</v>
      </c>
    </row>
    <row r="22" spans="1:4" ht="28.5" customHeight="1">
      <c r="A22" s="13" t="s">
        <v>85</v>
      </c>
      <c r="B22" s="20">
        <v>75897879.55</v>
      </c>
      <c r="C22" s="13" t="s">
        <v>85</v>
      </c>
      <c r="D22" s="20">
        <v>75897879.55</v>
      </c>
    </row>
    <row r="23" spans="1:4" ht="28.5" customHeight="1">
      <c r="A23" s="7"/>
      <c r="B23" s="7"/>
      <c r="C23" s="7"/>
      <c r="D23" s="8" t="s">
        <v>174</v>
      </c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55" zoomScaleNormal="55" zoomScalePageLayoutView="0" workbookViewId="0" topLeftCell="A1">
      <selection activeCell="D9" sqref="D9"/>
    </sheetView>
  </sheetViews>
  <sheetFormatPr defaultColWidth="9.140625" defaultRowHeight="14.25" customHeight="1"/>
  <cols>
    <col min="1" max="1" width="22.140625" style="0" bestFit="1" customWidth="1"/>
    <col min="2" max="3" width="25.00390625" style="0" bestFit="1" customWidth="1"/>
    <col min="4" max="5" width="22.140625" style="0" bestFit="1" customWidth="1"/>
    <col min="6" max="7" width="9.00390625" style="0" bestFit="1" customWidth="1"/>
    <col min="8" max="10" width="22.140625" style="0" bestFit="1" customWidth="1"/>
    <col min="11" max="11" width="25.00390625" style="0" bestFit="1" customWidth="1"/>
    <col min="12" max="13" width="19.28125" style="0" bestFit="1" customWidth="1"/>
    <col min="14" max="15" width="22.140625" style="0" bestFit="1" customWidth="1"/>
    <col min="16" max="17" width="20.7109375" style="0" bestFit="1" customWidth="1"/>
    <col min="18" max="18" width="9.00390625" style="0" bestFit="1" customWidth="1"/>
    <col min="19" max="19" width="11.421875" style="0" bestFit="1" customWidth="1"/>
  </cols>
  <sheetData>
    <row r="1" spans="1:19" ht="37.5" customHeight="1">
      <c r="A1" s="155" t="s">
        <v>0</v>
      </c>
      <c r="B1" s="155"/>
      <c r="C1" s="155"/>
      <c r="D1" s="156"/>
      <c r="E1" s="155"/>
      <c r="F1" s="157"/>
      <c r="G1" s="157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4.25" customHeight="1" hidden="1">
      <c r="A2" s="3"/>
      <c r="B2" s="3"/>
      <c r="C2" s="3"/>
      <c r="D2" s="7"/>
      <c r="E2" s="3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2.5" customHeight="1">
      <c r="A3" s="7"/>
      <c r="B3" s="7"/>
      <c r="C3" s="7"/>
      <c r="D3" s="7"/>
      <c r="E3" s="7"/>
      <c r="F3" s="1"/>
      <c r="G3" s="1"/>
      <c r="H3" s="7"/>
      <c r="I3" s="7"/>
      <c r="J3" s="8"/>
      <c r="K3" s="7"/>
      <c r="L3" s="7"/>
      <c r="M3" s="7"/>
      <c r="N3" s="7"/>
      <c r="O3" s="8"/>
      <c r="P3" s="8"/>
      <c r="Q3" s="8"/>
      <c r="R3" s="8"/>
      <c r="S3" s="8" t="s">
        <v>1</v>
      </c>
    </row>
    <row r="4" spans="1:19" ht="22.5" customHeight="1">
      <c r="A4" s="9" t="s">
        <v>2</v>
      </c>
      <c r="B4" s="10"/>
      <c r="C4" s="9"/>
      <c r="D4" s="9"/>
      <c r="E4" s="9"/>
      <c r="F4" s="11"/>
      <c r="G4" s="11"/>
      <c r="H4" s="9"/>
      <c r="I4" s="9"/>
      <c r="J4" s="12"/>
      <c r="K4" s="9"/>
      <c r="L4" s="9"/>
      <c r="M4" s="9"/>
      <c r="N4" s="9"/>
      <c r="O4" s="12"/>
      <c r="P4" s="12"/>
      <c r="Q4" s="12"/>
      <c r="R4" s="12"/>
      <c r="S4" s="12" t="s">
        <v>3</v>
      </c>
    </row>
    <row r="5" spans="1:19" ht="30" customHeight="1">
      <c r="A5" s="158" t="s">
        <v>4</v>
      </c>
      <c r="B5" s="158" t="s">
        <v>5</v>
      </c>
      <c r="C5" s="158"/>
      <c r="D5" s="158" t="s">
        <v>6</v>
      </c>
      <c r="E5" s="158"/>
      <c r="F5" s="158" t="s">
        <v>7</v>
      </c>
      <c r="G5" s="159"/>
      <c r="H5" s="160" t="s">
        <v>8</v>
      </c>
      <c r="I5" s="158"/>
      <c r="J5" s="158" t="s">
        <v>9</v>
      </c>
      <c r="K5" s="158"/>
      <c r="L5" s="158" t="s">
        <v>10</v>
      </c>
      <c r="M5" s="158"/>
      <c r="N5" s="158" t="s">
        <v>11</v>
      </c>
      <c r="O5" s="158"/>
      <c r="P5" s="158" t="s">
        <v>12</v>
      </c>
      <c r="Q5" s="158"/>
      <c r="R5" s="158" t="s">
        <v>13</v>
      </c>
      <c r="S5" s="158"/>
    </row>
    <row r="6" spans="1:19" ht="30" customHeight="1">
      <c r="A6" s="158"/>
      <c r="B6" s="13" t="s">
        <v>14</v>
      </c>
      <c r="C6" s="13" t="s">
        <v>15</v>
      </c>
      <c r="D6" s="16" t="s">
        <v>14</v>
      </c>
      <c r="E6" s="16" t="s">
        <v>15</v>
      </c>
      <c r="F6" s="16" t="s">
        <v>14</v>
      </c>
      <c r="G6" s="17" t="s">
        <v>15</v>
      </c>
      <c r="H6" s="18" t="s">
        <v>14</v>
      </c>
      <c r="I6" s="16" t="s">
        <v>15</v>
      </c>
      <c r="J6" s="13" t="s">
        <v>14</v>
      </c>
      <c r="K6" s="13" t="s">
        <v>15</v>
      </c>
      <c r="L6" s="13" t="s">
        <v>14</v>
      </c>
      <c r="M6" s="13" t="s">
        <v>15</v>
      </c>
      <c r="N6" s="13" t="s">
        <v>14</v>
      </c>
      <c r="O6" s="13" t="s">
        <v>15</v>
      </c>
      <c r="P6" s="13" t="s">
        <v>14</v>
      </c>
      <c r="Q6" s="13" t="s">
        <v>15</v>
      </c>
      <c r="R6" s="13" t="s">
        <v>14</v>
      </c>
      <c r="S6" s="13" t="s">
        <v>15</v>
      </c>
    </row>
    <row r="7" spans="1:19" ht="30" customHeight="1">
      <c r="A7" s="19" t="s">
        <v>16</v>
      </c>
      <c r="B7" s="20">
        <v>1957602666.87</v>
      </c>
      <c r="C7" s="20">
        <v>1723074812.4700003</v>
      </c>
      <c r="D7" s="20">
        <v>635816066.86</v>
      </c>
      <c r="E7" s="20">
        <v>307465469.36</v>
      </c>
      <c r="F7" s="20">
        <v>0</v>
      </c>
      <c r="G7" s="21">
        <v>0</v>
      </c>
      <c r="H7" s="22">
        <v>161454294.47</v>
      </c>
      <c r="I7" s="20">
        <v>136885860.26999998</v>
      </c>
      <c r="J7" s="20">
        <v>905368193.9000001</v>
      </c>
      <c r="K7" s="20">
        <v>1019584889.44</v>
      </c>
      <c r="L7" s="20">
        <v>5171360.75</v>
      </c>
      <c r="M7" s="20">
        <v>9209559.93</v>
      </c>
      <c r="N7" s="20">
        <v>198339655.84</v>
      </c>
      <c r="O7" s="20">
        <v>196303964.64</v>
      </c>
      <c r="P7" s="20">
        <v>51453095.050000004</v>
      </c>
      <c r="Q7" s="20">
        <v>53625068.830000006</v>
      </c>
      <c r="R7" s="20">
        <v>0</v>
      </c>
      <c r="S7" s="20">
        <v>0</v>
      </c>
    </row>
    <row r="8" spans="1:19" ht="30" customHeight="1">
      <c r="A8" s="19" t="s">
        <v>17</v>
      </c>
      <c r="B8" s="20">
        <v>0</v>
      </c>
      <c r="C8" s="20">
        <v>0</v>
      </c>
      <c r="D8" s="23">
        <v>0</v>
      </c>
      <c r="E8" s="23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</row>
    <row r="9" spans="1:19" ht="30" customHeight="1">
      <c r="A9" s="19" t="s">
        <v>18</v>
      </c>
      <c r="B9" s="20">
        <v>42709163.47</v>
      </c>
      <c r="C9" s="20">
        <v>350414371.76</v>
      </c>
      <c r="D9" s="23">
        <v>22271265.92</v>
      </c>
      <c r="E9" s="23">
        <v>303748348.45</v>
      </c>
      <c r="F9" s="23">
        <v>0</v>
      </c>
      <c r="G9" s="24">
        <v>0</v>
      </c>
      <c r="H9" s="25">
        <v>6895197.51</v>
      </c>
      <c r="I9" s="23">
        <v>21431156.89</v>
      </c>
      <c r="J9" s="23">
        <v>11878954.58</v>
      </c>
      <c r="K9" s="23">
        <v>23678860.7</v>
      </c>
      <c r="L9" s="23">
        <v>0</v>
      </c>
      <c r="M9" s="23">
        <v>0</v>
      </c>
      <c r="N9" s="23">
        <v>707275.37</v>
      </c>
      <c r="O9" s="23">
        <v>737151.66</v>
      </c>
      <c r="P9" s="23">
        <v>956470.09</v>
      </c>
      <c r="Q9" s="23">
        <v>818854.06</v>
      </c>
      <c r="R9" s="23">
        <v>0</v>
      </c>
      <c r="S9" s="23">
        <v>0</v>
      </c>
    </row>
    <row r="10" spans="1:19" ht="30" customHeight="1">
      <c r="A10" s="19" t="s">
        <v>19</v>
      </c>
      <c r="B10" s="20">
        <v>1693576318.0000002</v>
      </c>
      <c r="C10" s="20">
        <v>1366788690.99</v>
      </c>
      <c r="D10" s="23">
        <v>411840076.6</v>
      </c>
      <c r="E10" s="23">
        <v>3716998.11</v>
      </c>
      <c r="F10" s="23">
        <v>0</v>
      </c>
      <c r="G10" s="24">
        <v>0</v>
      </c>
      <c r="H10" s="25">
        <v>141105896.86</v>
      </c>
      <c r="I10" s="23">
        <v>115454703.38</v>
      </c>
      <c r="J10" s="23">
        <v>887329978.36</v>
      </c>
      <c r="K10" s="23">
        <v>990034401.82</v>
      </c>
      <c r="L10" s="23">
        <v>5171360.75</v>
      </c>
      <c r="M10" s="23">
        <v>9209559.93</v>
      </c>
      <c r="N10" s="23">
        <v>197632380.47</v>
      </c>
      <c r="O10" s="23">
        <v>195566812.98</v>
      </c>
      <c r="P10" s="23">
        <v>50496624.96</v>
      </c>
      <c r="Q10" s="23">
        <v>52806214.77</v>
      </c>
      <c r="R10" s="23">
        <v>0</v>
      </c>
      <c r="S10" s="23">
        <v>0</v>
      </c>
    </row>
    <row r="11" spans="1:19" ht="30" customHeight="1">
      <c r="A11" s="19" t="s">
        <v>20</v>
      </c>
      <c r="B11" s="20">
        <v>221317185.4</v>
      </c>
      <c r="C11" s="20">
        <v>5871749.72</v>
      </c>
      <c r="D11" s="23">
        <v>201704724.34</v>
      </c>
      <c r="E11" s="23">
        <v>122.8</v>
      </c>
      <c r="F11" s="23">
        <v>0</v>
      </c>
      <c r="G11" s="24">
        <v>0</v>
      </c>
      <c r="H11" s="25">
        <v>13453200.1</v>
      </c>
      <c r="I11" s="23">
        <v>0</v>
      </c>
      <c r="J11" s="23">
        <v>6159260.96</v>
      </c>
      <c r="K11" s="23">
        <v>5871626.92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</row>
    <row r="12" spans="1:19" ht="30" customHeight="1">
      <c r="A12" s="19" t="s">
        <v>21</v>
      </c>
      <c r="B12" s="20">
        <v>0</v>
      </c>
      <c r="C12" s="20">
        <v>0</v>
      </c>
      <c r="D12" s="23">
        <v>0</v>
      </c>
      <c r="E12" s="23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</row>
    <row r="13" spans="1:19" ht="30" customHeight="1">
      <c r="A13" s="19" t="s">
        <v>22</v>
      </c>
      <c r="B13" s="20">
        <v>0</v>
      </c>
      <c r="C13" s="20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6" t="s">
        <v>23</v>
      </c>
      <c r="K13" s="26" t="s">
        <v>23</v>
      </c>
      <c r="L13" s="26" t="s">
        <v>23</v>
      </c>
      <c r="M13" s="26" t="s">
        <v>23</v>
      </c>
      <c r="N13" s="26" t="s">
        <v>23</v>
      </c>
      <c r="O13" s="26" t="s">
        <v>23</v>
      </c>
      <c r="P13" s="26" t="s">
        <v>23</v>
      </c>
      <c r="Q13" s="26" t="s">
        <v>23</v>
      </c>
      <c r="R13" s="26" t="s">
        <v>23</v>
      </c>
      <c r="S13" s="26" t="s">
        <v>23</v>
      </c>
    </row>
    <row r="14" spans="1:19" ht="30" customHeight="1">
      <c r="A14" s="19" t="s">
        <v>24</v>
      </c>
      <c r="B14" s="20">
        <v>442130348.0500001</v>
      </c>
      <c r="C14" s="20">
        <v>224283875.13</v>
      </c>
      <c r="D14" s="20">
        <v>420884331.04</v>
      </c>
      <c r="E14" s="20">
        <v>207643610.86</v>
      </c>
      <c r="F14" s="20">
        <v>0</v>
      </c>
      <c r="G14" s="21">
        <v>0</v>
      </c>
      <c r="H14" s="22">
        <v>19572993.24</v>
      </c>
      <c r="I14" s="20">
        <v>10430498.14</v>
      </c>
      <c r="J14" s="20">
        <v>1137752.86</v>
      </c>
      <c r="K14" s="20">
        <v>1732340.37</v>
      </c>
      <c r="L14" s="20">
        <v>535270.91</v>
      </c>
      <c r="M14" s="20">
        <v>4477425.76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30" customHeight="1">
      <c r="A15" s="19" t="s">
        <v>25</v>
      </c>
      <c r="B15" s="20">
        <v>0</v>
      </c>
      <c r="C15" s="20">
        <v>0</v>
      </c>
      <c r="D15" s="23">
        <v>0</v>
      </c>
      <c r="E15" s="23">
        <v>0</v>
      </c>
      <c r="F15" s="23">
        <v>0</v>
      </c>
      <c r="G15" s="24">
        <v>0</v>
      </c>
      <c r="H15" s="25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</row>
    <row r="16" spans="1:19" ht="30" customHeight="1">
      <c r="A16" s="19" t="s">
        <v>26</v>
      </c>
      <c r="B16" s="20">
        <v>442130348.0500001</v>
      </c>
      <c r="C16" s="20">
        <v>224283875.13</v>
      </c>
      <c r="D16" s="23">
        <v>420884331.04</v>
      </c>
      <c r="E16" s="23">
        <v>207643610.86</v>
      </c>
      <c r="F16" s="23">
        <v>0</v>
      </c>
      <c r="G16" s="24">
        <v>0</v>
      </c>
      <c r="H16" s="25">
        <v>19572993.24</v>
      </c>
      <c r="I16" s="23">
        <v>10430498.14</v>
      </c>
      <c r="J16" s="23">
        <v>1137752.86</v>
      </c>
      <c r="K16" s="23">
        <v>1732340.37</v>
      </c>
      <c r="L16" s="23">
        <v>535270.91</v>
      </c>
      <c r="M16" s="23">
        <v>4477425.76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</row>
    <row r="17" spans="1:19" ht="30" customHeight="1">
      <c r="A17" s="19" t="s">
        <v>27</v>
      </c>
      <c r="B17" s="20">
        <v>1515472318.82</v>
      </c>
      <c r="C17" s="20">
        <v>1498790937.3400002</v>
      </c>
      <c r="D17" s="20">
        <v>214931735.82</v>
      </c>
      <c r="E17" s="20">
        <v>99821858.5</v>
      </c>
      <c r="F17" s="27">
        <v>0</v>
      </c>
      <c r="G17" s="28">
        <v>0</v>
      </c>
      <c r="H17" s="22">
        <v>141881301.23</v>
      </c>
      <c r="I17" s="20">
        <v>126455362.12999998</v>
      </c>
      <c r="J17" s="20">
        <v>904230441.0400001</v>
      </c>
      <c r="K17" s="20">
        <v>1017852549.07</v>
      </c>
      <c r="L17" s="20">
        <v>4636089.84</v>
      </c>
      <c r="M17" s="20">
        <v>4732134.17</v>
      </c>
      <c r="N17" s="20">
        <v>198339655.84</v>
      </c>
      <c r="O17" s="20">
        <v>196303964.64</v>
      </c>
      <c r="P17" s="20">
        <v>51453095.050000004</v>
      </c>
      <c r="Q17" s="20">
        <v>53625068.830000006</v>
      </c>
      <c r="R17" s="20">
        <v>0</v>
      </c>
      <c r="S17" s="20">
        <v>0</v>
      </c>
    </row>
    <row r="18" spans="1:19" ht="30" customHeight="1">
      <c r="A18" s="7"/>
      <c r="B18" s="7"/>
      <c r="C18" s="7"/>
      <c r="D18" s="7"/>
      <c r="E18" s="7"/>
      <c r="F18" s="29"/>
      <c r="G18" s="29"/>
      <c r="H18" s="7"/>
      <c r="I18" s="7"/>
      <c r="J18" s="7"/>
      <c r="K18" s="7"/>
      <c r="L18" s="7"/>
      <c r="M18" s="7"/>
      <c r="N18" s="7"/>
      <c r="O18" s="30"/>
      <c r="P18" s="30"/>
      <c r="Q18" s="30"/>
      <c r="R18" s="30"/>
      <c r="S18" s="30" t="s">
        <v>28</v>
      </c>
    </row>
  </sheetData>
  <sheetProtection/>
  <mergeCells count="11">
    <mergeCell ref="R5:S5"/>
    <mergeCell ref="A1:S1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7">
      <selection activeCell="A8" sqref="A8"/>
    </sheetView>
  </sheetViews>
  <sheetFormatPr defaultColWidth="9.140625" defaultRowHeight="14.25" customHeight="1"/>
  <cols>
    <col min="1" max="1" width="48.00390625" style="0" customWidth="1"/>
    <col min="2" max="6" width="27.140625" style="0" customWidth="1"/>
  </cols>
  <sheetData>
    <row r="1" spans="1:6" ht="15" customHeight="1">
      <c r="A1" s="31"/>
      <c r="B1" s="1"/>
      <c r="C1" s="1"/>
      <c r="D1" s="1"/>
      <c r="E1" s="1"/>
      <c r="F1" s="1"/>
    </row>
    <row r="2" spans="1:6" ht="33.75" customHeight="1">
      <c r="A2" s="155" t="s">
        <v>29</v>
      </c>
      <c r="B2" s="155"/>
      <c r="C2" s="155"/>
      <c r="D2" s="155"/>
      <c r="E2" s="155"/>
      <c r="F2" s="155"/>
    </row>
    <row r="3" spans="1:6" ht="18.75" customHeight="1">
      <c r="A3" s="32"/>
      <c r="B3" s="32"/>
      <c r="C3" s="32"/>
      <c r="D3" s="32"/>
      <c r="E3" s="32"/>
      <c r="F3" s="8" t="s">
        <v>542</v>
      </c>
    </row>
    <row r="4" spans="1:6" ht="18.75" customHeight="1">
      <c r="A4" s="9" t="s">
        <v>2</v>
      </c>
      <c r="B4" s="33"/>
      <c r="C4" s="33"/>
      <c r="D4" s="33"/>
      <c r="E4" s="33"/>
      <c r="F4" s="12" t="s">
        <v>3</v>
      </c>
    </row>
    <row r="5" spans="1:6" ht="30" customHeight="1">
      <c r="A5" s="13" t="s">
        <v>31</v>
      </c>
      <c r="B5" s="16" t="s">
        <v>32</v>
      </c>
      <c r="C5" s="34" t="s">
        <v>33</v>
      </c>
      <c r="D5" s="16" t="s">
        <v>35</v>
      </c>
      <c r="E5" s="16" t="s">
        <v>11</v>
      </c>
      <c r="F5" s="16" t="s">
        <v>12</v>
      </c>
    </row>
    <row r="6" spans="1:6" ht="28.5" customHeight="1">
      <c r="A6" s="35" t="s">
        <v>38</v>
      </c>
      <c r="B6" s="36">
        <f aca="true" t="shared" si="0" ref="B6:B22">C6+D6+E6+F6</f>
        <v>2815813676.29</v>
      </c>
      <c r="C6" s="36">
        <v>2268994619.43</v>
      </c>
      <c r="D6" s="36">
        <v>456697182.23</v>
      </c>
      <c r="E6" s="36">
        <v>65677090.13</v>
      </c>
      <c r="F6" s="36">
        <v>24444784.5</v>
      </c>
    </row>
    <row r="7" spans="1:6" ht="28.5" customHeight="1">
      <c r="A7" s="37" t="s">
        <v>39</v>
      </c>
      <c r="B7" s="36">
        <f t="shared" si="0"/>
        <v>1187862727.29</v>
      </c>
      <c r="C7" s="36">
        <v>854090062.91</v>
      </c>
      <c r="D7" s="36">
        <v>267727119.67</v>
      </c>
      <c r="E7" s="36">
        <v>44743260.55</v>
      </c>
      <c r="F7" s="36">
        <v>21302284.16</v>
      </c>
    </row>
    <row r="8" spans="1:6" ht="28.5" customHeight="1">
      <c r="A8" s="37" t="s">
        <v>40</v>
      </c>
      <c r="B8" s="36">
        <f t="shared" si="0"/>
        <v>10402329.91</v>
      </c>
      <c r="C8" s="36">
        <v>4573551.16</v>
      </c>
      <c r="D8" s="36">
        <v>1163079.32</v>
      </c>
      <c r="E8" s="36">
        <v>3628199.09</v>
      </c>
      <c r="F8" s="36">
        <v>1037500.34</v>
      </c>
    </row>
    <row r="9" spans="1:6" ht="28.5" customHeight="1">
      <c r="A9" s="19" t="s">
        <v>41</v>
      </c>
      <c r="B9" s="36">
        <f t="shared" si="0"/>
        <v>846069700</v>
      </c>
      <c r="C9" s="36">
        <v>666800000</v>
      </c>
      <c r="D9" s="36">
        <v>178199700</v>
      </c>
      <c r="E9" s="36">
        <v>1070000</v>
      </c>
      <c r="F9" s="36">
        <v>0</v>
      </c>
    </row>
    <row r="10" spans="1:6" ht="28.5" customHeight="1">
      <c r="A10" s="19" t="s">
        <v>42</v>
      </c>
      <c r="B10" s="36">
        <f t="shared" si="0"/>
        <v>0</v>
      </c>
      <c r="C10" s="36">
        <v>0</v>
      </c>
      <c r="D10" s="36">
        <v>0</v>
      </c>
      <c r="E10" s="36"/>
      <c r="F10" s="36"/>
    </row>
    <row r="11" spans="1:6" ht="28.5" customHeight="1">
      <c r="A11" s="19" t="s">
        <v>43</v>
      </c>
      <c r="B11" s="36">
        <f t="shared" si="0"/>
        <v>19265719.67</v>
      </c>
      <c r="C11" s="36">
        <v>10820336.14</v>
      </c>
      <c r="D11" s="36">
        <v>0</v>
      </c>
      <c r="E11" s="36">
        <v>8445383.53</v>
      </c>
      <c r="F11" s="36">
        <v>0</v>
      </c>
    </row>
    <row r="12" spans="1:6" ht="28.5" customHeight="1">
      <c r="A12" s="19" t="s">
        <v>44</v>
      </c>
      <c r="B12" s="36">
        <f t="shared" si="0"/>
        <v>9607283.24</v>
      </c>
      <c r="C12" s="36">
        <v>0</v>
      </c>
      <c r="D12" s="36">
        <v>9607283.24</v>
      </c>
      <c r="E12" s="36"/>
      <c r="F12" s="36">
        <v>0</v>
      </c>
    </row>
    <row r="13" spans="1:6" ht="28.5" customHeight="1">
      <c r="A13" s="19" t="s">
        <v>45</v>
      </c>
      <c r="B13" s="36">
        <f t="shared" si="0"/>
        <v>0</v>
      </c>
      <c r="C13" s="36">
        <v>0</v>
      </c>
      <c r="D13" s="36"/>
      <c r="E13" s="36"/>
      <c r="F13" s="36"/>
    </row>
    <row r="14" spans="1:6" ht="28.5" customHeight="1">
      <c r="A14" s="19" t="s">
        <v>46</v>
      </c>
      <c r="B14" s="36">
        <f t="shared" si="0"/>
        <v>0</v>
      </c>
      <c r="C14" s="36">
        <v>0</v>
      </c>
      <c r="D14" s="36"/>
      <c r="E14" s="36"/>
      <c r="F14" s="36"/>
    </row>
    <row r="15" spans="1:6" ht="28.5" customHeight="1">
      <c r="A15" s="37" t="s">
        <v>47</v>
      </c>
      <c r="B15" s="36">
        <f t="shared" si="0"/>
        <v>2946213210.1299996</v>
      </c>
      <c r="C15" s="36">
        <v>2384104496.75</v>
      </c>
      <c r="D15" s="36">
        <v>472123121.33</v>
      </c>
      <c r="E15" s="36">
        <v>67712781.33</v>
      </c>
      <c r="F15" s="36">
        <v>22272810.72</v>
      </c>
    </row>
    <row r="16" spans="1:6" ht="28.5" customHeight="1">
      <c r="A16" s="37" t="s">
        <v>48</v>
      </c>
      <c r="B16" s="36">
        <f t="shared" si="0"/>
        <v>2148373928.18</v>
      </c>
      <c r="C16" s="36">
        <v>1628362207.09</v>
      </c>
      <c r="D16" s="36">
        <v>460577185.47</v>
      </c>
      <c r="E16" s="36">
        <v>43838676.9</v>
      </c>
      <c r="F16" s="36">
        <v>15595858.72</v>
      </c>
    </row>
    <row r="17" spans="1:6" ht="28.5" customHeight="1">
      <c r="A17" s="37" t="s">
        <v>49</v>
      </c>
      <c r="B17" s="36">
        <f t="shared" si="0"/>
        <v>7755682.3100000005</v>
      </c>
      <c r="C17" s="36">
        <v>0</v>
      </c>
      <c r="D17" s="36">
        <v>719507.31</v>
      </c>
      <c r="E17" s="36">
        <v>7036175</v>
      </c>
      <c r="F17" s="36">
        <v>0</v>
      </c>
    </row>
    <row r="18" spans="1:6" ht="28.5" customHeight="1">
      <c r="A18" s="19" t="s">
        <v>50</v>
      </c>
      <c r="B18" s="36">
        <f t="shared" si="0"/>
        <v>10826428.55</v>
      </c>
      <c r="C18" s="36">
        <v>0</v>
      </c>
      <c r="D18" s="36">
        <v>10826428.55</v>
      </c>
      <c r="E18" s="36"/>
      <c r="F18" s="36">
        <v>0</v>
      </c>
    </row>
    <row r="19" spans="1:6" ht="28.5" customHeight="1">
      <c r="A19" s="19" t="s">
        <v>51</v>
      </c>
      <c r="B19" s="36">
        <f t="shared" si="0"/>
        <v>0</v>
      </c>
      <c r="C19" s="36">
        <v>0</v>
      </c>
      <c r="D19" s="36"/>
      <c r="E19" s="36"/>
      <c r="F19" s="36"/>
    </row>
    <row r="20" spans="1:6" ht="28.5" customHeight="1">
      <c r="A20" s="19" t="s">
        <v>52</v>
      </c>
      <c r="B20" s="36">
        <f t="shared" si="0"/>
        <v>0</v>
      </c>
      <c r="C20" s="36">
        <v>0</v>
      </c>
      <c r="D20" s="36"/>
      <c r="E20" s="36"/>
      <c r="F20" s="36"/>
    </row>
    <row r="21" spans="1:6" ht="28.5" customHeight="1">
      <c r="A21" s="35" t="s">
        <v>53</v>
      </c>
      <c r="B21" s="36">
        <f t="shared" si="0"/>
        <v>-130399533.83999999</v>
      </c>
      <c r="C21" s="36">
        <v>-115109877.32</v>
      </c>
      <c r="D21" s="36">
        <v>-15425939.1</v>
      </c>
      <c r="E21" s="36">
        <v>-2035691.2</v>
      </c>
      <c r="F21" s="36">
        <v>2171973.78</v>
      </c>
    </row>
    <row r="22" spans="1:6" ht="28.5" customHeight="1">
      <c r="A22" s="37" t="s">
        <v>54</v>
      </c>
      <c r="B22" s="36">
        <f t="shared" si="0"/>
        <v>476206254.09999996</v>
      </c>
      <c r="C22" s="36">
        <v>99821858.5</v>
      </c>
      <c r="D22" s="36">
        <v>126455362.13</v>
      </c>
      <c r="E22" s="36">
        <v>196303964.64</v>
      </c>
      <c r="F22" s="36">
        <v>53625068.83</v>
      </c>
    </row>
    <row r="23" spans="1:6" ht="18.75" customHeight="1">
      <c r="A23" s="2"/>
      <c r="B23" s="2"/>
      <c r="C23" s="2"/>
      <c r="D23" s="2"/>
      <c r="E23" s="2"/>
      <c r="F23" s="2"/>
    </row>
  </sheetData>
  <sheetProtection/>
  <mergeCells count="1">
    <mergeCell ref="A2:F2"/>
  </mergeCells>
  <printOptions horizontalCentered="1"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1">
      <selection activeCell="C15" sqref="C15"/>
    </sheetView>
  </sheetViews>
  <sheetFormatPr defaultColWidth="9.140625" defaultRowHeight="14.25" customHeight="1"/>
  <cols>
    <col min="1" max="1" width="38.57421875" style="0" customWidth="1"/>
    <col min="2" max="2" width="28.57421875" style="0" customWidth="1"/>
    <col min="3" max="3" width="38.57421875" style="0" customWidth="1"/>
    <col min="4" max="4" width="28.57421875" style="0" customWidth="1"/>
  </cols>
  <sheetData>
    <row r="1" spans="1:4" ht="37.5" customHeight="1">
      <c r="A1" s="155" t="s">
        <v>88</v>
      </c>
      <c r="B1" s="155"/>
      <c r="C1" s="155"/>
      <c r="D1" s="155"/>
    </row>
    <row r="2" spans="1:4" ht="19.5" customHeight="1">
      <c r="A2" s="6"/>
      <c r="B2" s="6"/>
      <c r="C2" s="7"/>
      <c r="D2" s="41" t="s">
        <v>89</v>
      </c>
    </row>
    <row r="3" spans="1:4" ht="19.5" customHeight="1">
      <c r="A3" s="9" t="s">
        <v>2</v>
      </c>
      <c r="B3" s="9"/>
      <c r="C3" s="9"/>
      <c r="D3" s="12" t="s">
        <v>3</v>
      </c>
    </row>
    <row r="4" spans="1:4" ht="37.5" customHeight="1">
      <c r="A4" s="13" t="s">
        <v>90</v>
      </c>
      <c r="B4" s="16" t="s">
        <v>91</v>
      </c>
      <c r="C4" s="13" t="s">
        <v>90</v>
      </c>
      <c r="D4" s="16" t="s">
        <v>91</v>
      </c>
    </row>
    <row r="5" spans="1:4" ht="28.5" customHeight="1">
      <c r="A5" s="19" t="s">
        <v>92</v>
      </c>
      <c r="B5" s="23">
        <v>0</v>
      </c>
      <c r="C5" s="19" t="s">
        <v>93</v>
      </c>
      <c r="D5" s="23">
        <v>0</v>
      </c>
    </row>
    <row r="6" spans="1:4" ht="28.5" customHeight="1">
      <c r="A6" s="37" t="s">
        <v>94</v>
      </c>
      <c r="B6" s="23">
        <v>0</v>
      </c>
      <c r="C6" s="19" t="s">
        <v>95</v>
      </c>
      <c r="D6" s="23">
        <v>0</v>
      </c>
    </row>
    <row r="7" spans="1:4" ht="28.5" customHeight="1">
      <c r="A7" s="19" t="s">
        <v>96</v>
      </c>
      <c r="B7" s="23">
        <v>0</v>
      </c>
      <c r="C7" s="19" t="s">
        <v>97</v>
      </c>
      <c r="D7" s="23">
        <v>0</v>
      </c>
    </row>
    <row r="8" spans="1:4" ht="28.5" customHeight="1">
      <c r="A8" s="19" t="s">
        <v>98</v>
      </c>
      <c r="B8" s="23">
        <v>0</v>
      </c>
      <c r="C8" s="13"/>
      <c r="D8" s="26"/>
    </row>
    <row r="9" spans="1:4" ht="28.5" customHeight="1">
      <c r="A9" s="19" t="s">
        <v>99</v>
      </c>
      <c r="B9" s="23">
        <v>0</v>
      </c>
      <c r="C9" s="13"/>
      <c r="D9" s="26"/>
    </row>
    <row r="10" spans="1:4" ht="28.5" customHeight="1">
      <c r="A10" s="37" t="s">
        <v>100</v>
      </c>
      <c r="B10" s="23">
        <v>0</v>
      </c>
      <c r="C10" s="13"/>
      <c r="D10" s="26"/>
    </row>
    <row r="11" spans="1:4" ht="28.5" customHeight="1">
      <c r="A11" s="37" t="s">
        <v>101</v>
      </c>
      <c r="B11" s="23">
        <v>0</v>
      </c>
      <c r="C11" s="13"/>
      <c r="D11" s="26"/>
    </row>
    <row r="12" spans="1:4" ht="28.5" customHeight="1">
      <c r="A12" s="19" t="s">
        <v>102</v>
      </c>
      <c r="B12" s="23">
        <v>0</v>
      </c>
      <c r="C12" s="13"/>
      <c r="D12" s="26"/>
    </row>
    <row r="13" spans="1:4" ht="28.5" customHeight="1">
      <c r="A13" s="19" t="s">
        <v>103</v>
      </c>
      <c r="B13" s="23">
        <v>0</v>
      </c>
      <c r="C13" s="19" t="s">
        <v>67</v>
      </c>
      <c r="D13" s="23">
        <v>0</v>
      </c>
    </row>
    <row r="14" spans="1:4" ht="28.5" customHeight="1">
      <c r="A14" s="19" t="s">
        <v>104</v>
      </c>
      <c r="B14" s="23">
        <v>0</v>
      </c>
      <c r="C14" s="19" t="s">
        <v>69</v>
      </c>
      <c r="D14" s="23">
        <v>0</v>
      </c>
    </row>
    <row r="15" spans="1:4" ht="28.5" customHeight="1">
      <c r="A15" s="19" t="s">
        <v>105</v>
      </c>
      <c r="B15" s="20">
        <v>0</v>
      </c>
      <c r="C15" s="19" t="s">
        <v>71</v>
      </c>
      <c r="D15" s="20">
        <v>0</v>
      </c>
    </row>
    <row r="16" spans="1:4" ht="28.5" customHeight="1">
      <c r="A16" s="19" t="s">
        <v>106</v>
      </c>
      <c r="B16" s="23">
        <v>0</v>
      </c>
      <c r="C16" s="19" t="s">
        <v>73</v>
      </c>
      <c r="D16" s="23">
        <v>0</v>
      </c>
    </row>
    <row r="17" spans="1:4" ht="28.5" customHeight="1">
      <c r="A17" s="19" t="s">
        <v>107</v>
      </c>
      <c r="B17" s="23">
        <v>0</v>
      </c>
      <c r="C17" s="19" t="s">
        <v>77</v>
      </c>
      <c r="D17" s="23">
        <v>0</v>
      </c>
    </row>
    <row r="18" spans="1:4" ht="28.5" customHeight="1">
      <c r="A18" s="19" t="s">
        <v>108</v>
      </c>
      <c r="B18" s="20">
        <v>0</v>
      </c>
      <c r="C18" s="19" t="s">
        <v>81</v>
      </c>
      <c r="D18" s="20">
        <v>0</v>
      </c>
    </row>
    <row r="19" spans="1:4" ht="28.5" customHeight="1">
      <c r="A19" s="13"/>
      <c r="B19" s="26"/>
      <c r="C19" s="19" t="s">
        <v>82</v>
      </c>
      <c r="D19" s="20">
        <v>0</v>
      </c>
    </row>
    <row r="20" spans="1:4" ht="28.5" customHeight="1">
      <c r="A20" s="19" t="s">
        <v>109</v>
      </c>
      <c r="B20" s="23">
        <v>0</v>
      </c>
      <c r="C20" s="19" t="s">
        <v>84</v>
      </c>
      <c r="D20" s="20">
        <v>0</v>
      </c>
    </row>
    <row r="21" spans="1:4" ht="28.5" customHeight="1">
      <c r="A21" s="13" t="s">
        <v>110</v>
      </c>
      <c r="B21" s="20">
        <v>0</v>
      </c>
      <c r="C21" s="13" t="s">
        <v>111</v>
      </c>
      <c r="D21" s="20">
        <v>0</v>
      </c>
    </row>
    <row r="22" spans="1:4" ht="19.5" customHeight="1">
      <c r="A22" s="42"/>
      <c r="B22" s="42"/>
      <c r="C22" s="42"/>
      <c r="D22" s="38" t="s">
        <v>112</v>
      </c>
    </row>
  </sheetData>
  <sheetProtection/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1"/>
    </sheetView>
  </sheetViews>
  <sheetFormatPr defaultColWidth="9.140625" defaultRowHeight="14.25" customHeight="1"/>
  <cols>
    <col min="1" max="1" width="30.140625" style="0" customWidth="1"/>
    <col min="2" max="8" width="28.57421875" style="0" customWidth="1"/>
    <col min="9" max="13" width="21.421875" style="0" customWidth="1"/>
  </cols>
  <sheetData>
    <row r="1" spans="1:13" ht="37.5" customHeight="1">
      <c r="A1" s="155" t="s">
        <v>175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5" customHeight="1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8" t="s">
        <v>176</v>
      </c>
    </row>
    <row r="3" spans="1:13" ht="15" customHeight="1">
      <c r="A3" s="9" t="s">
        <v>2</v>
      </c>
      <c r="B3" s="9"/>
      <c r="C3" s="9"/>
      <c r="D3" s="9"/>
      <c r="E3" s="9"/>
      <c r="F3" s="9"/>
      <c r="G3" s="9"/>
      <c r="H3" s="9"/>
      <c r="I3" s="12"/>
      <c r="J3" s="9"/>
      <c r="K3" s="9"/>
      <c r="L3" s="9"/>
      <c r="M3" s="12" t="s">
        <v>3</v>
      </c>
    </row>
    <row r="4" spans="1:13" ht="31.5" customHeight="1">
      <c r="A4" s="13" t="s">
        <v>177</v>
      </c>
      <c r="B4" s="13" t="s">
        <v>178</v>
      </c>
      <c r="C4" s="16" t="s">
        <v>33</v>
      </c>
      <c r="D4" s="16" t="s">
        <v>179</v>
      </c>
      <c r="E4" s="16" t="s">
        <v>180</v>
      </c>
      <c r="F4" s="16" t="s">
        <v>181</v>
      </c>
      <c r="G4" s="16" t="s">
        <v>134</v>
      </c>
      <c r="H4" s="16" t="s">
        <v>133</v>
      </c>
      <c r="I4" s="16" t="s">
        <v>132</v>
      </c>
      <c r="J4" s="16" t="s">
        <v>11</v>
      </c>
      <c r="K4" s="16" t="s">
        <v>12</v>
      </c>
      <c r="L4" s="16" t="s">
        <v>13</v>
      </c>
      <c r="M4" s="16" t="s">
        <v>182</v>
      </c>
    </row>
    <row r="5" spans="1:13" ht="26.25" customHeight="1">
      <c r="A5" s="19" t="s">
        <v>183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6.25" customHeight="1">
      <c r="A6" s="19" t="s">
        <v>184</v>
      </c>
      <c r="B6" s="20">
        <v>2013830968.5300002</v>
      </c>
      <c r="C6" s="20">
        <v>613522816.6</v>
      </c>
      <c r="D6" s="20">
        <v>0</v>
      </c>
      <c r="E6" s="20">
        <v>154590252</v>
      </c>
      <c r="F6" s="20">
        <v>887329978.36</v>
      </c>
      <c r="G6" s="20">
        <v>5171360.75</v>
      </c>
      <c r="H6" s="20">
        <v>0</v>
      </c>
      <c r="I6" s="20">
        <v>0</v>
      </c>
      <c r="J6" s="20">
        <v>197632380.47</v>
      </c>
      <c r="K6" s="20">
        <v>50496624.96</v>
      </c>
      <c r="L6" s="20">
        <v>0</v>
      </c>
      <c r="M6" s="20">
        <v>105087555.39</v>
      </c>
    </row>
    <row r="7" spans="1:13" ht="26.25" customHeight="1">
      <c r="A7" s="19" t="s">
        <v>185</v>
      </c>
      <c r="B7" s="20">
        <v>1759737355.5700002</v>
      </c>
      <c r="C7" s="23">
        <v>411840076.6</v>
      </c>
      <c r="D7" s="23">
        <v>0</v>
      </c>
      <c r="E7" s="23">
        <v>141105896.86</v>
      </c>
      <c r="F7" s="23">
        <v>887329978.36</v>
      </c>
      <c r="G7" s="23">
        <v>5171360.75</v>
      </c>
      <c r="H7" s="23">
        <v>0</v>
      </c>
      <c r="I7" s="23">
        <v>0</v>
      </c>
      <c r="J7" s="23">
        <v>197632380.47</v>
      </c>
      <c r="K7" s="23">
        <v>50496624.96</v>
      </c>
      <c r="L7" s="23">
        <v>0</v>
      </c>
      <c r="M7" s="23">
        <v>66161037.57</v>
      </c>
    </row>
    <row r="8" spans="1:13" ht="26.25" customHeight="1">
      <c r="A8" s="19" t="s">
        <v>186</v>
      </c>
      <c r="B8" s="20">
        <v>938636089.84</v>
      </c>
      <c r="C8" s="23">
        <v>0</v>
      </c>
      <c r="D8" s="23">
        <v>0</v>
      </c>
      <c r="E8" s="23">
        <v>0</v>
      </c>
      <c r="F8" s="23">
        <v>764000000</v>
      </c>
      <c r="G8" s="23">
        <v>4636089.84</v>
      </c>
      <c r="H8" s="23">
        <v>0</v>
      </c>
      <c r="I8" s="23">
        <v>0</v>
      </c>
      <c r="J8" s="23">
        <v>140000000</v>
      </c>
      <c r="K8" s="23">
        <v>30000000</v>
      </c>
      <c r="L8" s="23">
        <v>0</v>
      </c>
      <c r="M8" s="23">
        <v>0</v>
      </c>
    </row>
    <row r="9" spans="1:13" ht="26.25" customHeight="1">
      <c r="A9" s="19" t="s">
        <v>187</v>
      </c>
      <c r="B9" s="20">
        <v>254093612.95999998</v>
      </c>
      <c r="C9" s="23">
        <v>201682740</v>
      </c>
      <c r="D9" s="23">
        <v>0</v>
      </c>
      <c r="E9" s="23">
        <v>13484355.14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38926517.82</v>
      </c>
    </row>
    <row r="10" spans="1:13" ht="26.25" customHeight="1">
      <c r="A10" s="19" t="s">
        <v>188</v>
      </c>
      <c r="B10" s="20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</row>
    <row r="11" spans="1:13" ht="26.25" customHeight="1">
      <c r="A11" s="19" t="s">
        <v>189</v>
      </c>
      <c r="B11" s="27">
        <v>0</v>
      </c>
      <c r="C11" s="55">
        <v>0</v>
      </c>
      <c r="D11" s="55">
        <v>0</v>
      </c>
      <c r="E11" s="55">
        <v>0</v>
      </c>
      <c r="F11" s="64" t="s">
        <v>23</v>
      </c>
      <c r="G11" s="64" t="s">
        <v>23</v>
      </c>
      <c r="H11" s="64" t="s">
        <v>23</v>
      </c>
      <c r="I11" s="64" t="s">
        <v>23</v>
      </c>
      <c r="J11" s="64" t="s">
        <v>23</v>
      </c>
      <c r="K11" s="64" t="s">
        <v>23</v>
      </c>
      <c r="L11" s="64" t="s">
        <v>23</v>
      </c>
      <c r="M11" s="64" t="s">
        <v>23</v>
      </c>
    </row>
    <row r="12" spans="1:13" ht="26.25" customHeight="1">
      <c r="A12" s="19" t="s">
        <v>190</v>
      </c>
      <c r="B12" s="57">
        <v>450874954.8000001</v>
      </c>
      <c r="C12" s="57">
        <v>420884331.04</v>
      </c>
      <c r="D12" s="57">
        <v>0</v>
      </c>
      <c r="E12" s="57">
        <v>19572993.24</v>
      </c>
      <c r="F12" s="57">
        <v>9882359.61</v>
      </c>
      <c r="G12" s="57">
        <v>535270.91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3" ht="26.25" customHeight="1">
      <c r="A13" s="19" t="s">
        <v>191</v>
      </c>
      <c r="B13" s="20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3" ht="26.25" customHeight="1">
      <c r="A14" s="19" t="s">
        <v>192</v>
      </c>
      <c r="B14" s="20">
        <v>450874954.8000001</v>
      </c>
      <c r="C14" s="23">
        <v>420884331.04</v>
      </c>
      <c r="D14" s="23">
        <v>0</v>
      </c>
      <c r="E14" s="23">
        <v>19572993.24</v>
      </c>
      <c r="F14" s="23">
        <v>9882359.61</v>
      </c>
      <c r="G14" s="23">
        <v>535270.91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ht="26.25" customHeight="1">
      <c r="A15" s="19" t="s">
        <v>193</v>
      </c>
      <c r="B15" s="20">
        <v>1562956013.73</v>
      </c>
      <c r="C15" s="20">
        <v>192638485.56</v>
      </c>
      <c r="D15" s="20">
        <v>0</v>
      </c>
      <c r="E15" s="20">
        <v>135017258.76</v>
      </c>
      <c r="F15" s="20">
        <v>877447618.75</v>
      </c>
      <c r="G15" s="20">
        <v>4636089.84</v>
      </c>
      <c r="H15" s="20">
        <v>0</v>
      </c>
      <c r="I15" s="20">
        <v>0</v>
      </c>
      <c r="J15" s="20">
        <v>197632380.47</v>
      </c>
      <c r="K15" s="20">
        <v>50496624.96</v>
      </c>
      <c r="L15" s="20">
        <v>0</v>
      </c>
      <c r="M15" s="20">
        <v>105087555.39</v>
      </c>
    </row>
    <row r="16" spans="1:13" ht="26.25" customHeight="1">
      <c r="A16" s="19" t="s">
        <v>194</v>
      </c>
      <c r="B16" s="23"/>
      <c r="C16" s="23"/>
      <c r="D16" s="23"/>
      <c r="E16" s="23"/>
      <c r="F16" s="26"/>
      <c r="G16" s="26"/>
      <c r="H16" s="26"/>
      <c r="I16" s="26"/>
      <c r="J16" s="26"/>
      <c r="K16" s="26"/>
      <c r="L16" s="26"/>
      <c r="M16" s="26"/>
    </row>
    <row r="17" spans="1:13" ht="26.25" customHeight="1">
      <c r="A17" s="19" t="s">
        <v>184</v>
      </c>
      <c r="B17" s="20">
        <v>1492083181.2300003</v>
      </c>
      <c r="C17" s="20">
        <v>126920.71</v>
      </c>
      <c r="D17" s="20">
        <v>0</v>
      </c>
      <c r="E17" s="20">
        <v>115454703.38</v>
      </c>
      <c r="F17" s="20">
        <v>990034401.82</v>
      </c>
      <c r="G17" s="20">
        <v>9209559.93</v>
      </c>
      <c r="H17" s="20">
        <v>0</v>
      </c>
      <c r="I17" s="20">
        <v>0</v>
      </c>
      <c r="J17" s="20">
        <v>195569614.89999998</v>
      </c>
      <c r="K17" s="20">
        <v>52806214.77</v>
      </c>
      <c r="L17" s="20">
        <v>0</v>
      </c>
      <c r="M17" s="20">
        <v>128881765.72</v>
      </c>
    </row>
    <row r="18" spans="1:13" ht="26.25" customHeight="1">
      <c r="A18" s="19" t="s">
        <v>185</v>
      </c>
      <c r="B18" s="20">
        <v>1456903608.39</v>
      </c>
      <c r="C18" s="23">
        <v>126920.71</v>
      </c>
      <c r="D18" s="23">
        <v>0</v>
      </c>
      <c r="E18" s="23">
        <v>115454703.38</v>
      </c>
      <c r="F18" s="23">
        <v>990034401.82</v>
      </c>
      <c r="G18" s="23">
        <v>9209559.93</v>
      </c>
      <c r="H18" s="23">
        <v>0</v>
      </c>
      <c r="I18" s="23">
        <v>0</v>
      </c>
      <c r="J18" s="23">
        <v>195566812.98</v>
      </c>
      <c r="K18" s="23">
        <v>52806214.77</v>
      </c>
      <c r="L18" s="23">
        <v>0</v>
      </c>
      <c r="M18" s="23">
        <v>93704994.8</v>
      </c>
    </row>
    <row r="19" spans="1:13" ht="26.25" customHeight="1">
      <c r="A19" s="19" t="s">
        <v>186</v>
      </c>
      <c r="B19" s="20">
        <v>924732134.17</v>
      </c>
      <c r="C19" s="23">
        <v>0</v>
      </c>
      <c r="D19" s="23">
        <v>0</v>
      </c>
      <c r="E19" s="23">
        <v>0</v>
      </c>
      <c r="F19" s="23">
        <v>750000000</v>
      </c>
      <c r="G19" s="23">
        <v>4732134.17</v>
      </c>
      <c r="H19" s="23">
        <v>0</v>
      </c>
      <c r="I19" s="23">
        <v>0</v>
      </c>
      <c r="J19" s="23">
        <v>140000000</v>
      </c>
      <c r="K19" s="23">
        <v>30000000</v>
      </c>
      <c r="L19" s="23">
        <v>0</v>
      </c>
      <c r="M19" s="23">
        <v>0</v>
      </c>
    </row>
    <row r="20" spans="1:13" ht="26.25" customHeight="1">
      <c r="A20" s="19" t="s">
        <v>187</v>
      </c>
      <c r="B20" s="20">
        <v>35179572.84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2801.92</v>
      </c>
      <c r="K20" s="23">
        <v>0</v>
      </c>
      <c r="L20" s="23">
        <v>0</v>
      </c>
      <c r="M20" s="23">
        <v>35176770.92</v>
      </c>
    </row>
    <row r="21" spans="1:13" ht="26.25" customHeight="1">
      <c r="A21" s="19" t="s">
        <v>188</v>
      </c>
      <c r="B21" s="20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1:13" ht="26.25" customHeight="1">
      <c r="A22" s="19" t="s">
        <v>189</v>
      </c>
      <c r="B22" s="20">
        <v>0</v>
      </c>
      <c r="C22" s="55">
        <v>0</v>
      </c>
      <c r="D22" s="55">
        <v>0</v>
      </c>
      <c r="E22" s="55">
        <v>0</v>
      </c>
      <c r="F22" s="64" t="s">
        <v>23</v>
      </c>
      <c r="G22" s="64" t="s">
        <v>23</v>
      </c>
      <c r="H22" s="64" t="s">
        <v>23</v>
      </c>
      <c r="I22" s="64" t="s">
        <v>23</v>
      </c>
      <c r="J22" s="64" t="s">
        <v>23</v>
      </c>
      <c r="K22" s="64" t="s">
        <v>23</v>
      </c>
      <c r="L22" s="64" t="s">
        <v>23</v>
      </c>
      <c r="M22" s="64" t="s">
        <v>23</v>
      </c>
    </row>
    <row r="23" spans="1:13" ht="26.25" customHeight="1">
      <c r="A23" s="19" t="s">
        <v>190</v>
      </c>
      <c r="B23" s="20">
        <v>15006772.1</v>
      </c>
      <c r="C23" s="57">
        <v>0</v>
      </c>
      <c r="D23" s="57">
        <v>0</v>
      </c>
      <c r="E23" s="57">
        <v>10430498.14</v>
      </c>
      <c r="F23" s="57">
        <v>98848.2</v>
      </c>
      <c r="G23" s="57">
        <v>4477425.76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</row>
    <row r="24" spans="1:13" ht="26.25" customHeight="1">
      <c r="A24" s="19" t="s">
        <v>191</v>
      </c>
      <c r="B24" s="20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ht="26.25" customHeight="1">
      <c r="A25" s="19" t="s">
        <v>192</v>
      </c>
      <c r="B25" s="20">
        <v>15006772.1</v>
      </c>
      <c r="C25" s="23">
        <v>0</v>
      </c>
      <c r="D25" s="23">
        <v>0</v>
      </c>
      <c r="E25" s="23">
        <v>10430498.14</v>
      </c>
      <c r="F25" s="23">
        <v>98848.2</v>
      </c>
      <c r="G25" s="23">
        <v>4477425.76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</row>
    <row r="26" spans="1:13" ht="26.25" customHeight="1">
      <c r="A26" s="19" t="s">
        <v>193</v>
      </c>
      <c r="B26" s="20">
        <v>1477076409.1299999</v>
      </c>
      <c r="C26" s="20">
        <v>126920.71</v>
      </c>
      <c r="D26" s="20">
        <v>0</v>
      </c>
      <c r="E26" s="20">
        <v>105024205.24</v>
      </c>
      <c r="F26" s="20">
        <v>989935553.62</v>
      </c>
      <c r="G26" s="20">
        <v>4732134.17</v>
      </c>
      <c r="H26" s="20">
        <v>0</v>
      </c>
      <c r="I26" s="20">
        <v>0</v>
      </c>
      <c r="J26" s="20">
        <v>195569614.89999998</v>
      </c>
      <c r="K26" s="20">
        <v>52806214.77</v>
      </c>
      <c r="L26" s="20">
        <v>0</v>
      </c>
      <c r="M26" s="20">
        <v>128881765.72</v>
      </c>
    </row>
    <row r="27" spans="1:13" ht="19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8" t="s">
        <v>195</v>
      </c>
    </row>
  </sheetData>
  <sheetProtection/>
  <mergeCells count="1">
    <mergeCell ref="A1:M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2020-09-22T02:56:05Z</cp:lastPrinted>
  <dcterms:modified xsi:type="dcterms:W3CDTF">2020-09-22T03:08:28Z</dcterms:modified>
  <cp:category/>
  <cp:version/>
  <cp:contentType/>
  <cp:contentStatus/>
</cp:coreProperties>
</file>