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04" activeTab="1"/>
  </bookViews>
  <sheets>
    <sheet name="封面" sheetId="1" r:id="rId1"/>
    <sheet name="目录" sheetId="2" r:id="rId2"/>
    <sheet name="预算公开说明" sheetId="3" r:id="rId3"/>
    <sheet name="收支总表" sheetId="4" r:id="rId4"/>
    <sheet name="财政拨款总表" sheetId="5" r:id="rId5"/>
    <sheet name="收入总表" sheetId="6" r:id="rId6"/>
    <sheet name="支出总表" sheetId="7" r:id="rId7"/>
    <sheet name="一般公共预算支出表" sheetId="8" r:id="rId8"/>
    <sheet name="一般公共预算基本支出表（纵向）" sheetId="9" r:id="rId9"/>
    <sheet name="一般公共预算基本支出表（横向）" sheetId="10" r:id="rId10"/>
    <sheet name="政府性基金预算支出表" sheetId="11" r:id="rId11"/>
    <sheet name="一般公共预算“三公”经费支出表" sheetId="12" r:id="rId12"/>
    <sheet name="政府采购预算表" sheetId="13" r:id="rId13"/>
  </sheets>
  <definedNames>
    <definedName name="_xlnm.Print_Area" localSheetId="4">'财政拨款总表'!$A$1:$F$36</definedName>
    <definedName name="_xlnm.Print_Area" localSheetId="0">'封面'!$A$1:$F$10</definedName>
    <definedName name="_xlnm.Print_Area" localSheetId="5">'收入总表'!$A$1:$K$11</definedName>
    <definedName name="_xlnm.Print_Area" localSheetId="3">'收支总表'!$A$1:$D$35</definedName>
    <definedName name="_xlnm.Print_Area" localSheetId="11">'一般公共预算“三公”经费支出表'!$A$1:$K$6</definedName>
    <definedName name="_xlnm.Print_Area" localSheetId="9">'一般公共预算基本支出表（横向）'!$A$1:$AI$10</definedName>
    <definedName name="_xlnm.Print_Area" localSheetId="8">'一般公共预算基本支出表（纵向）'!$A$1:$E$21</definedName>
    <definedName name="_xlnm.Print_Area" localSheetId="7">'一般公共预算支出表'!$A$1:$E$11</definedName>
    <definedName name="_xlnm.Print_Area" localSheetId="2">'预算公开说明'!$A$1:$L$27</definedName>
    <definedName name="_xlnm.Print_Area" localSheetId="12">'政府采购预算表'!$A$1:$Q$30</definedName>
    <definedName name="_xlnm.Print_Area" localSheetId="10">'政府性基金预算支出表'!$A$1:$E$5</definedName>
    <definedName name="_xlnm.Print_Area" localSheetId="6">'支出总表'!$A$1:$E$11</definedName>
    <definedName name="_xlnm.Print_Titles" localSheetId="4">'财政拨款总表'!$1:$5</definedName>
    <definedName name="_xlnm.Print_Titles" localSheetId="5">'收入总表'!$1:$5</definedName>
    <definedName name="_xlnm.Print_Titles" localSheetId="3">'收支总表'!$1:$5</definedName>
    <definedName name="_xlnm.Print_Titles" localSheetId="11">'一般公共预算“三公”经费支出表'!$1:$6</definedName>
    <definedName name="_xlnm.Print_Titles" localSheetId="9">'一般公共预算基本支出表（横向）'!$1:$6</definedName>
    <definedName name="_xlnm.Print_Titles" localSheetId="8">'一般公共预算基本支出表（纵向）'!$1:$5</definedName>
    <definedName name="_xlnm.Print_Titles" localSheetId="7">'一般公共预算支出表'!$1:$5</definedName>
    <definedName name="_xlnm.Print_Titles" localSheetId="12">'政府采购预算表'!$1:$7</definedName>
    <definedName name="_xlnm.Print_Titles" localSheetId="10">'政府性基金预算支出表'!$1:$5</definedName>
    <definedName name="_xlnm.Print_Titles" localSheetId="6">'支出总表'!$1:$5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<sst xmlns="http://schemas.openxmlformats.org/spreadsheetml/2006/main" count="397" uniqueCount="227">
  <si>
    <t>益阳市2018部门预算公开表</t>
  </si>
  <si>
    <t>单位名称：</t>
  </si>
  <si>
    <t>益阳职业技术学院</t>
  </si>
  <si>
    <t>第一部分 益阳职业技术学院概况</t>
  </si>
  <si>
    <t>一、主要职能</t>
  </si>
  <si>
    <t>二、机构设置</t>
  </si>
  <si>
    <t>三、部门决算单位构成</t>
  </si>
  <si>
    <t>第二部分 益阳职业技术学院2018年度部门决算表</t>
  </si>
  <si>
    <t>一、收入支出决算总表</t>
  </si>
  <si>
    <t>二、收入决算表</t>
  </si>
  <si>
    <t>三、支出决算表</t>
  </si>
  <si>
    <t>四、财政拨款收入支出决算总表</t>
  </si>
  <si>
    <t>五、一般公共预算财政拨款支出决算表</t>
  </si>
  <si>
    <t>六、一般公共预算财政拨款基本支出决算表</t>
  </si>
  <si>
    <t>七、一般公共预算财政拨款“三公”经费支出决算表</t>
  </si>
  <si>
    <t>八、政府性基金预算财政拨款收入支出决算表</t>
  </si>
  <si>
    <t>第三部分 益阳职业技术学院2018年度部门决算情况说明</t>
  </si>
  <si>
    <t>第四部分 名词解释</t>
  </si>
  <si>
    <t>2018年部门预算公开说明</t>
  </si>
  <si>
    <t>一、部门主要职责职能及机构设置情况</t>
  </si>
  <si>
    <t xml:space="preserve">    1、职能职责：主要从事教育、教学及科研工作。学院以提高人才培养质量为核心推进各项工作，把立德树人作为根本任务，履行教育教学、科学研究、社会服务和文化传承等基本职能。学院主要开展普通全日制高等教育，适当开展继续教育，积极开展多种形式的培训教育，并依法颁发学历和学业证书。</t>
  </si>
  <si>
    <t xml:space="preserve">    2、机构设置：学院内设党政办公室、组织宣传人事处、财务处、教务处（实训中心、图书馆）、学生处（团委）、保卫处、招生就业处、后勤基建处、合作交流科研处、监察审计处、工会、质量监控处、继续教育学院、生物与信息工程系、经济管理系、汽车工程系、机电工程处系、基础课部、五高部等十九个部门。 </t>
  </si>
  <si>
    <t>二、包括本部门预算和所属单位预算在内的汇总预算情况</t>
  </si>
  <si>
    <t xml:space="preserve">    益阳职业技术学院只有本级，没有其他二级预算单位，因此，纳入2018年部门预算编制范围的只有益阳职业技术学院本级。</t>
  </si>
  <si>
    <t>三、预算收支增减变化情况说明</t>
  </si>
  <si>
    <t xml:space="preserve">    2018年部门预算只有本级预算在内的情况。收入既包括一般公共预算收入、纳入预算管理的非税收入和上级补助收入，又包括财政专户拨款收入；支出既包括学院基本运行的经费，也包括省财政厅归口管理、面向全省分配的科研经费、学生奖助学金等专项经费。</t>
  </si>
  <si>
    <t xml:space="preserve">      （一）收入预算，2018年年初预算数16902.06万元，其中，一般公共预算拨款2632.06万元，政府性基金预算拨款0万元，国有资本经营预算拨款0万元，纳入专户管理的非税收入136万元，财政专户拨款4710万元，上级补助收入9424万元。收入较去年增加2482.82万元，主要是一般公共预算拨款、财政专户拨款和上级补助收入都有不同程度的增加。</t>
  </si>
  <si>
    <t xml:space="preserve">      （二）支出预算，2018年年初预算数16902.06万元，其中，一般公共服务0万元，公共安全0万元，教育16902.06万元，科学技术0万元。支出较去年增加2482.82万元，主要是学院基本运行的经费、专项经费等增加。</t>
  </si>
  <si>
    <t>四、一般公共预算拨款支出预算</t>
  </si>
  <si>
    <t xml:space="preserve">    2018年一般公共预算拨款收入2632.06万元，具体安排情况如下：</t>
  </si>
  <si>
    <t xml:space="preserve">      （一）基本支出：2018年年初预算数为3196.05万元，是指为保障单位机构正常运转、完成日常工作任务而发生的各项支出，包括用于基本工资、津贴补贴等人员经费以及办公费、印刷费、水电费、办公设备购置等日常公用经费。</t>
  </si>
  <si>
    <t xml:space="preserve">      （二）项目支出：2018年年初预算数为13706.01万元，是指单位为完成特定行政工作任务或事业发展目标而发生的支出，包括有关事业发展专项、专项业务费、基本建设支出、对市县专项补助等。其中：项目工资福利支出1746.01万元，主要用于外聘教师和临聘人员的基本工资、绩效工资、社保等方面；项目商品及服务支出5514万元，主要用于日常维修维护、物业管理、水电费、劳务费等方面；债务还本及利息费用支出1700万元；资本性支出4746万元，主要用于新建学生宿舍、基础设施建设、专用设备购置等方面。</t>
  </si>
  <si>
    <t>五、其他重要事项的情况说明</t>
  </si>
  <si>
    <t xml:space="preserve">    1、机关运行经费</t>
  </si>
  <si>
    <t xml:space="preserve">    2018年学院本级机关运行经费当年一般公共预算拨款  146.79万元，比2017年预算增加 55.76 万元，上升 61.25 %。</t>
  </si>
  <si>
    <t xml:space="preserve">    2、“三公”经费预算</t>
  </si>
  <si>
    <t xml:space="preserve">    2018年“三公”经费预算数为  98 万元，其中，公务接待费  35 万元，公务用车购置及运行费  63 万元（其中，公务用车购置费 0万元，公务用车运行费 63万元），因公出国（境）费  0  万元。2018年“三公”经费预算较2017年增加  3  万元，主要是公务用车运行费增加3万元。</t>
  </si>
  <si>
    <t xml:space="preserve">    3、政府采购情况</t>
  </si>
  <si>
    <t xml:space="preserve">    2018年益阳职业技术学院部门各单位政府采购预算总额  4430 万元，其中：政府采购货物预算 3610 万元；政府采购工程预算  700 万元；政府采购服务预算 120  万元。</t>
  </si>
  <si>
    <t>六、名词解释</t>
  </si>
  <si>
    <t xml:space="preserve">    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</t>
  </si>
  <si>
    <t xml:space="preserve">    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</t>
  </si>
  <si>
    <t>部门2018年收支预算总表</t>
  </si>
  <si>
    <t>单位名称：益阳职业技术学院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</si>
  <si>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</si>
  <si>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</si>
  <si>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</si>
  <si>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</si>
  <si>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</si>
  <si>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</si>
  <si>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</si>
  <si>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</si>
  <si>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</si>
  <si>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</si>
  <si>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</si>
  <si>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</si>
  <si>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</si>
  <si>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</si>
  <si>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</si>
  <si>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</si>
  <si>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</si>
  <si>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</si>
  <si>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</si>
  <si>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</si>
  <si>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</si>
  <si>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</si>
  <si>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</si>
  <si>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</si>
  <si>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</si>
  <si>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</si>
  <si>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</si>
  <si>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</si>
  <si>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</si>
  <si>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</si>
  <si>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</si>
  <si>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</si>
  <si>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</si>
  <si>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</si>
  <si>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</si>
  <si>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</si>
  <si>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</si>
  <si>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</si>
  <si>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</si>
  <si>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</si>
  <si>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</si>
  <si>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</si>
  <si>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</si>
  <si>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</si>
  <si>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</si>
  <si>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</si>
  <si>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</si>
  <si>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部门2018年财政拨款总表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</si>
  <si>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</si>
  <si>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</si>
  <si>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</si>
  <si>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</si>
  <si>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</si>
  <si>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</si>
  <si>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</si>
  <si>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部门2018年收入总表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</si>
  <si>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</si>
  <si>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</si>
  <si>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</si>
  <si>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</si>
  <si>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</si>
  <si>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</si>
  <si>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</si>
  <si>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</si>
  <si>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</si>
  <si>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</si>
  <si>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</si>
  <si>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</si>
  <si>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205</t>
  </si>
  <si>
    <t>教育支出</t>
  </si>
  <si>
    <t xml:space="preserve">  20502</t>
  </si>
  <si>
    <t xml:space="preserve">  普通教育</t>
  </si>
  <si>
    <t xml:space="preserve">    2050205</t>
  </si>
  <si>
    <t xml:space="preserve">    高等教育</t>
  </si>
  <si>
    <t xml:space="preserve">  20503</t>
  </si>
  <si>
    <t xml:space="preserve">  职业教育</t>
  </si>
  <si>
    <t xml:space="preserve">    2050305</t>
  </si>
  <si>
    <t xml:space="preserve">    高等职业教育</t>
  </si>
  <si>
    <t>部门2018年支出总表</t>
  </si>
  <si>
    <t>基本支出</t>
  </si>
  <si>
    <t>项目支出</t>
  </si>
  <si>
    <t>部门2018年一般公共预算支出表</t>
  </si>
  <si>
    <t>部门2018年一般公共预算基本支出表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</si>
  <si>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</si>
  <si>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</si>
  <si>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</si>
  <si>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</si>
  <si>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</si>
  <si>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</si>
  <si>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</si>
  <si>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</si>
  <si>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</si>
  <si>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</si>
  <si>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</si>
  <si>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</si>
  <si>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</si>
  <si>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</si>
  <si>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</si>
  <si>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</si>
  <si>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</si>
  <si>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</si>
  <si>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</si>
  <si>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</si>
  <si>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</si>
  <si>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</si>
  <si>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</si>
  <si>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</si>
  <si>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</si>
  <si>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</si>
  <si>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</si>
  <si>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</si>
  <si>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</si>
  <si>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</si>
  <si>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</si>
  <si>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</si>
  <si>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</si>
  <si>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</si>
  <si>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</si>
  <si>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</si>
  <si>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</si>
  <si>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</si>
  <si>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</si>
  <si>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</si>
  <si>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</si>
  <si>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</si>
  <si>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</si>
  <si>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</si>
  <si>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</si>
  <si>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</si>
  <si>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</si>
  <si>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</si>
  <si>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</si>
  <si>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</si>
  <si>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</si>
  <si>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</si>
  <si>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</si>
  <si>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</si>
  <si>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</si>
  <si>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离休费</t>
  </si>
  <si>
    <t>退休费</t>
  </si>
  <si>
    <t>遗属补助（生活补助）</t>
  </si>
  <si>
    <t>伤残津贴</t>
  </si>
  <si>
    <t>其他对个人和家庭的补助支出</t>
  </si>
  <si>
    <t>部门2018年政府性基金预算支出表</t>
  </si>
  <si>
    <t>本年政府性基金预算财政拨款支出</t>
  </si>
  <si>
    <t>部门2018年一般公共预算“三公”经费支出表</t>
  </si>
  <si>
    <t>2017年</t>
  </si>
  <si>
    <t>2018年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</si>
  <si>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</si>
  <si>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</si>
  <si>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</si>
  <si>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</si>
  <si>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</si>
  <si>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2018年政府采购预算表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</si>
  <si>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</si>
  <si>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</si>
  <si>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</si>
  <si>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</si>
  <si>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</si>
  <si>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</si>
  <si>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</si>
  <si>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</si>
  <si>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</si>
  <si>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</si>
  <si>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</si>
  <si>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</si>
  <si>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</si>
  <si>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</si>
  <si>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</si>
  <si>
    <t>02012</t>
  </si>
  <si>
    <t xml:space="preserve">  益阳职业技术学院</t>
  </si>
  <si>
    <t>教学设备</t>
  </si>
  <si>
    <t>其他家具</t>
  </si>
  <si>
    <t>其他建筑、装饰材料</t>
  </si>
  <si>
    <t>物业管理</t>
  </si>
  <si>
    <t>计算机</t>
  </si>
  <si>
    <t>空气调节设备（包除湿设备）</t>
  </si>
  <si>
    <t>其他办公自动化设备</t>
  </si>
  <si>
    <t>宿舍家具</t>
  </si>
  <si>
    <t>办公家具</t>
  </si>
  <si>
    <t>其他网络设备</t>
  </si>
  <si>
    <t>住宿用房</t>
  </si>
  <si>
    <t>其他专用设备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</si>
</sst>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  <numFmt numFmtId="180" formatCode="#,##0.0_ "/>
    <numFmt numFmtId="181" formatCode=";;"/>
  </numFmts>
  <fonts count="56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5"/>
      <name val="宋体"/>
      <family val="0"/>
    </font>
    <font>
      <sz val="16"/>
      <name val="黑体"/>
      <family val="3"/>
    </font>
    <font>
      <b/>
      <sz val="16"/>
      <color indexed="56"/>
      <name val="仿宋"/>
      <family val="3"/>
    </font>
    <font>
      <sz val="16"/>
      <color indexed="56"/>
      <name val="仿宋"/>
      <family val="3"/>
    </font>
    <font>
      <b/>
      <sz val="36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62D3C"/>
      <name val="仿宋"/>
      <family val="3"/>
    </font>
    <font>
      <sz val="16"/>
      <color rgb="FF062D3C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14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4" fillId="33" borderId="9" xfId="0" applyNumberFormat="1" applyFont="1" applyFill="1" applyBorder="1" applyAlignment="1" applyProtection="1">
      <alignment horizontal="left" vertical="center" wrapText="1"/>
      <protection/>
    </xf>
    <xf numFmtId="4" fontId="4" fillId="33" borderId="9" xfId="0" applyNumberFormat="1" applyFont="1" applyFill="1" applyBorder="1" applyAlignment="1" applyProtection="1">
      <alignment horizontal="left" vertical="center" wrapText="1"/>
      <protection/>
    </xf>
    <xf numFmtId="2" fontId="4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1" fillId="33" borderId="0" xfId="0" applyNumberFormat="1" applyFont="1" applyFill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4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80" fontId="1" fillId="33" borderId="0" xfId="0" applyNumberFormat="1" applyFont="1" applyFill="1" applyAlignment="1" applyProtection="1">
      <alignment horizontal="right" vertical="center"/>
      <protection/>
    </xf>
    <xf numFmtId="180" fontId="4" fillId="33" borderId="0" xfId="0" applyNumberFormat="1" applyFont="1" applyFill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left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81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81" fontId="4" fillId="33" borderId="10" xfId="0" applyNumberFormat="1" applyFont="1" applyFill="1" applyBorder="1" applyAlignment="1" applyProtection="1">
      <alignment horizontal="left" vertical="center" wrapText="1"/>
      <protection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horizontal="left" vertical="center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vertical="center"/>
    </xf>
    <xf numFmtId="0" fontId="0" fillId="33" borderId="9" xfId="0" applyFill="1" applyBorder="1" applyAlignment="1">
      <alignment horizontal="left" vertical="center"/>
    </xf>
    <xf numFmtId="0" fontId="4" fillId="33" borderId="9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9" xfId="0" applyFont="1" applyFill="1" applyBorder="1" applyAlignment="1">
      <alignment horizontal="left" vertical="center" wrapText="1"/>
    </xf>
    <xf numFmtId="0" fontId="0" fillId="33" borderId="9" xfId="0" applyFill="1" applyBorder="1" applyAlignment="1">
      <alignment vertical="center"/>
    </xf>
    <xf numFmtId="2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0" borderId="9" xfId="25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/>
    </xf>
    <xf numFmtId="0" fontId="4" fillId="0" borderId="9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" fillId="33" borderId="13" xfId="0" applyFont="1" applyFill="1" applyBorder="1" applyAlignment="1">
      <alignment vertical="center"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vertical="center"/>
    </xf>
    <xf numFmtId="2" fontId="4" fillId="33" borderId="17" xfId="0" applyNumberFormat="1" applyFont="1" applyFill="1" applyBorder="1" applyAlignment="1" applyProtection="1">
      <alignment horizontal="center" vertical="center" wrapText="1"/>
      <protection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3" fillId="0" borderId="0" xfId="0" applyFont="1" applyAlignment="1">
      <alignment horizontal="left" vertical="center" wrapText="1"/>
    </xf>
    <xf numFmtId="0" fontId="9" fillId="0" borderId="0" xfId="0" applyNumberFormat="1" applyFont="1" applyFill="1" applyAlignment="1" applyProtection="1">
      <alignment horizontal="left"/>
      <protection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9" fillId="0" borderId="0" xfId="0" applyNumberFormat="1" applyFont="1" applyFill="1" applyAlignment="1" applyProtection="1">
      <alignment horizontal="left" wrapText="1"/>
      <protection/>
    </xf>
    <xf numFmtId="0" fontId="0" fillId="0" borderId="0" xfId="0" applyAlignment="1">
      <alignment horizontal="left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  <col min="7" max="16384" width="6.83203125" style="0" customWidth="1"/>
  </cols>
  <sheetData>
    <row r="1" spans="1:256" s="78" customFormat="1" ht="8.25" customHeight="1">
      <c r="A1" s="58"/>
      <c r="B1" s="58"/>
      <c r="C1" s="58"/>
      <c r="D1" s="62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spans="1:256" s="78" customFormat="1" ht="156" customHeight="1">
      <c r="A2" s="102" t="s">
        <v>0</v>
      </c>
      <c r="B2" s="102"/>
      <c r="C2" s="102"/>
      <c r="D2" s="102"/>
      <c r="E2" s="102"/>
      <c r="F2" s="102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pans="1:256" s="78" customFormat="1" ht="47.25" customHeight="1">
      <c r="A3" s="102"/>
      <c r="B3" s="102"/>
      <c r="C3" s="102"/>
      <c r="D3" s="102"/>
      <c r="E3" s="102"/>
      <c r="F3" s="102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</row>
    <row r="4" spans="1:256" s="78" customFormat="1" ht="41.25" customHeight="1">
      <c r="A4" s="59"/>
      <c r="B4" s="60"/>
      <c r="C4" s="58"/>
      <c r="D4"/>
      <c r="E4" s="58"/>
      <c r="F4" s="61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  <c r="IV4" s="58"/>
    </row>
    <row r="5" spans="1:256" s="78" customFormat="1" ht="25.5" customHeight="1">
      <c r="A5" s="103"/>
      <c r="B5" s="58"/>
      <c r="C5" s="104" t="s">
        <v>1</v>
      </c>
      <c r="D5" s="105" t="s">
        <v>2</v>
      </c>
      <c r="E5" s="58"/>
      <c r="F5" s="61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</row>
    <row r="6" spans="1:256" s="78" customFormat="1" ht="20.25" customHeight="1">
      <c r="A6"/>
      <c r="B6"/>
      <c r="C6"/>
      <c r="D6" s="11"/>
      <c r="E6" s="11"/>
      <c r="F6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pans="1:256" s="78" customFormat="1" ht="20.25" customHeight="1">
      <c r="A7"/>
      <c r="B7"/>
      <c r="C7" s="11"/>
      <c r="D7" s="11"/>
      <c r="E7" s="11"/>
      <c r="F7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pans="1:256" s="78" customFormat="1" ht="20.25" customHeight="1">
      <c r="A8"/>
      <c r="B8"/>
      <c r="C8"/>
      <c r="D8"/>
      <c r="E8"/>
      <c r="F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</row>
    <row r="9" spans="1:256" s="78" customFormat="1" ht="20.25" customHeight="1">
      <c r="A9"/>
      <c r="B9"/>
      <c r="C9"/>
      <c r="D9"/>
      <c r="E9"/>
      <c r="F9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pans="1:256" s="78" customFormat="1" ht="20.25" customHeight="1">
      <c r="A10"/>
      <c r="B10"/>
      <c r="C10"/>
      <c r="D10"/>
      <c r="E10"/>
      <c r="F10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</row>
    <row r="11" spans="1:256" s="78" customFormat="1" ht="19.5" customHeight="1">
      <c r="A11"/>
      <c r="B11"/>
      <c r="C11"/>
      <c r="D11"/>
      <c r="E11"/>
      <c r="F11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</row>
    <row r="12" spans="1:256" s="78" customFormat="1" ht="19.5" customHeight="1">
      <c r="A12"/>
      <c r="B12"/>
      <c r="C12"/>
      <c r="D12"/>
      <c r="E12"/>
      <c r="F12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</row>
    <row r="13" spans="1:256" s="78" customFormat="1" ht="19.5" customHeight="1">
      <c r="A13"/>
      <c r="B13"/>
      <c r="C13"/>
      <c r="D13"/>
      <c r="E13"/>
      <c r="F13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</row>
    <row r="14" spans="1:256" s="78" customFormat="1" ht="19.5" customHeight="1">
      <c r="A14"/>
      <c r="B14"/>
      <c r="C14"/>
      <c r="D14"/>
      <c r="E14"/>
      <c r="F14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</row>
    <row r="15" spans="1:256" s="78" customFormat="1" ht="19.5" customHeight="1">
      <c r="A15"/>
      <c r="B15"/>
      <c r="C15"/>
      <c r="D15"/>
      <c r="E15"/>
      <c r="F15"/>
      <c r="G15" s="60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</row>
    <row r="16" spans="1:256" s="78" customFormat="1" ht="19.5" customHeight="1">
      <c r="A16"/>
      <c r="B16"/>
      <c r="C16"/>
      <c r="D16"/>
      <c r="E16"/>
      <c r="F16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</row>
    <row r="17" spans="1:256" s="78" customFormat="1" ht="19.5" customHeight="1">
      <c r="A17"/>
      <c r="B17"/>
      <c r="C17"/>
      <c r="D17"/>
      <c r="E17"/>
      <c r="F17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</row>
    <row r="18" spans="1:256" s="78" customFormat="1" ht="19.5" customHeight="1">
      <c r="A18"/>
      <c r="B18"/>
      <c r="C18"/>
      <c r="D18"/>
      <c r="E18"/>
      <c r="F1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  <row r="19" spans="1:256" s="78" customFormat="1" ht="19.5" customHeight="1">
      <c r="A19"/>
      <c r="B19"/>
      <c r="C19"/>
      <c r="D19"/>
      <c r="E19"/>
      <c r="F19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</row>
    <row r="20" spans="1:256" s="78" customFormat="1" ht="19.5" customHeight="1">
      <c r="A20"/>
      <c r="B20"/>
      <c r="C20"/>
      <c r="D20"/>
      <c r="E20"/>
      <c r="F20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</row>
    <row r="21" spans="1:256" s="78" customFormat="1" ht="19.5" customHeight="1">
      <c r="A21"/>
      <c r="B21"/>
      <c r="C21"/>
      <c r="D21"/>
      <c r="E21"/>
      <c r="F21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pans="1:256" s="78" customFormat="1" ht="19.5" customHeight="1">
      <c r="A22"/>
      <c r="B22"/>
      <c r="C22"/>
      <c r="D22"/>
      <c r="E22"/>
      <c r="F22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</row>
    <row r="23" spans="1:256" s="78" customFormat="1" ht="19.5" customHeight="1">
      <c r="A23"/>
      <c r="B23"/>
      <c r="C23"/>
      <c r="D23"/>
      <c r="E23"/>
      <c r="F23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pans="1:256" s="78" customFormat="1" ht="19.5" customHeight="1">
      <c r="A24"/>
      <c r="B24"/>
      <c r="C24"/>
      <c r="D24"/>
      <c r="E24"/>
      <c r="F24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pans="1:256" s="78" customFormat="1" ht="19.5" customHeight="1">
      <c r="A25"/>
      <c r="B25"/>
      <c r="C25"/>
      <c r="D25"/>
      <c r="E25"/>
      <c r="F25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pans="1:256" s="78" customFormat="1" ht="19.5" customHeight="1">
      <c r="A26"/>
      <c r="B26"/>
      <c r="C26"/>
      <c r="D26"/>
      <c r="E26"/>
      <c r="F26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pans="1:256" s="78" customFormat="1" ht="19.5" customHeight="1">
      <c r="A27"/>
      <c r="B27"/>
      <c r="C27"/>
      <c r="D27"/>
      <c r="E27"/>
      <c r="F2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pans="1:256" s="78" customFormat="1" ht="19.5" customHeight="1">
      <c r="A28"/>
      <c r="B28"/>
      <c r="C28"/>
      <c r="D28"/>
      <c r="E28"/>
      <c r="F2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</row>
    <row r="29" spans="1:256" s="78" customFormat="1" ht="19.5" customHeight="1">
      <c r="A29"/>
      <c r="B29"/>
      <c r="C29"/>
      <c r="D29"/>
      <c r="E29"/>
      <c r="F29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</row>
    <row r="30" spans="1:256" s="78" customFormat="1" ht="19.5" customHeight="1">
      <c r="A30"/>
      <c r="B30"/>
      <c r="C30"/>
      <c r="D30"/>
      <c r="E30"/>
      <c r="F30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</row>
    <row r="31" spans="1:256" s="78" customFormat="1" ht="19.5" customHeight="1">
      <c r="A31"/>
      <c r="B31"/>
      <c r="C31"/>
      <c r="D31"/>
      <c r="E31"/>
      <c r="F31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</row>
    <row r="32" spans="1:256" s="78" customFormat="1" ht="19.5" customHeight="1">
      <c r="A32"/>
      <c r="B32"/>
      <c r="C32"/>
      <c r="D32"/>
      <c r="E32"/>
      <c r="F32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</row>
    <row r="33" spans="1:256" s="78" customFormat="1" ht="19.5" customHeight="1">
      <c r="A33"/>
      <c r="B33"/>
      <c r="C33"/>
      <c r="D33"/>
      <c r="E33"/>
      <c r="F33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</row>
    <row r="34" spans="1:256" s="78" customFormat="1" ht="19.5" customHeight="1">
      <c r="A34" s="59"/>
      <c r="B34" s="60"/>
      <c r="C34" s="60"/>
      <c r="D34" s="60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</row>
    <row r="35" spans="1:256" s="78" customFormat="1" ht="19.5" customHeight="1">
      <c r="A35" s="59"/>
      <c r="B35" s="60"/>
      <c r="C35" s="60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</row>
    <row r="36" spans="1:256" s="78" customFormat="1" ht="19.5" customHeight="1">
      <c r="A36" s="59"/>
      <c r="B36" s="60"/>
      <c r="C36" s="60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</row>
    <row r="37" spans="1:256" ht="19.5" customHeight="1">
      <c r="A37" s="58"/>
      <c r="B37" s="60"/>
      <c r="C37" s="60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" right="0.39" top="1.18" bottom="0.39" header="0.39" footer="0.23999999999999996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workbookViewId="0" topLeftCell="C1">
      <selection activeCell="A1" sqref="A1:AF1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7" width="9.83203125" style="0" customWidth="1"/>
    <col min="8" max="12" width="9.16015625" style="0" customWidth="1"/>
    <col min="13" max="32" width="9.83203125" style="0" customWidth="1"/>
  </cols>
  <sheetData>
    <row r="1" spans="1:32" ht="42.75" customHeight="1">
      <c r="A1" s="2" t="s">
        <v>126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9.5" customHeight="1">
      <c r="A2" s="31" t="s">
        <v>43</v>
      </c>
      <c r="B2" s="25"/>
      <c r="C2" s="3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42" t="s">
        <v>100</v>
      </c>
    </row>
    <row r="3" spans="1:32" ht="21.75" customHeight="1">
      <c r="A3" s="3" t="s">
        <v>101</v>
      </c>
      <c r="B3" s="3" t="s">
        <v>102</v>
      </c>
      <c r="C3" s="33" t="s">
        <v>103</v>
      </c>
      <c r="D3" s="3" t="s">
        <v>123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ht="21.75" customHeight="1">
      <c r="A4" s="3"/>
      <c r="B4" s="3"/>
      <c r="C4" s="33"/>
      <c r="D4" s="34" t="s">
        <v>130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41"/>
      <c r="P4" s="41" t="s">
        <v>144</v>
      </c>
      <c r="Q4" s="41"/>
      <c r="R4" s="41"/>
      <c r="S4" s="41"/>
      <c r="T4" s="41"/>
      <c r="U4" s="41"/>
      <c r="V4" s="41"/>
      <c r="W4" s="41"/>
      <c r="X4" s="41"/>
      <c r="Y4" s="41"/>
      <c r="Z4" s="41"/>
      <c r="AA4" s="43" t="s">
        <v>159</v>
      </c>
      <c r="AB4" s="34"/>
      <c r="AC4" s="34"/>
      <c r="AD4" s="34"/>
      <c r="AE4" s="34"/>
      <c r="AF4" s="34"/>
    </row>
    <row r="5" spans="1:32" ht="89.25" customHeight="1">
      <c r="A5" s="3"/>
      <c r="B5" s="3"/>
      <c r="C5" s="3"/>
      <c r="D5" s="34" t="s">
        <v>160</v>
      </c>
      <c r="E5" s="34" t="s">
        <v>161</v>
      </c>
      <c r="F5" s="34" t="s">
        <v>162</v>
      </c>
      <c r="G5" s="34" t="s">
        <v>163</v>
      </c>
      <c r="H5" s="34" t="s">
        <v>164</v>
      </c>
      <c r="I5" s="34" t="s">
        <v>165</v>
      </c>
      <c r="J5" s="34" t="s">
        <v>166</v>
      </c>
      <c r="K5" s="34" t="s">
        <v>167</v>
      </c>
      <c r="L5" s="34" t="s">
        <v>168</v>
      </c>
      <c r="M5" s="34" t="s">
        <v>169</v>
      </c>
      <c r="N5" s="34" t="s">
        <v>170</v>
      </c>
      <c r="O5" s="34" t="s">
        <v>171</v>
      </c>
      <c r="P5" s="34" t="s">
        <v>160</v>
      </c>
      <c r="Q5" s="34" t="s">
        <v>172</v>
      </c>
      <c r="R5" s="34" t="s">
        <v>173</v>
      </c>
      <c r="S5" s="34" t="s">
        <v>174</v>
      </c>
      <c r="T5" s="34" t="s">
        <v>175</v>
      </c>
      <c r="U5" s="34" t="s">
        <v>176</v>
      </c>
      <c r="V5" s="34" t="s">
        <v>177</v>
      </c>
      <c r="W5" s="34" t="s">
        <v>178</v>
      </c>
      <c r="X5" s="34" t="s">
        <v>179</v>
      </c>
      <c r="Y5" s="34" t="s">
        <v>180</v>
      </c>
      <c r="Z5" s="34" t="s">
        <v>181</v>
      </c>
      <c r="AA5" s="3" t="s">
        <v>160</v>
      </c>
      <c r="AB5" s="10" t="s">
        <v>182</v>
      </c>
      <c r="AC5" s="10" t="s">
        <v>183</v>
      </c>
      <c r="AD5" s="10" t="s">
        <v>184</v>
      </c>
      <c r="AE5" s="10" t="s">
        <v>185</v>
      </c>
      <c r="AF5" s="10" t="s">
        <v>186</v>
      </c>
    </row>
    <row r="6" spans="1:32" ht="19.5" customHeight="1">
      <c r="A6" s="35" t="s">
        <v>111</v>
      </c>
      <c r="B6" s="36" t="s">
        <v>111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7">
        <v>8</v>
      </c>
      <c r="K6" s="37">
        <v>9</v>
      </c>
      <c r="L6" s="37">
        <v>10</v>
      </c>
      <c r="M6" s="37">
        <v>11</v>
      </c>
      <c r="N6" s="37">
        <v>12</v>
      </c>
      <c r="O6" s="37">
        <v>13</v>
      </c>
      <c r="P6" s="37">
        <v>14</v>
      </c>
      <c r="Q6" s="37">
        <v>15</v>
      </c>
      <c r="R6" s="37">
        <v>16</v>
      </c>
      <c r="S6" s="37">
        <v>17</v>
      </c>
      <c r="T6" s="37">
        <v>18</v>
      </c>
      <c r="U6" s="37">
        <v>19</v>
      </c>
      <c r="V6" s="37">
        <v>20</v>
      </c>
      <c r="W6" s="37">
        <v>21</v>
      </c>
      <c r="X6" s="37">
        <v>22</v>
      </c>
      <c r="Y6" s="37">
        <v>23</v>
      </c>
      <c r="Z6" s="37">
        <v>24</v>
      </c>
      <c r="AA6" s="37">
        <v>25</v>
      </c>
      <c r="AB6" s="37">
        <v>26</v>
      </c>
      <c r="AC6" s="37">
        <v>27</v>
      </c>
      <c r="AD6" s="37">
        <v>28</v>
      </c>
      <c r="AE6" s="37">
        <v>29</v>
      </c>
      <c r="AF6" s="37">
        <v>30</v>
      </c>
    </row>
    <row r="7" spans="1:32" s="1" customFormat="1" ht="22.5" customHeight="1">
      <c r="A7" s="6"/>
      <c r="B7" s="38" t="s">
        <v>103</v>
      </c>
      <c r="C7" s="22">
        <v>2642.06</v>
      </c>
      <c r="D7" s="39">
        <v>2442.55</v>
      </c>
      <c r="E7" s="39">
        <v>1177.05</v>
      </c>
      <c r="F7" s="39">
        <v>0</v>
      </c>
      <c r="G7" s="39">
        <v>0</v>
      </c>
      <c r="H7" s="40">
        <v>602.7</v>
      </c>
      <c r="I7" s="22">
        <v>328.75</v>
      </c>
      <c r="J7" s="40">
        <v>0</v>
      </c>
      <c r="K7" s="22">
        <v>118.54</v>
      </c>
      <c r="L7" s="39">
        <v>0</v>
      </c>
      <c r="M7" s="39">
        <v>18.26</v>
      </c>
      <c r="N7" s="40">
        <v>197.25</v>
      </c>
      <c r="O7" s="22">
        <v>0</v>
      </c>
      <c r="P7" s="39">
        <v>128.59</v>
      </c>
      <c r="Q7" s="39">
        <v>0</v>
      </c>
      <c r="R7" s="39">
        <v>32.88</v>
      </c>
      <c r="S7" s="39">
        <v>53.63</v>
      </c>
      <c r="T7" s="39">
        <v>0</v>
      </c>
      <c r="U7" s="40">
        <v>0</v>
      </c>
      <c r="V7" s="22">
        <v>32.88</v>
      </c>
      <c r="W7" s="39">
        <v>0</v>
      </c>
      <c r="X7" s="39">
        <v>7.4</v>
      </c>
      <c r="Y7" s="39">
        <v>0</v>
      </c>
      <c r="Z7" s="40">
        <v>1.8</v>
      </c>
      <c r="AA7" s="22">
        <v>70.92</v>
      </c>
      <c r="AB7" s="39">
        <v>43.48</v>
      </c>
      <c r="AC7" s="39">
        <v>25</v>
      </c>
      <c r="AD7" s="40">
        <v>2.44</v>
      </c>
      <c r="AE7" s="22">
        <v>0</v>
      </c>
      <c r="AF7" s="39">
        <v>0</v>
      </c>
    </row>
    <row r="8" spans="1:33" ht="22.5" customHeight="1">
      <c r="A8" s="6" t="s">
        <v>112</v>
      </c>
      <c r="B8" s="38" t="s">
        <v>113</v>
      </c>
      <c r="C8" s="22">
        <v>2642.06</v>
      </c>
      <c r="D8" s="39">
        <v>2442.55</v>
      </c>
      <c r="E8" s="39">
        <v>1177.05</v>
      </c>
      <c r="F8" s="39">
        <v>0</v>
      </c>
      <c r="G8" s="39">
        <v>0</v>
      </c>
      <c r="H8" s="40">
        <v>602.7</v>
      </c>
      <c r="I8" s="22">
        <v>328.75</v>
      </c>
      <c r="J8" s="40">
        <v>0</v>
      </c>
      <c r="K8" s="22">
        <v>118.54</v>
      </c>
      <c r="L8" s="39">
        <v>0</v>
      </c>
      <c r="M8" s="39">
        <v>18.26</v>
      </c>
      <c r="N8" s="40">
        <v>197.25</v>
      </c>
      <c r="O8" s="22">
        <v>0</v>
      </c>
      <c r="P8" s="39">
        <v>128.59</v>
      </c>
      <c r="Q8" s="39">
        <v>0</v>
      </c>
      <c r="R8" s="39">
        <v>32.88</v>
      </c>
      <c r="S8" s="39">
        <v>53.63</v>
      </c>
      <c r="T8" s="39">
        <v>0</v>
      </c>
      <c r="U8" s="40">
        <v>0</v>
      </c>
      <c r="V8" s="22">
        <v>32.88</v>
      </c>
      <c r="W8" s="39">
        <v>0</v>
      </c>
      <c r="X8" s="39">
        <v>7.4</v>
      </c>
      <c r="Y8" s="39">
        <v>0</v>
      </c>
      <c r="Z8" s="40">
        <v>1.8</v>
      </c>
      <c r="AA8" s="22">
        <v>70.92</v>
      </c>
      <c r="AB8" s="39">
        <v>43.48</v>
      </c>
      <c r="AC8" s="39">
        <v>25</v>
      </c>
      <c r="AD8" s="40">
        <v>2.44</v>
      </c>
      <c r="AE8" s="22">
        <v>0</v>
      </c>
      <c r="AF8" s="39">
        <v>0</v>
      </c>
      <c r="AG8" s="11"/>
    </row>
    <row r="9" spans="1:33" ht="22.5" customHeight="1">
      <c r="A9" s="6" t="s">
        <v>114</v>
      </c>
      <c r="B9" s="38" t="s">
        <v>115</v>
      </c>
      <c r="C9" s="22">
        <v>2642.06</v>
      </c>
      <c r="D9" s="39">
        <v>2442.55</v>
      </c>
      <c r="E9" s="39">
        <v>1177.05</v>
      </c>
      <c r="F9" s="39">
        <v>0</v>
      </c>
      <c r="G9" s="39">
        <v>0</v>
      </c>
      <c r="H9" s="40">
        <v>602.7</v>
      </c>
      <c r="I9" s="22">
        <v>328.75</v>
      </c>
      <c r="J9" s="40">
        <v>0</v>
      </c>
      <c r="K9" s="22">
        <v>118.54</v>
      </c>
      <c r="L9" s="39">
        <v>0</v>
      </c>
      <c r="M9" s="39">
        <v>18.26</v>
      </c>
      <c r="N9" s="40">
        <v>197.25</v>
      </c>
      <c r="O9" s="22">
        <v>0</v>
      </c>
      <c r="P9" s="39">
        <v>128.59</v>
      </c>
      <c r="Q9" s="39">
        <v>0</v>
      </c>
      <c r="R9" s="39">
        <v>32.88</v>
      </c>
      <c r="S9" s="39">
        <v>53.63</v>
      </c>
      <c r="T9" s="39">
        <v>0</v>
      </c>
      <c r="U9" s="40">
        <v>0</v>
      </c>
      <c r="V9" s="22">
        <v>32.88</v>
      </c>
      <c r="W9" s="39">
        <v>0</v>
      </c>
      <c r="X9" s="39">
        <v>7.4</v>
      </c>
      <c r="Y9" s="39">
        <v>0</v>
      </c>
      <c r="Z9" s="40">
        <v>1.8</v>
      </c>
      <c r="AA9" s="22">
        <v>70.92</v>
      </c>
      <c r="AB9" s="39">
        <v>43.48</v>
      </c>
      <c r="AC9" s="39">
        <v>25</v>
      </c>
      <c r="AD9" s="40">
        <v>2.44</v>
      </c>
      <c r="AE9" s="22">
        <v>0</v>
      </c>
      <c r="AF9" s="39">
        <v>0</v>
      </c>
      <c r="AG9" s="11"/>
    </row>
    <row r="10" spans="1:32" ht="22.5" customHeight="1">
      <c r="A10" s="6" t="s">
        <v>116</v>
      </c>
      <c r="B10" s="38" t="s">
        <v>117</v>
      </c>
      <c r="C10" s="22">
        <v>2642.06</v>
      </c>
      <c r="D10" s="39">
        <v>2442.55</v>
      </c>
      <c r="E10" s="39">
        <v>1177.05</v>
      </c>
      <c r="F10" s="39">
        <v>0</v>
      </c>
      <c r="G10" s="39">
        <v>0</v>
      </c>
      <c r="H10" s="40">
        <v>602.7</v>
      </c>
      <c r="I10" s="22">
        <v>328.75</v>
      </c>
      <c r="J10" s="40">
        <v>0</v>
      </c>
      <c r="K10" s="22">
        <v>118.54</v>
      </c>
      <c r="L10" s="39">
        <v>0</v>
      </c>
      <c r="M10" s="39">
        <v>18.26</v>
      </c>
      <c r="N10" s="40">
        <v>197.25</v>
      </c>
      <c r="O10" s="22">
        <v>0</v>
      </c>
      <c r="P10" s="39">
        <v>128.59</v>
      </c>
      <c r="Q10" s="39">
        <v>0</v>
      </c>
      <c r="R10" s="39">
        <v>32.88</v>
      </c>
      <c r="S10" s="39">
        <v>53.63</v>
      </c>
      <c r="T10" s="39">
        <v>0</v>
      </c>
      <c r="U10" s="40">
        <v>0</v>
      </c>
      <c r="V10" s="22">
        <v>32.88</v>
      </c>
      <c r="W10" s="39">
        <v>0</v>
      </c>
      <c r="X10" s="39">
        <v>7.4</v>
      </c>
      <c r="Y10" s="39">
        <v>0</v>
      </c>
      <c r="Z10" s="40">
        <v>1.8</v>
      </c>
      <c r="AA10" s="22">
        <v>70.92</v>
      </c>
      <c r="AB10" s="39">
        <v>43.48</v>
      </c>
      <c r="AC10" s="39">
        <v>25</v>
      </c>
      <c r="AD10" s="40">
        <v>2.44</v>
      </c>
      <c r="AE10" s="22">
        <v>0</v>
      </c>
      <c r="AF10" s="39">
        <v>0</v>
      </c>
    </row>
    <row r="11" spans="1:32" ht="22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22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2:27" ht="22.5" customHeight="1">
      <c r="B13" s="11"/>
      <c r="C13" s="11"/>
      <c r="D13" s="11"/>
      <c r="E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U13" s="11"/>
      <c r="Z13" s="11"/>
      <c r="AA13" s="11"/>
    </row>
    <row r="14" spans="2:35" ht="22.5" customHeight="1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</row>
    <row r="15" spans="2:32" ht="22.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2:32" ht="22.5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22.5" customHeight="1">
      <c r="A17" s="25"/>
      <c r="B17" s="24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2:17" ht="22.5" customHeight="1">
      <c r="B18" s="11"/>
      <c r="C18" s="11"/>
      <c r="H18" s="11"/>
      <c r="Q18" s="11"/>
    </row>
    <row r="19" spans="2:17" ht="22.5" customHeight="1">
      <c r="B19" s="11"/>
      <c r="C19" s="11"/>
      <c r="M19" s="11"/>
      <c r="Q19" s="11"/>
    </row>
    <row r="20" spans="1:32" ht="22.5" customHeight="1">
      <c r="A20" s="25"/>
      <c r="B20" s="24"/>
      <c r="C20" s="24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3:6" ht="22.5" customHeight="1">
      <c r="C21" s="11"/>
      <c r="F21" s="11"/>
    </row>
    <row r="22" ht="22.5" customHeight="1">
      <c r="C22" s="11"/>
    </row>
    <row r="23" ht="22.5" customHeight="1"/>
    <row r="24" ht="22.5" customHeight="1"/>
    <row r="25" spans="1:32" ht="22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</sheetData>
  <sheetProtection formatCells="0" formatColumns="0" formatRows="0"/>
  <mergeCells count="8">
    <mergeCell ref="A1:AF1"/>
    <mergeCell ref="D3:AF3"/>
    <mergeCell ref="D4:O4"/>
    <mergeCell ref="P4:Z4"/>
    <mergeCell ref="AA4:AF4"/>
    <mergeCell ref="A3:A5"/>
    <mergeCell ref="B3:B5"/>
    <mergeCell ref="C3:C5"/>
  </mergeCells>
  <printOptions horizontalCentered="1"/>
  <pageMargins left="0.7900000000000001" right="0.7900000000000001" top="1.18" bottom="0.39" header="0.51" footer="0.51"/>
  <pageSetup fitToHeight="999" fitToWidth="1" horizontalDpi="600" verticalDpi="600" orientation="landscape" paperSize="9" scale="4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2" t="s">
        <v>187</v>
      </c>
      <c r="B1" s="2"/>
      <c r="C1" s="2"/>
      <c r="D1" s="2"/>
      <c r="E1" s="2"/>
    </row>
    <row r="2" spans="1:5" s="1" customFormat="1" ht="19.5" customHeight="1">
      <c r="A2" s="13" t="s">
        <v>43</v>
      </c>
      <c r="B2" s="14"/>
      <c r="C2" s="15"/>
      <c r="D2" s="26"/>
      <c r="E2" s="27" t="s">
        <v>100</v>
      </c>
    </row>
    <row r="3" spans="1:5" ht="30" customHeight="1">
      <c r="A3" s="16" t="s">
        <v>101</v>
      </c>
      <c r="B3" s="29" t="s">
        <v>102</v>
      </c>
      <c r="C3" s="29" t="s">
        <v>188</v>
      </c>
      <c r="D3" s="29"/>
      <c r="E3" s="29"/>
    </row>
    <row r="4" spans="1:5" ht="30" customHeight="1">
      <c r="A4" s="16"/>
      <c r="B4" s="17"/>
      <c r="C4" s="29" t="s">
        <v>103</v>
      </c>
      <c r="D4" s="16" t="s">
        <v>123</v>
      </c>
      <c r="E4" s="16" t="s">
        <v>124</v>
      </c>
    </row>
    <row r="5" spans="1:5" ht="19.5" customHeight="1">
      <c r="A5" s="17" t="s">
        <v>111</v>
      </c>
      <c r="B5" s="18" t="s">
        <v>111</v>
      </c>
      <c r="C5" s="18">
        <v>1</v>
      </c>
      <c r="D5" s="19">
        <v>2</v>
      </c>
      <c r="E5" s="20">
        <v>3</v>
      </c>
    </row>
    <row r="6" spans="1:5" s="1" customFormat="1" ht="23.25" customHeight="1">
      <c r="A6" s="6"/>
      <c r="B6" s="30"/>
      <c r="C6" s="22"/>
      <c r="D6" s="22"/>
      <c r="E6" s="21"/>
    </row>
    <row r="7" spans="1:6" ht="19.5" customHeight="1">
      <c r="A7" s="11"/>
      <c r="B7" s="23"/>
      <c r="C7" s="24"/>
      <c r="D7" s="24"/>
      <c r="E7" s="11"/>
      <c r="F7" s="11"/>
    </row>
    <row r="8" spans="1:6" ht="19.5" customHeight="1">
      <c r="A8" s="11"/>
      <c r="B8" s="11"/>
      <c r="C8" s="11"/>
      <c r="D8" s="11"/>
      <c r="F8" s="11"/>
    </row>
    <row r="9" spans="1:6" ht="19.5" customHeight="1">
      <c r="A9" s="11"/>
      <c r="B9" s="11"/>
      <c r="C9" s="11"/>
      <c r="D9" s="11"/>
      <c r="E9" s="11"/>
      <c r="F9" s="11"/>
    </row>
    <row r="10" spans="1:6" ht="19.5" customHeight="1">
      <c r="A10" s="11"/>
      <c r="B10" s="11"/>
      <c r="C10" s="11"/>
      <c r="D10" s="11"/>
      <c r="E10" s="11"/>
      <c r="F10" s="11"/>
    </row>
    <row r="11" spans="1:4" ht="19.5" customHeight="1">
      <c r="A11" s="11"/>
      <c r="B11" s="11"/>
      <c r="C11" s="11"/>
      <c r="D11" s="11"/>
    </row>
    <row r="12" spans="2:3" ht="19.5" customHeight="1">
      <c r="B12" s="11"/>
      <c r="C12" s="11"/>
    </row>
    <row r="13" spans="2:3" ht="19.5" customHeight="1">
      <c r="B13" s="11"/>
      <c r="C13" s="11"/>
    </row>
    <row r="14" spans="2:3" ht="19.5" customHeight="1">
      <c r="B14" s="11"/>
      <c r="C14" s="11"/>
    </row>
    <row r="15" spans="2:4" ht="19.5" customHeight="1">
      <c r="B15" s="11"/>
      <c r="C15" s="11"/>
      <c r="D15" s="11"/>
    </row>
    <row r="16" spans="1:4" ht="19.5" customHeight="1">
      <c r="A16" s="25"/>
      <c r="B16" s="24"/>
      <c r="C16" s="25"/>
      <c r="D16" s="25"/>
    </row>
    <row r="17" spans="2:4" ht="19.5" customHeight="1">
      <c r="B17" s="11"/>
      <c r="D17" s="11"/>
    </row>
    <row r="18" ht="19.5" customHeight="1">
      <c r="B18" s="11"/>
    </row>
    <row r="19" spans="1:4" ht="19.5" customHeight="1">
      <c r="A19" s="25"/>
      <c r="B19" s="24"/>
      <c r="C19" s="25"/>
      <c r="D19" s="25"/>
    </row>
    <row r="20" ht="19.5" customHeight="1"/>
    <row r="21" ht="19.5" customHeight="1"/>
    <row r="22" ht="19.5" customHeight="1"/>
    <row r="23" ht="19.5" customHeight="1"/>
    <row r="24" spans="1:4" ht="19.5" customHeight="1">
      <c r="A24" s="25"/>
      <c r="B24" s="25"/>
      <c r="C24" s="25"/>
      <c r="D24" s="25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00000000000001" right="0.7900000000000001" top="1.18" bottom="0.39" header="0.51" footer="0.51"/>
  <pageSetup fitToHeight="999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A1">
      <selection activeCell="A1" sqref="A1:K1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2" t="s">
        <v>189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9.5" customHeight="1">
      <c r="A2" s="12" t="s">
        <v>43</v>
      </c>
      <c r="F2" s="13"/>
      <c r="G2" s="14"/>
      <c r="H2" s="15"/>
      <c r="I2" s="26"/>
      <c r="K2" s="27" t="s">
        <v>100</v>
      </c>
    </row>
    <row r="3" spans="1:11" ht="12" customHeight="1">
      <c r="A3" s="16" t="s">
        <v>190</v>
      </c>
      <c r="B3" s="16"/>
      <c r="C3" s="16"/>
      <c r="D3" s="16"/>
      <c r="E3" s="16"/>
      <c r="F3" s="16" t="s">
        <v>191</v>
      </c>
      <c r="G3" s="16"/>
      <c r="H3" s="16"/>
      <c r="I3" s="16"/>
      <c r="J3" s="16"/>
      <c r="K3" s="16" t="s">
        <v>192</v>
      </c>
    </row>
    <row r="4" spans="1:11" ht="12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25.5" customHeight="1">
      <c r="A5" s="17" t="s">
        <v>103</v>
      </c>
      <c r="B5" s="18" t="s">
        <v>193</v>
      </c>
      <c r="C5" s="18" t="s">
        <v>194</v>
      </c>
      <c r="D5" s="19" t="s">
        <v>195</v>
      </c>
      <c r="E5" s="20" t="s">
        <v>196</v>
      </c>
      <c r="F5" s="17" t="s">
        <v>103</v>
      </c>
      <c r="G5" s="18" t="s">
        <v>193</v>
      </c>
      <c r="H5" s="18" t="s">
        <v>194</v>
      </c>
      <c r="I5" s="19" t="s">
        <v>195</v>
      </c>
      <c r="J5" s="20" t="s">
        <v>196</v>
      </c>
      <c r="K5" s="16"/>
    </row>
    <row r="6" spans="1:11" ht="17.25" customHeight="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16"/>
    </row>
    <row r="7" spans="1:11" s="1" customFormat="1" ht="23.25" customHeight="1">
      <c r="A7" s="21"/>
      <c r="B7" s="21"/>
      <c r="C7" s="21"/>
      <c r="D7" s="21"/>
      <c r="E7" s="21"/>
      <c r="F7" s="22"/>
      <c r="G7" s="22"/>
      <c r="H7" s="22"/>
      <c r="I7" s="22"/>
      <c r="J7" s="21"/>
      <c r="K7" s="28"/>
    </row>
    <row r="8" spans="1:11" ht="19.5" customHeight="1">
      <c r="A8" s="11"/>
      <c r="B8" s="11"/>
      <c r="C8" s="11"/>
      <c r="D8" s="11"/>
      <c r="E8" s="11"/>
      <c r="F8" s="11"/>
      <c r="G8" s="23"/>
      <c r="H8" s="24"/>
      <c r="I8" s="24"/>
      <c r="J8" s="11"/>
      <c r="K8" s="11"/>
    </row>
    <row r="9" spans="1:11" ht="19.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9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0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2:11" ht="19.5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2:11" ht="19.5" customHeight="1">
      <c r="B13" s="11"/>
      <c r="C13" s="11"/>
      <c r="D13" s="11"/>
      <c r="E13" s="11"/>
      <c r="G13" s="11"/>
      <c r="H13" s="11"/>
      <c r="I13" s="11"/>
      <c r="K13" s="11"/>
    </row>
    <row r="14" spans="3:10" ht="19.5" customHeight="1">
      <c r="C14" s="11"/>
      <c r="D14" s="11"/>
      <c r="E14" s="11"/>
      <c r="F14" s="11"/>
      <c r="G14" s="11"/>
      <c r="H14" s="11"/>
      <c r="I14" s="11"/>
      <c r="J14" s="11"/>
    </row>
    <row r="15" spans="3:9" ht="19.5" customHeight="1">
      <c r="C15" s="11"/>
      <c r="D15" s="11"/>
      <c r="E15" s="11"/>
      <c r="G15" s="11"/>
      <c r="H15" s="11"/>
      <c r="I15" s="11"/>
    </row>
    <row r="16" spans="4:11" ht="19.5" customHeight="1">
      <c r="D16" s="11"/>
      <c r="E16" s="11"/>
      <c r="F16" s="11"/>
      <c r="G16" s="11"/>
      <c r="H16" s="11"/>
      <c r="I16" s="11"/>
      <c r="J16" s="11"/>
      <c r="K16" s="11"/>
    </row>
    <row r="17" spans="5:9" ht="19.5" customHeight="1">
      <c r="E17" s="11"/>
      <c r="F17" s="24"/>
      <c r="G17" s="24"/>
      <c r="H17" s="24"/>
      <c r="I17" s="24"/>
    </row>
    <row r="18" spans="4:9" ht="19.5" customHeight="1">
      <c r="D18" s="11"/>
      <c r="E18" s="11"/>
      <c r="F18" s="11"/>
      <c r="G18" s="11"/>
      <c r="H18" s="11"/>
      <c r="I18" s="11"/>
    </row>
    <row r="19" spans="6:9" ht="19.5" customHeight="1">
      <c r="F19" s="11"/>
      <c r="G19" s="11"/>
      <c r="I19" s="11"/>
    </row>
    <row r="20" spans="5:9" ht="19.5" customHeight="1">
      <c r="E20" s="11"/>
      <c r="F20" s="24"/>
      <c r="G20" s="24"/>
      <c r="H20" s="25"/>
      <c r="I20" s="25"/>
    </row>
    <row r="21" ht="19.5" customHeight="1">
      <c r="G21" s="11"/>
    </row>
    <row r="22" ht="19.5" customHeight="1">
      <c r="F22" s="11"/>
    </row>
    <row r="23" ht="19.5" customHeight="1">
      <c r="H23" s="11"/>
    </row>
    <row r="24" ht="19.5" customHeight="1"/>
    <row r="25" spans="6:9" ht="19.5" customHeight="1">
      <c r="F25" s="25"/>
      <c r="G25" s="24"/>
      <c r="H25" s="24"/>
      <c r="I25" s="25"/>
    </row>
    <row r="29" ht="12.75" customHeight="1">
      <c r="K29" s="11"/>
    </row>
  </sheetData>
  <sheetProtection formatCells="0" formatColumns="0" formatRows="0"/>
  <mergeCells count="4">
    <mergeCell ref="A1:K1"/>
    <mergeCell ref="K3:K6"/>
    <mergeCell ref="A3:E4"/>
    <mergeCell ref="F3:J4"/>
  </mergeCells>
  <printOptions horizontalCentered="1"/>
  <pageMargins left="0.7900000000000001" right="0.7900000000000001" top="1.18" bottom="0.39" header="0.51" footer="0.51"/>
  <pageSetup fitToHeight="999" fitToWidth="1" horizontalDpi="600" verticalDpi="600" orientation="landscape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A1" sqref="A1:Q1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8" width="7.83203125" style="0" customWidth="1"/>
    <col min="9" max="9" width="11.3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2" t="s">
        <v>197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5.5" customHeight="1">
      <c r="Q2" s="9" t="s">
        <v>100</v>
      </c>
    </row>
    <row r="3" spans="1:17" ht="28.5" customHeight="1">
      <c r="A3" s="3" t="s">
        <v>198</v>
      </c>
      <c r="B3" s="3" t="s">
        <v>199</v>
      </c>
      <c r="C3" s="3" t="s">
        <v>200</v>
      </c>
      <c r="D3" s="3" t="s">
        <v>201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28.5" customHeight="1">
      <c r="A4" s="3"/>
      <c r="B4" s="3"/>
      <c r="C4" s="3"/>
      <c r="D4" s="3" t="s">
        <v>202</v>
      </c>
      <c r="E4" s="3" t="s">
        <v>203</v>
      </c>
      <c r="F4" s="3"/>
      <c r="G4" s="3"/>
      <c r="H4" s="3" t="s">
        <v>204</v>
      </c>
      <c r="I4" s="3" t="s">
        <v>205</v>
      </c>
      <c r="J4" s="3" t="s">
        <v>206</v>
      </c>
      <c r="K4" s="3"/>
      <c r="L4" s="3"/>
      <c r="M4" s="3"/>
      <c r="N4" s="3"/>
      <c r="O4" s="3"/>
      <c r="P4" s="3"/>
      <c r="Q4" s="3"/>
    </row>
    <row r="5" spans="1:17" ht="26.25" customHeight="1">
      <c r="A5" s="3"/>
      <c r="B5" s="3"/>
      <c r="C5" s="3"/>
      <c r="D5" s="3"/>
      <c r="E5" s="3"/>
      <c r="F5" s="3"/>
      <c r="G5" s="3"/>
      <c r="H5" s="3"/>
      <c r="I5" s="3"/>
      <c r="J5" s="3" t="s">
        <v>207</v>
      </c>
      <c r="K5" s="3" t="s">
        <v>107</v>
      </c>
      <c r="L5" s="3" t="s">
        <v>108</v>
      </c>
      <c r="M5" s="3" t="s">
        <v>208</v>
      </c>
      <c r="N5" s="3"/>
      <c r="O5" s="3"/>
      <c r="P5" s="3"/>
      <c r="Q5" s="3"/>
    </row>
    <row r="6" spans="1:17" ht="68.25" customHeight="1">
      <c r="A6" s="3"/>
      <c r="B6" s="3"/>
      <c r="C6" s="3"/>
      <c r="D6" s="3"/>
      <c r="E6" s="3" t="s">
        <v>160</v>
      </c>
      <c r="F6" s="3" t="s">
        <v>104</v>
      </c>
      <c r="G6" s="3" t="s">
        <v>105</v>
      </c>
      <c r="H6" s="3"/>
      <c r="I6" s="3"/>
      <c r="J6" s="3"/>
      <c r="K6" s="3"/>
      <c r="L6" s="3"/>
      <c r="M6" s="3" t="s">
        <v>160</v>
      </c>
      <c r="N6" s="3" t="s">
        <v>209</v>
      </c>
      <c r="O6" s="3" t="s">
        <v>210</v>
      </c>
      <c r="P6" s="3" t="s">
        <v>211</v>
      </c>
      <c r="Q6" s="3" t="s">
        <v>212</v>
      </c>
    </row>
    <row r="7" spans="1:17" ht="20.25" customHeight="1">
      <c r="A7" s="4" t="s">
        <v>111</v>
      </c>
      <c r="B7" s="5" t="s">
        <v>111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10">
        <v>15</v>
      </c>
    </row>
    <row r="8" spans="1:17" s="1" customFormat="1" ht="22.5" customHeight="1">
      <c r="A8" s="6" t="s">
        <v>103</v>
      </c>
      <c r="B8" s="6"/>
      <c r="C8" s="7">
        <v>0</v>
      </c>
      <c r="D8" s="8">
        <v>4430</v>
      </c>
      <c r="E8" s="8">
        <v>0</v>
      </c>
      <c r="F8" s="8">
        <v>0</v>
      </c>
      <c r="G8" s="8">
        <v>0</v>
      </c>
      <c r="H8" s="8">
        <v>0</v>
      </c>
      <c r="I8" s="8">
        <v>4430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</row>
    <row r="9" spans="1:17" ht="22.5" customHeight="1">
      <c r="A9" s="6" t="s">
        <v>213</v>
      </c>
      <c r="B9" s="6"/>
      <c r="C9" s="7">
        <v>0</v>
      </c>
      <c r="D9" s="8">
        <v>4430</v>
      </c>
      <c r="E9" s="8">
        <v>0</v>
      </c>
      <c r="F9" s="8">
        <v>0</v>
      </c>
      <c r="G9" s="8">
        <v>0</v>
      </c>
      <c r="H9" s="8">
        <v>0</v>
      </c>
      <c r="I9" s="8">
        <v>4430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</row>
    <row r="10" spans="1:17" ht="22.5" customHeight="1">
      <c r="A10" s="6" t="s">
        <v>214</v>
      </c>
      <c r="B10" s="6" t="s">
        <v>215</v>
      </c>
      <c r="C10" s="7">
        <v>0</v>
      </c>
      <c r="D10" s="8">
        <v>400</v>
      </c>
      <c r="E10" s="8">
        <v>0</v>
      </c>
      <c r="F10" s="8">
        <v>0</v>
      </c>
      <c r="G10" s="8">
        <v>0</v>
      </c>
      <c r="H10" s="8">
        <v>0</v>
      </c>
      <c r="I10" s="8">
        <v>400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</row>
    <row r="11" spans="1:17" ht="22.5" customHeight="1">
      <c r="A11" s="6" t="s">
        <v>214</v>
      </c>
      <c r="B11" s="6" t="s">
        <v>215</v>
      </c>
      <c r="C11" s="7">
        <v>0</v>
      </c>
      <c r="D11" s="8">
        <v>300</v>
      </c>
      <c r="E11" s="8">
        <v>0</v>
      </c>
      <c r="F11" s="8">
        <v>0</v>
      </c>
      <c r="G11" s="8">
        <v>0</v>
      </c>
      <c r="H11" s="8">
        <v>0</v>
      </c>
      <c r="I11" s="8">
        <v>300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ht="22.5" customHeight="1">
      <c r="A12" s="6" t="s">
        <v>214</v>
      </c>
      <c r="B12" s="6" t="s">
        <v>216</v>
      </c>
      <c r="C12" s="7">
        <v>0</v>
      </c>
      <c r="D12" s="8">
        <v>60</v>
      </c>
      <c r="E12" s="8">
        <v>0</v>
      </c>
      <c r="F12" s="8">
        <v>0</v>
      </c>
      <c r="G12" s="8">
        <v>0</v>
      </c>
      <c r="H12" s="8">
        <v>0</v>
      </c>
      <c r="I12" s="8">
        <v>60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</row>
    <row r="13" spans="1:17" ht="22.5" customHeight="1">
      <c r="A13" s="6" t="s">
        <v>214</v>
      </c>
      <c r="B13" s="6" t="s">
        <v>217</v>
      </c>
      <c r="C13" s="7">
        <v>0</v>
      </c>
      <c r="D13" s="8">
        <v>300</v>
      </c>
      <c r="E13" s="8">
        <v>0</v>
      </c>
      <c r="F13" s="8">
        <v>0</v>
      </c>
      <c r="G13" s="8">
        <v>0</v>
      </c>
      <c r="H13" s="8">
        <v>0</v>
      </c>
      <c r="I13" s="8">
        <v>300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</row>
    <row r="14" spans="1:18" ht="22.5" customHeight="1">
      <c r="A14" s="6" t="s">
        <v>214</v>
      </c>
      <c r="B14" s="6" t="s">
        <v>218</v>
      </c>
      <c r="C14" s="7">
        <v>0</v>
      </c>
      <c r="D14" s="8">
        <v>120</v>
      </c>
      <c r="E14" s="8">
        <v>0</v>
      </c>
      <c r="F14" s="8">
        <v>0</v>
      </c>
      <c r="G14" s="8">
        <v>0</v>
      </c>
      <c r="H14" s="8">
        <v>0</v>
      </c>
      <c r="I14" s="8">
        <v>120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11"/>
    </row>
    <row r="15" spans="1:18" ht="22.5" customHeight="1">
      <c r="A15" s="6" t="s">
        <v>214</v>
      </c>
      <c r="B15" s="6" t="s">
        <v>219</v>
      </c>
      <c r="C15" s="7">
        <v>0</v>
      </c>
      <c r="D15" s="8">
        <v>200</v>
      </c>
      <c r="E15" s="8">
        <v>0</v>
      </c>
      <c r="F15" s="8">
        <v>0</v>
      </c>
      <c r="G15" s="8">
        <v>0</v>
      </c>
      <c r="H15" s="8">
        <v>0</v>
      </c>
      <c r="I15" s="8">
        <v>200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11"/>
    </row>
    <row r="16" spans="1:17" ht="22.5" customHeight="1">
      <c r="A16" s="6" t="s">
        <v>214</v>
      </c>
      <c r="B16" s="6" t="s">
        <v>220</v>
      </c>
      <c r="C16" s="7">
        <v>0</v>
      </c>
      <c r="D16" s="8">
        <v>150</v>
      </c>
      <c r="E16" s="8">
        <v>0</v>
      </c>
      <c r="F16" s="8">
        <v>0</v>
      </c>
      <c r="G16" s="8">
        <v>0</v>
      </c>
      <c r="H16" s="8">
        <v>0</v>
      </c>
      <c r="I16" s="8">
        <v>150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</row>
    <row r="17" spans="1:20" ht="22.5" customHeight="1">
      <c r="A17" s="6" t="s">
        <v>214</v>
      </c>
      <c r="B17" s="6" t="s">
        <v>215</v>
      </c>
      <c r="C17" s="7">
        <v>0</v>
      </c>
      <c r="D17" s="8">
        <v>450</v>
      </c>
      <c r="E17" s="8">
        <v>0</v>
      </c>
      <c r="F17" s="8">
        <v>0</v>
      </c>
      <c r="G17" s="8">
        <v>0</v>
      </c>
      <c r="H17" s="8">
        <v>0</v>
      </c>
      <c r="I17" s="8">
        <v>450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1"/>
      <c r="S17" s="11"/>
      <c r="T17" s="11"/>
    </row>
    <row r="18" spans="1:20" ht="22.5" customHeight="1">
      <c r="A18" s="6" t="s">
        <v>214</v>
      </c>
      <c r="B18" s="6" t="s">
        <v>221</v>
      </c>
      <c r="C18" s="7">
        <v>0</v>
      </c>
      <c r="D18" s="8">
        <v>70</v>
      </c>
      <c r="E18" s="8">
        <v>0</v>
      </c>
      <c r="F18" s="8">
        <v>0</v>
      </c>
      <c r="G18" s="8">
        <v>0</v>
      </c>
      <c r="H18" s="8">
        <v>0</v>
      </c>
      <c r="I18" s="8">
        <v>70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S18" s="11"/>
      <c r="T18" s="11"/>
    </row>
    <row r="19" spans="1:17" ht="22.5" customHeight="1">
      <c r="A19" s="6" t="s">
        <v>214</v>
      </c>
      <c r="B19" s="6" t="s">
        <v>217</v>
      </c>
      <c r="C19" s="7">
        <v>0</v>
      </c>
      <c r="D19" s="8">
        <v>100</v>
      </c>
      <c r="E19" s="8">
        <v>0</v>
      </c>
      <c r="F19" s="8">
        <v>0</v>
      </c>
      <c r="G19" s="8">
        <v>0</v>
      </c>
      <c r="H19" s="8">
        <v>0</v>
      </c>
      <c r="I19" s="8">
        <v>100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</row>
    <row r="20" spans="1:17" ht="22.5" customHeight="1">
      <c r="A20" s="6" t="s">
        <v>214</v>
      </c>
      <c r="B20" s="6" t="s">
        <v>217</v>
      </c>
      <c r="C20" s="7">
        <v>0</v>
      </c>
      <c r="D20" s="8">
        <v>50</v>
      </c>
      <c r="E20" s="8">
        <v>0</v>
      </c>
      <c r="F20" s="8">
        <v>0</v>
      </c>
      <c r="G20" s="8">
        <v>0</v>
      </c>
      <c r="H20" s="8">
        <v>0</v>
      </c>
      <c r="I20" s="8">
        <v>50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ht="22.5" customHeight="1">
      <c r="A21" s="6" t="s">
        <v>214</v>
      </c>
      <c r="B21" s="6" t="s">
        <v>222</v>
      </c>
      <c r="C21" s="7">
        <v>0</v>
      </c>
      <c r="D21" s="8">
        <v>60</v>
      </c>
      <c r="E21" s="8">
        <v>0</v>
      </c>
      <c r="F21" s="8">
        <v>0</v>
      </c>
      <c r="G21" s="8">
        <v>0</v>
      </c>
      <c r="H21" s="8">
        <v>0</v>
      </c>
      <c r="I21" s="8">
        <v>60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</row>
    <row r="22" spans="1:17" ht="22.5" customHeight="1">
      <c r="A22" s="6" t="s">
        <v>214</v>
      </c>
      <c r="B22" s="6" t="s">
        <v>223</v>
      </c>
      <c r="C22" s="7">
        <v>0</v>
      </c>
      <c r="D22" s="8">
        <v>30</v>
      </c>
      <c r="E22" s="8">
        <v>0</v>
      </c>
      <c r="F22" s="8">
        <v>0</v>
      </c>
      <c r="G22" s="8">
        <v>0</v>
      </c>
      <c r="H22" s="8">
        <v>0</v>
      </c>
      <c r="I22" s="8">
        <v>30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</row>
    <row r="23" spans="1:17" ht="22.5" customHeight="1">
      <c r="A23" s="6" t="s">
        <v>214</v>
      </c>
      <c r="B23" s="6" t="s">
        <v>217</v>
      </c>
      <c r="C23" s="7">
        <v>0</v>
      </c>
      <c r="D23" s="8">
        <v>500</v>
      </c>
      <c r="E23" s="8">
        <v>0</v>
      </c>
      <c r="F23" s="8">
        <v>0</v>
      </c>
      <c r="G23" s="8">
        <v>0</v>
      </c>
      <c r="H23" s="8">
        <v>0</v>
      </c>
      <c r="I23" s="8">
        <v>500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</row>
    <row r="24" spans="1:17" ht="22.5" customHeight="1">
      <c r="A24" s="6" t="s">
        <v>214</v>
      </c>
      <c r="B24" s="6" t="s">
        <v>217</v>
      </c>
      <c r="C24" s="7">
        <v>0</v>
      </c>
      <c r="D24" s="8">
        <v>240</v>
      </c>
      <c r="E24" s="8">
        <v>0</v>
      </c>
      <c r="F24" s="8">
        <v>0</v>
      </c>
      <c r="G24" s="8">
        <v>0</v>
      </c>
      <c r="H24" s="8">
        <v>0</v>
      </c>
      <c r="I24" s="8">
        <v>240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17" ht="22.5" customHeight="1">
      <c r="A25" s="6" t="s">
        <v>214</v>
      </c>
      <c r="B25" s="6" t="s">
        <v>224</v>
      </c>
      <c r="C25" s="7">
        <v>0</v>
      </c>
      <c r="D25" s="8">
        <v>150</v>
      </c>
      <c r="E25" s="8">
        <v>0</v>
      </c>
      <c r="F25" s="8">
        <v>0</v>
      </c>
      <c r="G25" s="8">
        <v>0</v>
      </c>
      <c r="H25" s="8">
        <v>0</v>
      </c>
      <c r="I25" s="8">
        <v>150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</row>
    <row r="26" spans="1:17" ht="22.5" customHeight="1">
      <c r="A26" s="6" t="s">
        <v>214</v>
      </c>
      <c r="B26" s="6" t="s">
        <v>225</v>
      </c>
      <c r="C26" s="7">
        <v>0</v>
      </c>
      <c r="D26" s="8">
        <v>700</v>
      </c>
      <c r="E26" s="8">
        <v>0</v>
      </c>
      <c r="F26" s="8">
        <v>0</v>
      </c>
      <c r="G26" s="8">
        <v>0</v>
      </c>
      <c r="H26" s="8">
        <v>0</v>
      </c>
      <c r="I26" s="8">
        <v>700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</row>
    <row r="27" spans="1:17" ht="22.5" customHeight="1">
      <c r="A27" s="6" t="s">
        <v>214</v>
      </c>
      <c r="B27" s="6" t="s">
        <v>217</v>
      </c>
      <c r="C27" s="7">
        <v>0</v>
      </c>
      <c r="D27" s="8">
        <v>200</v>
      </c>
      <c r="E27" s="8">
        <v>0</v>
      </c>
      <c r="F27" s="8">
        <v>0</v>
      </c>
      <c r="G27" s="8">
        <v>0</v>
      </c>
      <c r="H27" s="8">
        <v>0</v>
      </c>
      <c r="I27" s="8">
        <v>200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</row>
    <row r="28" spans="1:17" ht="22.5" customHeight="1">
      <c r="A28" s="6" t="s">
        <v>214</v>
      </c>
      <c r="B28" s="6" t="s">
        <v>217</v>
      </c>
      <c r="C28" s="7">
        <v>0</v>
      </c>
      <c r="D28" s="8">
        <v>200</v>
      </c>
      <c r="E28" s="8">
        <v>0</v>
      </c>
      <c r="F28" s="8">
        <v>0</v>
      </c>
      <c r="G28" s="8">
        <v>0</v>
      </c>
      <c r="H28" s="8">
        <v>0</v>
      </c>
      <c r="I28" s="8">
        <v>200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</row>
    <row r="29" spans="1:17" ht="22.5" customHeight="1">
      <c r="A29" s="6" t="s">
        <v>214</v>
      </c>
      <c r="B29" s="6" t="s">
        <v>226</v>
      </c>
      <c r="C29" s="7">
        <v>0</v>
      </c>
      <c r="D29" s="8">
        <v>100</v>
      </c>
      <c r="E29" s="8">
        <v>0</v>
      </c>
      <c r="F29" s="8">
        <v>0</v>
      </c>
      <c r="G29" s="8">
        <v>0</v>
      </c>
      <c r="H29" s="8">
        <v>0</v>
      </c>
      <c r="I29" s="8">
        <v>100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</row>
    <row r="30" spans="1:17" ht="22.5" customHeight="1">
      <c r="A30" s="6" t="s">
        <v>214</v>
      </c>
      <c r="B30" s="6" t="s">
        <v>224</v>
      </c>
      <c r="C30" s="7">
        <v>0</v>
      </c>
      <c r="D30" s="8">
        <v>50</v>
      </c>
      <c r="E30" s="8">
        <v>0</v>
      </c>
      <c r="F30" s="8">
        <v>0</v>
      </c>
      <c r="G30" s="8">
        <v>0</v>
      </c>
      <c r="H30" s="8">
        <v>0</v>
      </c>
      <c r="I30" s="8">
        <v>50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</row>
  </sheetData>
  <sheetProtection formatCells="0" formatColumns="0" formatRows="0"/>
  <mergeCells count="14"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  <mergeCell ref="J5:J6"/>
    <mergeCell ref="K5:K6"/>
    <mergeCell ref="L5:L6"/>
    <mergeCell ref="E4:G5"/>
  </mergeCells>
  <printOptions horizontalCentered="1"/>
  <pageMargins left="0.39" right="0.39" top="1.18" bottom="0.39" header="0.5" footer="0.5"/>
  <pageSetup fitToHeight="999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tabSelected="1" zoomScaleSheetLayoutView="100" workbookViewId="0" topLeftCell="A1">
      <selection activeCell="N20" sqref="N20"/>
    </sheetView>
  </sheetViews>
  <sheetFormatPr defaultColWidth="9.33203125" defaultRowHeight="11.25"/>
  <sheetData>
    <row r="1" ht="20.25">
      <c r="A1" s="100" t="s">
        <v>3</v>
      </c>
    </row>
    <row r="3" ht="20.25">
      <c r="A3" s="101" t="s">
        <v>4</v>
      </c>
    </row>
    <row r="5" ht="20.25">
      <c r="A5" s="101" t="s">
        <v>5</v>
      </c>
    </row>
    <row r="7" ht="20.25">
      <c r="A7" s="101" t="s">
        <v>6</v>
      </c>
    </row>
    <row r="9" ht="20.25">
      <c r="A9" s="100" t="s">
        <v>7</v>
      </c>
    </row>
    <row r="11" ht="20.25">
      <c r="A11" s="101" t="s">
        <v>8</v>
      </c>
    </row>
    <row r="13" ht="20.25">
      <c r="A13" s="101" t="s">
        <v>9</v>
      </c>
    </row>
    <row r="15" ht="20.25">
      <c r="A15" s="101" t="s">
        <v>10</v>
      </c>
    </row>
    <row r="17" ht="20.25">
      <c r="A17" s="101" t="s">
        <v>11</v>
      </c>
    </row>
    <row r="19" ht="20.25">
      <c r="A19" s="101" t="s">
        <v>12</v>
      </c>
    </row>
    <row r="21" ht="20.25">
      <c r="A21" s="101" t="s">
        <v>13</v>
      </c>
    </row>
    <row r="23" ht="20.25">
      <c r="A23" s="101" t="s">
        <v>14</v>
      </c>
    </row>
    <row r="25" ht="20.25">
      <c r="A25" s="101" t="s">
        <v>15</v>
      </c>
    </row>
    <row r="27" ht="20.25">
      <c r="A27" s="100" t="s">
        <v>16</v>
      </c>
    </row>
    <row r="29" ht="20.25">
      <c r="A29" s="100" t="s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28"/>
  <sheetViews>
    <sheetView showGridLines="0" showZeros="0" workbookViewId="0" topLeftCell="A1">
      <selection activeCell="C31" sqref="C31"/>
    </sheetView>
  </sheetViews>
  <sheetFormatPr defaultColWidth="9.16015625" defaultRowHeight="12.75" customHeight="1"/>
  <cols>
    <col min="1" max="14" width="9.16015625" style="0" customWidth="1"/>
    <col min="15" max="15" width="11.66015625" style="0" customWidth="1"/>
  </cols>
  <sheetData>
    <row r="3" spans="2:12" ht="64.5" customHeight="1">
      <c r="B3" s="92" t="s">
        <v>18</v>
      </c>
      <c r="C3" s="92"/>
      <c r="D3" s="92"/>
      <c r="E3" s="92"/>
      <c r="F3" s="92"/>
      <c r="G3" s="92"/>
      <c r="H3" s="92"/>
      <c r="I3" s="92"/>
      <c r="J3" s="92"/>
      <c r="K3" s="92"/>
      <c r="L3" s="92"/>
    </row>
    <row r="6" spans="2:12" ht="21.75" customHeight="1">
      <c r="B6" s="93" t="s">
        <v>19</v>
      </c>
      <c r="C6" s="93"/>
      <c r="D6" s="93"/>
      <c r="E6" s="93"/>
      <c r="F6" s="93"/>
      <c r="G6" s="93"/>
      <c r="H6" s="93"/>
      <c r="I6" s="93"/>
      <c r="J6" s="93"/>
      <c r="K6" s="93"/>
      <c r="L6" s="93"/>
    </row>
    <row r="7" spans="2:15" ht="61.5" customHeight="1">
      <c r="B7" s="94" t="s">
        <v>20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2:15" ht="63.75" customHeight="1">
      <c r="B8" s="94" t="s">
        <v>21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</row>
    <row r="9" spans="2:12" ht="31.5" customHeight="1">
      <c r="B9" s="95" t="s">
        <v>22</v>
      </c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2:15" ht="40.5" customHeight="1">
      <c r="B10" s="96" t="s">
        <v>23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9"/>
      <c r="N10" s="99"/>
      <c r="O10" s="99"/>
    </row>
    <row r="11" spans="2:12" ht="27" customHeight="1">
      <c r="B11" s="95" t="s">
        <v>24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2:12" ht="61.5" customHeight="1">
      <c r="B12" s="96" t="s">
        <v>25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2:12" ht="75.75" customHeight="1">
      <c r="B13" s="96" t="s">
        <v>26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2:12" ht="51.75" customHeight="1">
      <c r="B14" s="96" t="s">
        <v>27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2:12" ht="27" customHeight="1">
      <c r="B15" s="97" t="s">
        <v>28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</row>
    <row r="16" spans="2:12" ht="21" customHeight="1">
      <c r="B16" s="96" t="s">
        <v>29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2:12" ht="48" customHeight="1">
      <c r="B17" s="96" t="s">
        <v>30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2:12" ht="109.5" customHeight="1">
      <c r="B18" s="96" t="s">
        <v>31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2:12" ht="27" customHeight="1">
      <c r="B19" s="95" t="s">
        <v>32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2:12" ht="18.75" customHeight="1">
      <c r="B20" s="96" t="s">
        <v>33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2:12" ht="31.5" customHeight="1">
      <c r="B21" s="96" t="s">
        <v>34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2:12" ht="18" customHeight="1">
      <c r="B22" s="96" t="s">
        <v>35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2:12" ht="58.5" customHeight="1">
      <c r="B23" s="96" t="s">
        <v>36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2:12" ht="18" customHeight="1">
      <c r="B24" s="96" t="s">
        <v>37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2:12" ht="46.5" customHeight="1">
      <c r="B25" s="96" t="s">
        <v>38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2:12" ht="27" customHeight="1">
      <c r="B26" s="98" t="s">
        <v>39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12" ht="45.75" customHeight="1">
      <c r="B27" s="96" t="s">
        <v>40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2:12" ht="87.75" customHeight="1">
      <c r="B28" s="96" t="s">
        <v>41</v>
      </c>
      <c r="C28" s="96"/>
      <c r="D28" s="96"/>
      <c r="E28" s="96"/>
      <c r="F28" s="96"/>
      <c r="G28" s="96"/>
      <c r="H28" s="96"/>
      <c r="I28" s="96"/>
      <c r="J28" s="96"/>
      <c r="K28" s="96"/>
      <c r="L28" s="96"/>
    </row>
  </sheetData>
  <sheetProtection formatCells="0" formatColumns="0" formatRows="0"/>
  <mergeCells count="24">
    <mergeCell ref="B3:L3"/>
    <mergeCell ref="B6:L6"/>
    <mergeCell ref="B7:L7"/>
    <mergeCell ref="B8:L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B24:L24"/>
    <mergeCell ref="B25:L25"/>
    <mergeCell ref="B26:L26"/>
    <mergeCell ref="B27:L27"/>
    <mergeCell ref="B28:L28"/>
  </mergeCells>
  <printOptions horizontalCentered="1"/>
  <pageMargins left="0.7900000000000001" right="0.7900000000000001" top="0.39" bottom="0.7900000000000001" header="0.5" footer="0.5"/>
  <pageSetup fitToHeight="1" fitToWidth="1"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4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78" customFormat="1" ht="42.75" customHeight="1">
      <c r="A1" s="2" t="s">
        <v>42</v>
      </c>
      <c r="B1" s="2"/>
      <c r="C1" s="2"/>
      <c r="D1" s="2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</row>
    <row r="2" spans="1:254" s="78" customFormat="1" ht="19.5" customHeight="1">
      <c r="A2" s="59"/>
      <c r="B2" s="60"/>
      <c r="C2" s="58"/>
      <c r="D2" s="61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</row>
    <row r="3" spans="1:254" s="78" customFormat="1" ht="22.5" customHeight="1">
      <c r="A3" s="31" t="s">
        <v>43</v>
      </c>
      <c r="B3" s="58"/>
      <c r="C3" s="58"/>
      <c r="D3" s="62" t="s">
        <v>44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</row>
    <row r="4" spans="1:254" s="78" customFormat="1" ht="22.5" customHeight="1">
      <c r="A4" s="55" t="s">
        <v>45</v>
      </c>
      <c r="B4" s="80"/>
      <c r="C4" s="63" t="s">
        <v>46</v>
      </c>
      <c r="D4" s="63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</row>
    <row r="5" spans="1:254" s="78" customFormat="1" ht="22.5" customHeight="1">
      <c r="A5" s="55" t="s">
        <v>47</v>
      </c>
      <c r="B5" s="81" t="s">
        <v>48</v>
      </c>
      <c r="C5" s="55" t="s">
        <v>47</v>
      </c>
      <c r="D5" s="82" t="s">
        <v>48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</row>
    <row r="6" spans="1:254" s="79" customFormat="1" ht="22.5" customHeight="1">
      <c r="A6" s="83" t="s">
        <v>49</v>
      </c>
      <c r="B6" s="22">
        <v>2768.06</v>
      </c>
      <c r="C6" s="84" t="s">
        <v>50</v>
      </c>
      <c r="D6" s="22">
        <v>0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</row>
    <row r="7" spans="1:254" s="79" customFormat="1" ht="22.5" customHeight="1">
      <c r="A7" s="68" t="s">
        <v>51</v>
      </c>
      <c r="B7" s="22">
        <v>2632.06</v>
      </c>
      <c r="C7" s="84" t="s">
        <v>52</v>
      </c>
      <c r="D7" s="22">
        <v>0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</row>
    <row r="8" spans="1:254" s="79" customFormat="1" ht="22.5" customHeight="1">
      <c r="A8" s="68" t="s">
        <v>53</v>
      </c>
      <c r="B8" s="22">
        <v>136</v>
      </c>
      <c r="C8" s="84" t="s">
        <v>54</v>
      </c>
      <c r="D8" s="22">
        <v>0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</row>
    <row r="9" spans="1:254" s="79" customFormat="1" ht="22.5" customHeight="1">
      <c r="A9" s="68" t="s">
        <v>55</v>
      </c>
      <c r="B9" s="22">
        <v>0</v>
      </c>
      <c r="C9" s="84" t="s">
        <v>56</v>
      </c>
      <c r="D9" s="22">
        <v>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</row>
    <row r="10" spans="1:254" s="79" customFormat="1" ht="22.5" customHeight="1">
      <c r="A10" s="68" t="s">
        <v>57</v>
      </c>
      <c r="B10" s="22">
        <v>4710</v>
      </c>
      <c r="C10" s="84" t="s">
        <v>58</v>
      </c>
      <c r="D10" s="22">
        <v>16902.06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</row>
    <row r="11" spans="1:254" s="79" customFormat="1" ht="22.5" customHeight="1">
      <c r="A11" s="68" t="s">
        <v>59</v>
      </c>
      <c r="B11" s="22">
        <v>9424</v>
      </c>
      <c r="C11" s="84" t="s">
        <v>60</v>
      </c>
      <c r="D11" s="22">
        <v>0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</row>
    <row r="12" spans="1:254" s="79" customFormat="1" ht="22.5" customHeight="1">
      <c r="A12" s="68" t="s">
        <v>61</v>
      </c>
      <c r="B12" s="22">
        <v>0</v>
      </c>
      <c r="C12" s="84" t="s">
        <v>62</v>
      </c>
      <c r="D12" s="22">
        <v>0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</row>
    <row r="13" spans="1:254" s="79" customFormat="1" ht="22.5" customHeight="1">
      <c r="A13" s="69" t="s">
        <v>63</v>
      </c>
      <c r="B13" s="22">
        <v>0</v>
      </c>
      <c r="C13" s="84" t="s">
        <v>64</v>
      </c>
      <c r="D13" s="22">
        <v>0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</row>
    <row r="14" spans="1:254" s="79" customFormat="1" ht="22.5" customHeight="1">
      <c r="A14" s="68"/>
      <c r="B14" s="70"/>
      <c r="C14" s="84" t="s">
        <v>65</v>
      </c>
      <c r="D14" s="22">
        <v>0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</row>
    <row r="15" spans="1:254" s="79" customFormat="1" ht="22.5" customHeight="1">
      <c r="A15" s="68"/>
      <c r="B15" s="22"/>
      <c r="C15" s="84" t="s">
        <v>66</v>
      </c>
      <c r="D15" s="22">
        <v>0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</row>
    <row r="16" spans="1:254" s="79" customFormat="1" ht="22.5" customHeight="1">
      <c r="A16" s="68"/>
      <c r="B16" s="22"/>
      <c r="C16" s="84" t="s">
        <v>67</v>
      </c>
      <c r="D16" s="22">
        <v>0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</row>
    <row r="17" spans="1:254" s="79" customFormat="1" ht="22.5" customHeight="1">
      <c r="A17" s="68"/>
      <c r="B17" s="22"/>
      <c r="C17" s="84" t="s">
        <v>68</v>
      </c>
      <c r="D17" s="22">
        <v>0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  <c r="IT17" s="67"/>
    </row>
    <row r="18" spans="1:254" s="79" customFormat="1" ht="22.5" customHeight="1">
      <c r="A18" s="68"/>
      <c r="B18" s="22"/>
      <c r="C18" s="84" t="s">
        <v>69</v>
      </c>
      <c r="D18" s="22">
        <v>0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  <c r="IT18" s="67"/>
    </row>
    <row r="19" spans="1:254" s="79" customFormat="1" ht="22.5" customHeight="1">
      <c r="A19" s="68"/>
      <c r="B19" s="22"/>
      <c r="C19" s="84" t="s">
        <v>70</v>
      </c>
      <c r="D19" s="22">
        <v>0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</row>
    <row r="20" spans="1:254" s="79" customFormat="1" ht="22.5" customHeight="1">
      <c r="A20" s="68"/>
      <c r="B20" s="22"/>
      <c r="C20" s="84" t="s">
        <v>71</v>
      </c>
      <c r="D20" s="22">
        <v>0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</row>
    <row r="21" spans="1:254" s="79" customFormat="1" ht="22.5" customHeight="1">
      <c r="A21" s="68"/>
      <c r="B21" s="22"/>
      <c r="C21" s="66" t="s">
        <v>72</v>
      </c>
      <c r="D21" s="22">
        <v>0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</row>
    <row r="22" spans="1:254" s="79" customFormat="1" ht="22.5" customHeight="1">
      <c r="A22" s="68"/>
      <c r="B22" s="22"/>
      <c r="C22" s="66" t="s">
        <v>73</v>
      </c>
      <c r="D22" s="22">
        <v>0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</row>
    <row r="23" spans="1:254" s="79" customFormat="1" ht="22.5" customHeight="1">
      <c r="A23" s="68"/>
      <c r="B23" s="22"/>
      <c r="C23" s="66" t="s">
        <v>74</v>
      </c>
      <c r="D23" s="22">
        <v>0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</row>
    <row r="24" spans="1:254" s="79" customFormat="1" ht="22.5" customHeight="1">
      <c r="A24" s="68"/>
      <c r="B24" s="22"/>
      <c r="C24" s="66" t="s">
        <v>75</v>
      </c>
      <c r="D24" s="22">
        <v>0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</row>
    <row r="25" spans="1:254" s="79" customFormat="1" ht="22.5" customHeight="1">
      <c r="A25" s="68"/>
      <c r="B25" s="22"/>
      <c r="C25" s="66" t="s">
        <v>76</v>
      </c>
      <c r="D25" s="22">
        <v>0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</row>
    <row r="26" spans="1:254" s="79" customFormat="1" ht="22.5" customHeight="1">
      <c r="A26" s="66"/>
      <c r="B26" s="70"/>
      <c r="C26" s="66" t="s">
        <v>77</v>
      </c>
      <c r="D26" s="85">
        <v>0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  <c r="IT26" s="67"/>
    </row>
    <row r="27" spans="1:254" s="79" customFormat="1" ht="22.5" customHeight="1">
      <c r="A27" s="66"/>
      <c r="B27" s="70"/>
      <c r="C27" s="86" t="s">
        <v>78</v>
      </c>
      <c r="D27" s="22">
        <v>0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</row>
    <row r="28" spans="1:254" s="79" customFormat="1" ht="22.5" customHeight="1">
      <c r="A28" s="66"/>
      <c r="B28" s="70"/>
      <c r="C28" s="66" t="s">
        <v>79</v>
      </c>
      <c r="D28" s="87">
        <v>0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</row>
    <row r="29" spans="1:254" s="79" customFormat="1" ht="22.5" customHeight="1">
      <c r="A29" s="71"/>
      <c r="B29" s="70"/>
      <c r="C29" s="86" t="s">
        <v>80</v>
      </c>
      <c r="D29" s="85">
        <v>0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  <c r="IT29" s="67"/>
    </row>
    <row r="30" spans="1:254" s="79" customFormat="1" ht="22.5" customHeight="1">
      <c r="A30" s="68"/>
      <c r="B30" s="22"/>
      <c r="C30" s="86" t="s">
        <v>81</v>
      </c>
      <c r="D30" s="85">
        <v>0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  <c r="IT30" s="67"/>
    </row>
    <row r="31" spans="1:254" s="79" customFormat="1" ht="22.5" customHeight="1">
      <c r="A31" s="68"/>
      <c r="B31" s="22"/>
      <c r="C31" s="86" t="s">
        <v>82</v>
      </c>
      <c r="D31" s="85">
        <v>0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</row>
    <row r="32" spans="1:254" s="79" customFormat="1" ht="22.5" customHeight="1">
      <c r="A32" s="68"/>
      <c r="B32" s="22"/>
      <c r="C32" s="86" t="s">
        <v>83</v>
      </c>
      <c r="D32" s="85">
        <v>0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</row>
    <row r="33" spans="1:254" s="79" customFormat="1" ht="22.5" customHeight="1">
      <c r="A33" s="68"/>
      <c r="B33" s="22"/>
      <c r="C33" s="86" t="s">
        <v>84</v>
      </c>
      <c r="D33" s="22">
        <v>0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  <c r="IR33" s="67"/>
      <c r="IS33" s="67"/>
      <c r="IT33" s="67"/>
    </row>
    <row r="34" spans="1:254" s="78" customFormat="1" ht="22.5" customHeight="1">
      <c r="A34" s="72" t="s">
        <v>85</v>
      </c>
      <c r="B34" s="88">
        <f>SUM(B6+B9+B10+B11+B12+B13)</f>
        <v>16902.059999999998</v>
      </c>
      <c r="C34" s="72" t="s">
        <v>86</v>
      </c>
      <c r="D34" s="74">
        <f>SUM(D6+D7+D8+D9+D10+D11+D12+D13+D14+D15+D16+D17+D18+D19+D20+D21+D22+D23+D24+D25+D26+D27+D28+D29+D30+D31+D32+D33)</f>
        <v>16902.06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</row>
    <row r="35" spans="1:254" s="79" customFormat="1" ht="21.75" customHeight="1">
      <c r="A35" s="89" t="s">
        <v>87</v>
      </c>
      <c r="B35" s="22">
        <v>0</v>
      </c>
      <c r="C35" s="84" t="s">
        <v>88</v>
      </c>
      <c r="D35" s="70">
        <f>B36-D34</f>
        <v>0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  <c r="IR35" s="67"/>
      <c r="IS35" s="67"/>
      <c r="IT35" s="67"/>
    </row>
    <row r="36" spans="1:254" s="78" customFormat="1" ht="21.75" customHeight="1">
      <c r="A36" s="90" t="s">
        <v>89</v>
      </c>
      <c r="B36" s="91">
        <f>SUM(B34+B35)</f>
        <v>16902.059999999998</v>
      </c>
      <c r="C36" s="55" t="s">
        <v>90</v>
      </c>
      <c r="D36" s="74">
        <f>SUM(D34+D35)</f>
        <v>16902.06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</row>
    <row r="37" spans="1:254" s="78" customFormat="1" ht="21.75" customHeight="1">
      <c r="A37" s="59"/>
      <c r="B37" s="60"/>
      <c r="C37" s="60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</row>
    <row r="38" spans="1:254" s="78" customFormat="1" ht="21.75" customHeight="1">
      <c r="A38" s="59"/>
      <c r="B38" s="60"/>
      <c r="C38" s="60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</row>
    <row r="39" spans="1:254" s="78" customFormat="1" ht="21.75" customHeight="1">
      <c r="A39" s="59"/>
      <c r="B39" s="60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</row>
    <row r="40" spans="1:254" ht="21.75" customHeight="1">
      <c r="A40" s="58"/>
      <c r="B40" s="60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</row>
  </sheetData>
  <sheetProtection formatCells="0" formatColumns="0" formatRows="0"/>
  <mergeCells count="3">
    <mergeCell ref="A1:D1"/>
    <mergeCell ref="A4:B4"/>
    <mergeCell ref="C4:D4"/>
  </mergeCells>
  <printOptions horizontalCentered="1"/>
  <pageMargins left="0.7900000000000001" right="0.7900000000000001" top="1.18" bottom="0.39" header="0.51" footer="0.51"/>
  <pageSetup fitToHeight="1" fitToWidth="1" horizontalDpi="600" verticalDpi="600" orientation="portrait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0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2" t="s">
        <v>91</v>
      </c>
      <c r="B1" s="2"/>
      <c r="C1" s="2"/>
      <c r="D1" s="2"/>
      <c r="E1" s="2"/>
      <c r="F1" s="2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</row>
    <row r="2" spans="1:254" ht="19.5" customHeight="1">
      <c r="A2" s="59"/>
      <c r="B2" s="60"/>
      <c r="C2" s="58"/>
      <c r="D2" s="61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</row>
    <row r="3" spans="1:254" ht="22.5" customHeight="1">
      <c r="A3" s="31" t="s">
        <v>43</v>
      </c>
      <c r="B3" s="58"/>
      <c r="C3" s="58"/>
      <c r="E3" s="58"/>
      <c r="F3" s="62" t="s">
        <v>44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</row>
    <row r="4" spans="1:254" ht="22.5" customHeight="1">
      <c r="A4" s="55" t="s">
        <v>45</v>
      </c>
      <c r="B4" s="55"/>
      <c r="C4" s="63" t="s">
        <v>46</v>
      </c>
      <c r="D4" s="63"/>
      <c r="E4" s="64"/>
      <c r="F4" s="64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</row>
    <row r="5" spans="1:254" ht="22.5" customHeight="1">
      <c r="A5" s="55" t="s">
        <v>47</v>
      </c>
      <c r="B5" s="55" t="s">
        <v>48</v>
      </c>
      <c r="C5" s="55" t="s">
        <v>47</v>
      </c>
      <c r="D5" s="56" t="s">
        <v>92</v>
      </c>
      <c r="E5" s="56" t="s">
        <v>93</v>
      </c>
      <c r="F5" s="56" t="s">
        <v>94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</row>
    <row r="6" spans="1:254" s="1" customFormat="1" ht="22.5" customHeight="1">
      <c r="A6" s="65" t="s">
        <v>95</v>
      </c>
      <c r="B6" s="22">
        <v>2768.06</v>
      </c>
      <c r="C6" s="66" t="s">
        <v>50</v>
      </c>
      <c r="D6" s="22">
        <v>0</v>
      </c>
      <c r="E6" s="22">
        <v>0</v>
      </c>
      <c r="F6" s="22">
        <v>0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</row>
    <row r="7" spans="1:254" s="1" customFormat="1" ht="22.5" customHeight="1">
      <c r="A7" s="68" t="s">
        <v>96</v>
      </c>
      <c r="B7" s="22">
        <v>2768.06</v>
      </c>
      <c r="C7" s="66" t="s">
        <v>52</v>
      </c>
      <c r="D7" s="22">
        <v>0</v>
      </c>
      <c r="E7" s="22">
        <v>0</v>
      </c>
      <c r="F7" s="22">
        <v>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</row>
    <row r="8" spans="1:254" s="1" customFormat="1" ht="22.5" customHeight="1">
      <c r="A8" s="68" t="s">
        <v>97</v>
      </c>
      <c r="B8" s="22">
        <v>0</v>
      </c>
      <c r="C8" s="66" t="s">
        <v>54</v>
      </c>
      <c r="D8" s="22">
        <v>0</v>
      </c>
      <c r="E8" s="22">
        <v>0</v>
      </c>
      <c r="F8" s="22">
        <v>0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</row>
    <row r="9" spans="1:254" s="1" customFormat="1" ht="22.5" customHeight="1">
      <c r="A9" s="68"/>
      <c r="B9" s="22"/>
      <c r="C9" s="66" t="s">
        <v>56</v>
      </c>
      <c r="D9" s="22">
        <v>0</v>
      </c>
      <c r="E9" s="22">
        <v>0</v>
      </c>
      <c r="F9" s="22">
        <v>0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</row>
    <row r="10" spans="1:254" s="1" customFormat="1" ht="22.5" customHeight="1">
      <c r="A10" s="68" t="s">
        <v>98</v>
      </c>
      <c r="B10" s="22">
        <v>0</v>
      </c>
      <c r="C10" s="66" t="s">
        <v>58</v>
      </c>
      <c r="D10" s="22">
        <v>2768.06</v>
      </c>
      <c r="E10" s="22">
        <v>2768.06</v>
      </c>
      <c r="F10" s="22">
        <v>0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</row>
    <row r="11" spans="1:254" s="1" customFormat="1" ht="22.5" customHeight="1">
      <c r="A11" s="68" t="s">
        <v>96</v>
      </c>
      <c r="B11" s="22">
        <v>0</v>
      </c>
      <c r="C11" s="66" t="s">
        <v>60</v>
      </c>
      <c r="D11" s="22">
        <v>0</v>
      </c>
      <c r="E11" s="22">
        <v>0</v>
      </c>
      <c r="F11" s="22">
        <v>0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</row>
    <row r="12" spans="1:254" s="1" customFormat="1" ht="22.5" customHeight="1">
      <c r="A12" s="68" t="s">
        <v>97</v>
      </c>
      <c r="B12" s="22">
        <v>0</v>
      </c>
      <c r="C12" s="66" t="s">
        <v>62</v>
      </c>
      <c r="D12" s="22">
        <v>0</v>
      </c>
      <c r="E12" s="22">
        <v>0</v>
      </c>
      <c r="F12" s="22">
        <v>0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</row>
    <row r="13" spans="1:254" s="1" customFormat="1" ht="22.5" customHeight="1">
      <c r="A13" s="69"/>
      <c r="B13" s="22"/>
      <c r="C13" s="66" t="s">
        <v>64</v>
      </c>
      <c r="D13" s="22">
        <v>0</v>
      </c>
      <c r="E13" s="22">
        <v>0</v>
      </c>
      <c r="F13" s="22">
        <v>0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</row>
    <row r="14" spans="1:254" s="1" customFormat="1" ht="22.5" customHeight="1">
      <c r="A14" s="68"/>
      <c r="B14" s="70"/>
      <c r="C14" s="66" t="s">
        <v>65</v>
      </c>
      <c r="D14" s="22">
        <v>0</v>
      </c>
      <c r="E14" s="22">
        <v>0</v>
      </c>
      <c r="F14" s="22">
        <v>0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</row>
    <row r="15" spans="1:254" s="1" customFormat="1" ht="22.5" customHeight="1">
      <c r="A15" s="68"/>
      <c r="B15" s="22"/>
      <c r="C15" s="66" t="s">
        <v>66</v>
      </c>
      <c r="D15" s="22">
        <v>0</v>
      </c>
      <c r="E15" s="22">
        <v>0</v>
      </c>
      <c r="F15" s="22">
        <v>0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</row>
    <row r="16" spans="1:254" s="1" customFormat="1" ht="22.5" customHeight="1">
      <c r="A16" s="68"/>
      <c r="B16" s="22"/>
      <c r="C16" s="66" t="s">
        <v>67</v>
      </c>
      <c r="D16" s="22">
        <v>0</v>
      </c>
      <c r="E16" s="22">
        <v>0</v>
      </c>
      <c r="F16" s="22">
        <v>0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</row>
    <row r="17" spans="1:254" s="1" customFormat="1" ht="22.5" customHeight="1">
      <c r="A17" s="68"/>
      <c r="B17" s="22"/>
      <c r="C17" s="66" t="s">
        <v>68</v>
      </c>
      <c r="D17" s="22">
        <v>0</v>
      </c>
      <c r="E17" s="22">
        <v>0</v>
      </c>
      <c r="F17" s="22">
        <v>0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  <c r="IT17" s="67"/>
    </row>
    <row r="18" spans="1:254" s="1" customFormat="1" ht="22.5" customHeight="1">
      <c r="A18" s="68"/>
      <c r="B18" s="22"/>
      <c r="C18" s="66" t="s">
        <v>69</v>
      </c>
      <c r="D18" s="22">
        <v>0</v>
      </c>
      <c r="E18" s="22">
        <v>0</v>
      </c>
      <c r="F18" s="22">
        <v>0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  <c r="IT18" s="67"/>
    </row>
    <row r="19" spans="1:254" s="1" customFormat="1" ht="22.5" customHeight="1">
      <c r="A19" s="68"/>
      <c r="B19" s="22"/>
      <c r="C19" s="66" t="s">
        <v>70</v>
      </c>
      <c r="D19" s="22">
        <v>0</v>
      </c>
      <c r="E19" s="22">
        <v>0</v>
      </c>
      <c r="F19" s="22">
        <v>0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</row>
    <row r="20" spans="1:254" s="1" customFormat="1" ht="22.5" customHeight="1">
      <c r="A20" s="68"/>
      <c r="B20" s="22"/>
      <c r="C20" s="66" t="s">
        <v>71</v>
      </c>
      <c r="D20" s="22">
        <v>0</v>
      </c>
      <c r="E20" s="22">
        <v>0</v>
      </c>
      <c r="F20" s="22">
        <v>0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</row>
    <row r="21" spans="1:254" s="1" customFormat="1" ht="22.5" customHeight="1">
      <c r="A21" s="68"/>
      <c r="B21" s="22"/>
      <c r="C21" s="66" t="s">
        <v>72</v>
      </c>
      <c r="D21" s="22">
        <v>0</v>
      </c>
      <c r="E21" s="22">
        <v>0</v>
      </c>
      <c r="F21" s="22">
        <v>0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</row>
    <row r="22" spans="1:254" s="1" customFormat="1" ht="22.5" customHeight="1">
      <c r="A22" s="68"/>
      <c r="B22" s="22"/>
      <c r="C22" s="66" t="s">
        <v>73</v>
      </c>
      <c r="D22" s="22">
        <v>0</v>
      </c>
      <c r="E22" s="22">
        <v>0</v>
      </c>
      <c r="F22" s="22">
        <v>0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</row>
    <row r="23" spans="1:254" s="1" customFormat="1" ht="22.5" customHeight="1">
      <c r="A23" s="68"/>
      <c r="B23" s="22"/>
      <c r="C23" s="66" t="s">
        <v>74</v>
      </c>
      <c r="D23" s="22">
        <v>0</v>
      </c>
      <c r="E23" s="22">
        <v>0</v>
      </c>
      <c r="F23" s="22">
        <v>0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</row>
    <row r="24" spans="1:254" s="1" customFormat="1" ht="22.5" customHeight="1">
      <c r="A24" s="68"/>
      <c r="B24" s="22"/>
      <c r="C24" s="66" t="s">
        <v>75</v>
      </c>
      <c r="D24" s="22">
        <v>0</v>
      </c>
      <c r="E24" s="22">
        <v>0</v>
      </c>
      <c r="F24" s="22">
        <v>0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</row>
    <row r="25" spans="1:254" s="1" customFormat="1" ht="22.5" customHeight="1">
      <c r="A25" s="68"/>
      <c r="B25" s="22"/>
      <c r="C25" s="66" t="s">
        <v>76</v>
      </c>
      <c r="D25" s="22">
        <v>0</v>
      </c>
      <c r="E25" s="22">
        <v>0</v>
      </c>
      <c r="F25" s="22">
        <v>0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</row>
    <row r="26" spans="1:254" s="1" customFormat="1" ht="22.5" customHeight="1">
      <c r="A26" s="66"/>
      <c r="B26" s="70"/>
      <c r="C26" s="66" t="s">
        <v>77</v>
      </c>
      <c r="D26" s="22">
        <v>0</v>
      </c>
      <c r="E26" s="22">
        <v>0</v>
      </c>
      <c r="F26" s="22">
        <v>0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  <c r="IT26" s="67"/>
    </row>
    <row r="27" spans="1:254" s="1" customFormat="1" ht="22.5" customHeight="1">
      <c r="A27" s="66"/>
      <c r="B27" s="70"/>
      <c r="C27" s="66" t="s">
        <v>78</v>
      </c>
      <c r="D27" s="22">
        <v>0</v>
      </c>
      <c r="E27" s="22">
        <v>0</v>
      </c>
      <c r="F27" s="22">
        <v>0</v>
      </c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</row>
    <row r="28" spans="1:254" s="1" customFormat="1" ht="22.5" customHeight="1">
      <c r="A28" s="66"/>
      <c r="B28" s="70"/>
      <c r="C28" s="66" t="s">
        <v>79</v>
      </c>
      <c r="D28" s="22">
        <v>0</v>
      </c>
      <c r="E28" s="22">
        <v>0</v>
      </c>
      <c r="F28" s="22">
        <v>0</v>
      </c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</row>
    <row r="29" spans="1:254" s="1" customFormat="1" ht="22.5" customHeight="1">
      <c r="A29" s="71"/>
      <c r="B29" s="70"/>
      <c r="C29" s="66" t="s">
        <v>80</v>
      </c>
      <c r="D29" s="22">
        <v>0</v>
      </c>
      <c r="E29" s="22">
        <v>0</v>
      </c>
      <c r="F29" s="22">
        <v>0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  <c r="IT29" s="67"/>
    </row>
    <row r="30" spans="1:254" s="1" customFormat="1" ht="22.5" customHeight="1">
      <c r="A30" s="68"/>
      <c r="B30" s="22"/>
      <c r="C30" s="66" t="s">
        <v>81</v>
      </c>
      <c r="D30" s="22">
        <v>0</v>
      </c>
      <c r="E30" s="22">
        <v>0</v>
      </c>
      <c r="F30" s="22">
        <v>0</v>
      </c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  <c r="IT30" s="67"/>
    </row>
    <row r="31" spans="1:254" s="1" customFormat="1" ht="22.5" customHeight="1">
      <c r="A31" s="68"/>
      <c r="B31" s="22"/>
      <c r="C31" s="66" t="s">
        <v>82</v>
      </c>
      <c r="D31" s="22">
        <v>0</v>
      </c>
      <c r="E31" s="22">
        <v>0</v>
      </c>
      <c r="F31" s="22">
        <v>0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</row>
    <row r="32" spans="1:254" s="1" customFormat="1" ht="22.5" customHeight="1">
      <c r="A32" s="68"/>
      <c r="B32" s="22"/>
      <c r="C32" s="66" t="s">
        <v>83</v>
      </c>
      <c r="D32" s="22">
        <v>0</v>
      </c>
      <c r="E32" s="22">
        <v>0</v>
      </c>
      <c r="F32" s="22">
        <v>0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</row>
    <row r="33" spans="1:254" s="1" customFormat="1" ht="22.5" customHeight="1">
      <c r="A33" s="68"/>
      <c r="B33" s="22"/>
      <c r="C33" s="66" t="s">
        <v>84</v>
      </c>
      <c r="D33" s="22">
        <v>0</v>
      </c>
      <c r="E33" s="22">
        <v>0</v>
      </c>
      <c r="F33" s="22">
        <v>0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  <c r="IR33" s="67"/>
      <c r="IS33" s="67"/>
      <c r="IT33" s="67"/>
    </row>
    <row r="34" spans="1:254" ht="22.5" customHeight="1">
      <c r="A34" s="72"/>
      <c r="B34" s="73"/>
      <c r="C34" s="72" t="s">
        <v>86</v>
      </c>
      <c r="D34" s="74">
        <f>SUM(D6+D7+D8+D9+D10+D11+D12+D13+D14+D15+D16+D17+D18+D19+D20+D21+D22+D23+D24+D25+D26+D27+D28+D29+D30+D31+D32+D33)</f>
        <v>2768.06</v>
      </c>
      <c r="E34" s="74">
        <f>SUM(E6+E7+E8+E9+E10+E11+E12+E13+E14+E15+E16+E17+E18+E19+E20+E21+E22+E23+E24+E25+E26+E27+E28+E29+E30+E31+E32+E33)</f>
        <v>2768.06</v>
      </c>
      <c r="F34" s="74">
        <f>SUM(F6+F7+F8+F9+F10+F11+F12+F13+F14+F15+F16+F17+F18+F19+F20+F21+F22+F23+F24+F25+F26+F27+F28+F29+F30+F31+F32+F33)</f>
        <v>0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</row>
    <row r="35" spans="1:254" ht="22.5" customHeight="1">
      <c r="A35" s="75"/>
      <c r="B35" s="76"/>
      <c r="C35" s="77" t="s">
        <v>88</v>
      </c>
      <c r="D35" s="73">
        <f>B36-D34</f>
        <v>0</v>
      </c>
      <c r="E35" s="74">
        <f>B7+B11-E34</f>
        <v>0</v>
      </c>
      <c r="F35" s="74">
        <f>B8+B12-F34</f>
        <v>0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</row>
    <row r="36" spans="1:254" s="1" customFormat="1" ht="21.75" customHeight="1">
      <c r="A36" s="71" t="s">
        <v>89</v>
      </c>
      <c r="B36" s="22">
        <v>2768.06</v>
      </c>
      <c r="C36" s="71" t="s">
        <v>90</v>
      </c>
      <c r="D36" s="70">
        <f>SUM(D34+D35)</f>
        <v>2768.06</v>
      </c>
      <c r="E36" s="70">
        <f>SUM(E34+E35)</f>
        <v>2768.06</v>
      </c>
      <c r="F36" s="70">
        <f>SUM(F34+F35)</f>
        <v>0</v>
      </c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  <c r="IR36" s="67"/>
      <c r="IS36" s="67"/>
      <c r="IT36" s="67"/>
    </row>
    <row r="37" spans="1:254" ht="21.75" customHeight="1">
      <c r="A37" s="59"/>
      <c r="B37" s="60"/>
      <c r="C37" s="60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</row>
    <row r="38" spans="1:254" ht="21.75" customHeight="1">
      <c r="A38" s="59"/>
      <c r="B38" s="60"/>
      <c r="C38" s="60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</row>
    <row r="39" spans="1:254" ht="21.75" customHeight="1">
      <c r="A39" s="59"/>
      <c r="B39" s="60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</row>
    <row r="40" spans="1:254" ht="21.75" customHeight="1">
      <c r="A40" s="58"/>
      <c r="B40" s="60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</row>
  </sheetData>
  <sheetProtection formatCells="0" formatColumns="0" formatRows="0"/>
  <mergeCells count="3">
    <mergeCell ref="A1:F1"/>
    <mergeCell ref="A4:B4"/>
    <mergeCell ref="C4:D4"/>
  </mergeCells>
  <printOptions horizontalCentered="1"/>
  <pageMargins left="0.7900000000000001" right="0.7900000000000001" top="1.18" bottom="0.39" header="0.51" footer="0.51"/>
  <pageSetup fitToHeight="1" fitToWidth="1" horizontalDpi="600" verticalDpi="600" orientation="portrait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2" t="s">
        <v>99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31" t="s">
        <v>43</v>
      </c>
      <c r="B2" s="24"/>
      <c r="C2" s="32"/>
      <c r="D2" s="26"/>
      <c r="E2" s="26"/>
      <c r="F2" s="26"/>
      <c r="G2" s="27"/>
      <c r="I2" s="27"/>
      <c r="K2" s="27" t="s">
        <v>100</v>
      </c>
    </row>
    <row r="3" spans="1:11" ht="19.5" customHeight="1">
      <c r="A3" s="29" t="s">
        <v>101</v>
      </c>
      <c r="B3" s="29" t="s">
        <v>102</v>
      </c>
      <c r="C3" s="29" t="s">
        <v>103</v>
      </c>
      <c r="D3" s="29" t="s">
        <v>104</v>
      </c>
      <c r="E3" s="29" t="s">
        <v>105</v>
      </c>
      <c r="F3" s="29" t="s">
        <v>94</v>
      </c>
      <c r="G3" s="29" t="s">
        <v>106</v>
      </c>
      <c r="H3" s="29" t="s">
        <v>107</v>
      </c>
      <c r="I3" s="29" t="s">
        <v>108</v>
      </c>
      <c r="J3" s="29" t="s">
        <v>109</v>
      </c>
      <c r="K3" s="16" t="s">
        <v>110</v>
      </c>
    </row>
    <row r="4" spans="1:11" ht="26.25" customHeight="1">
      <c r="A4" s="29"/>
      <c r="B4" s="55"/>
      <c r="C4" s="55"/>
      <c r="D4" s="29"/>
      <c r="E4" s="29"/>
      <c r="F4" s="29"/>
      <c r="G4" s="29"/>
      <c r="H4" s="29"/>
      <c r="I4" s="29"/>
      <c r="J4" s="29"/>
      <c r="K4" s="16"/>
    </row>
    <row r="5" spans="1:11" ht="19.5" customHeight="1">
      <c r="A5" s="55" t="s">
        <v>111</v>
      </c>
      <c r="B5" s="19" t="s">
        <v>111</v>
      </c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55">
        <v>6</v>
      </c>
      <c r="I5" s="55">
        <v>7</v>
      </c>
      <c r="J5" s="56">
        <v>8</v>
      </c>
      <c r="K5" s="57">
        <v>9</v>
      </c>
    </row>
    <row r="6" spans="1:11" s="1" customFormat="1" ht="22.5" customHeight="1">
      <c r="A6" s="6"/>
      <c r="B6" s="30" t="s">
        <v>103</v>
      </c>
      <c r="C6" s="22">
        <v>16902.06</v>
      </c>
      <c r="D6" s="22">
        <v>2632.06</v>
      </c>
      <c r="E6" s="22">
        <v>136</v>
      </c>
      <c r="F6" s="22">
        <v>0</v>
      </c>
      <c r="G6" s="22">
        <v>4710</v>
      </c>
      <c r="H6" s="21">
        <v>9424</v>
      </c>
      <c r="I6" s="21">
        <v>0</v>
      </c>
      <c r="J6" s="21">
        <v>0</v>
      </c>
      <c r="K6" s="21">
        <v>0</v>
      </c>
    </row>
    <row r="7" spans="1:11" ht="22.5" customHeight="1">
      <c r="A7" s="6" t="s">
        <v>112</v>
      </c>
      <c r="B7" s="30" t="s">
        <v>113</v>
      </c>
      <c r="C7" s="22">
        <v>16902.06</v>
      </c>
      <c r="D7" s="22">
        <v>2632.06</v>
      </c>
      <c r="E7" s="22">
        <v>136</v>
      </c>
      <c r="F7" s="22">
        <v>0</v>
      </c>
      <c r="G7" s="22">
        <v>4710</v>
      </c>
      <c r="H7" s="21">
        <v>9424</v>
      </c>
      <c r="I7" s="21">
        <v>0</v>
      </c>
      <c r="J7" s="21">
        <v>0</v>
      </c>
      <c r="K7" s="21">
        <v>0</v>
      </c>
    </row>
    <row r="8" spans="1:11" ht="22.5" customHeight="1">
      <c r="A8" s="6" t="s">
        <v>114</v>
      </c>
      <c r="B8" s="30" t="s">
        <v>115</v>
      </c>
      <c r="C8" s="22">
        <v>3202.05</v>
      </c>
      <c r="D8" s="22">
        <v>2512.06</v>
      </c>
      <c r="E8" s="22">
        <v>136</v>
      </c>
      <c r="F8" s="22">
        <v>0</v>
      </c>
      <c r="G8" s="22">
        <v>553.99</v>
      </c>
      <c r="H8" s="21">
        <v>0</v>
      </c>
      <c r="I8" s="21">
        <v>0</v>
      </c>
      <c r="J8" s="21">
        <v>0</v>
      </c>
      <c r="K8" s="21">
        <v>0</v>
      </c>
    </row>
    <row r="9" spans="1:11" ht="22.5" customHeight="1">
      <c r="A9" s="6" t="s">
        <v>116</v>
      </c>
      <c r="B9" s="30" t="s">
        <v>117</v>
      </c>
      <c r="C9" s="22">
        <v>3202.05</v>
      </c>
      <c r="D9" s="22">
        <v>2512.06</v>
      </c>
      <c r="E9" s="22">
        <v>136</v>
      </c>
      <c r="F9" s="22">
        <v>0</v>
      </c>
      <c r="G9" s="22">
        <v>553.99</v>
      </c>
      <c r="H9" s="21">
        <v>0</v>
      </c>
      <c r="I9" s="21">
        <v>0</v>
      </c>
      <c r="J9" s="21">
        <v>0</v>
      </c>
      <c r="K9" s="21">
        <v>0</v>
      </c>
    </row>
    <row r="10" spans="1:11" ht="22.5" customHeight="1">
      <c r="A10" s="6" t="s">
        <v>118</v>
      </c>
      <c r="B10" s="30" t="s">
        <v>119</v>
      </c>
      <c r="C10" s="22">
        <v>13700.01</v>
      </c>
      <c r="D10" s="22">
        <v>120</v>
      </c>
      <c r="E10" s="22">
        <v>0</v>
      </c>
      <c r="F10" s="22">
        <v>0</v>
      </c>
      <c r="G10" s="22">
        <v>4156.01</v>
      </c>
      <c r="H10" s="21">
        <v>9424</v>
      </c>
      <c r="I10" s="21">
        <v>0</v>
      </c>
      <c r="J10" s="21">
        <v>0</v>
      </c>
      <c r="K10" s="21">
        <v>0</v>
      </c>
    </row>
    <row r="11" spans="1:11" ht="22.5" customHeight="1">
      <c r="A11" s="6" t="s">
        <v>120</v>
      </c>
      <c r="B11" s="30" t="s">
        <v>121</v>
      </c>
      <c r="C11" s="22">
        <v>13700.01</v>
      </c>
      <c r="D11" s="22">
        <v>120</v>
      </c>
      <c r="E11" s="22">
        <v>0</v>
      </c>
      <c r="F11" s="22">
        <v>0</v>
      </c>
      <c r="G11" s="22">
        <v>4156.01</v>
      </c>
      <c r="H11" s="21">
        <v>9424</v>
      </c>
      <c r="I11" s="21">
        <v>0</v>
      </c>
      <c r="J11" s="21">
        <v>0</v>
      </c>
      <c r="K11" s="21">
        <v>0</v>
      </c>
    </row>
    <row r="12" spans="1:10" ht="22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9" ht="22.5" customHeight="1">
      <c r="A13" s="11"/>
      <c r="B13" s="11"/>
      <c r="C13" s="11"/>
      <c r="D13" s="11"/>
      <c r="H13" s="11"/>
      <c r="I13" s="11"/>
    </row>
    <row r="14" spans="1:9" ht="22.5" customHeight="1">
      <c r="A14" s="11"/>
      <c r="B14" s="11"/>
      <c r="D14" s="11"/>
      <c r="H14" s="11"/>
      <c r="I14" s="11"/>
    </row>
    <row r="15" spans="1:8" ht="22.5" customHeight="1">
      <c r="A15" s="11"/>
      <c r="B15" s="11"/>
      <c r="C15" s="11"/>
      <c r="D15" s="11"/>
      <c r="E15" s="11"/>
      <c r="G15" s="11"/>
      <c r="H15" s="11"/>
    </row>
    <row r="16" spans="1:7" ht="22.5" customHeight="1">
      <c r="A16" s="25"/>
      <c r="B16" s="24"/>
      <c r="C16" s="24"/>
      <c r="D16" s="24"/>
      <c r="E16" s="24"/>
      <c r="F16" s="25"/>
      <c r="G16" s="25"/>
    </row>
    <row r="17" spans="2:6" ht="22.5" customHeight="1">
      <c r="B17" s="11"/>
      <c r="D17" s="11"/>
      <c r="F17" s="11"/>
    </row>
    <row r="18" spans="2:6" ht="22.5" customHeight="1">
      <c r="B18" s="11"/>
      <c r="F18" s="11"/>
    </row>
    <row r="19" spans="1:7" ht="22.5" customHeight="1">
      <c r="A19" s="25"/>
      <c r="B19" s="24"/>
      <c r="C19" s="25"/>
      <c r="D19" s="25"/>
      <c r="E19" s="25"/>
      <c r="F19" s="25"/>
      <c r="G19" s="25"/>
    </row>
    <row r="20" ht="22.5" customHeight="1"/>
    <row r="21" ht="22.5" customHeight="1"/>
    <row r="22" ht="22.5" customHeight="1"/>
    <row r="23" ht="22.5" customHeight="1"/>
    <row r="24" spans="1:7" ht="22.5" customHeight="1">
      <c r="A24" s="25"/>
      <c r="B24" s="25"/>
      <c r="C24" s="25"/>
      <c r="D24" s="25"/>
      <c r="E24" s="25"/>
      <c r="F24" s="25"/>
      <c r="G24" s="25"/>
    </row>
  </sheetData>
  <sheetProtection formatCells="0" formatColumns="0" formatRows="0"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900000000000001" right="0.7900000000000001" top="1.18" bottom="0.39" header="0.51" footer="0.51"/>
  <pageSetup fitToHeight="999" fitToWidth="1" horizontalDpi="600" verticalDpi="6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2" t="s">
        <v>122</v>
      </c>
      <c r="B1" s="2"/>
      <c r="C1" s="2"/>
      <c r="D1" s="2"/>
      <c r="E1" s="2"/>
    </row>
    <row r="2" spans="1:5" ht="19.5" customHeight="1">
      <c r="A2" s="31" t="s">
        <v>43</v>
      </c>
      <c r="B2" s="25"/>
      <c r="C2" s="32"/>
      <c r="D2" s="26"/>
      <c r="E2" s="27" t="s">
        <v>100</v>
      </c>
    </row>
    <row r="3" spans="1:5" ht="15.75" customHeight="1">
      <c r="A3" s="16" t="s">
        <v>101</v>
      </c>
      <c r="B3" s="29" t="s">
        <v>102</v>
      </c>
      <c r="C3" s="29" t="s">
        <v>103</v>
      </c>
      <c r="D3" s="16" t="s">
        <v>123</v>
      </c>
      <c r="E3" s="16" t="s">
        <v>124</v>
      </c>
    </row>
    <row r="4" spans="1:5" ht="13.5" customHeight="1">
      <c r="A4" s="16"/>
      <c r="B4" s="17"/>
      <c r="C4" s="17"/>
      <c r="D4" s="16"/>
      <c r="E4" s="16"/>
    </row>
    <row r="5" spans="1:5" ht="19.5" customHeight="1">
      <c r="A5" s="17" t="s">
        <v>111</v>
      </c>
      <c r="B5" s="18" t="s">
        <v>111</v>
      </c>
      <c r="C5" s="18">
        <v>1</v>
      </c>
      <c r="D5" s="19">
        <v>2</v>
      </c>
      <c r="E5" s="20">
        <v>3</v>
      </c>
    </row>
    <row r="6" spans="1:5" s="1" customFormat="1" ht="22.5" customHeight="1">
      <c r="A6" s="6"/>
      <c r="B6" s="30" t="s">
        <v>103</v>
      </c>
      <c r="C6" s="22">
        <v>16902.06</v>
      </c>
      <c r="D6" s="22">
        <v>3196.05</v>
      </c>
      <c r="E6" s="21">
        <v>13706.01</v>
      </c>
    </row>
    <row r="7" spans="1:6" ht="22.5" customHeight="1">
      <c r="A7" s="6" t="s">
        <v>112</v>
      </c>
      <c r="B7" s="30" t="s">
        <v>113</v>
      </c>
      <c r="C7" s="22">
        <v>16902.06</v>
      </c>
      <c r="D7" s="22">
        <v>3196.05</v>
      </c>
      <c r="E7" s="21">
        <v>13706.01</v>
      </c>
      <c r="F7" s="11"/>
    </row>
    <row r="8" spans="1:7" ht="22.5" customHeight="1">
      <c r="A8" s="6" t="s">
        <v>114</v>
      </c>
      <c r="B8" s="30" t="s">
        <v>115</v>
      </c>
      <c r="C8" s="22">
        <v>3202.05</v>
      </c>
      <c r="D8" s="22">
        <v>3196.05</v>
      </c>
      <c r="E8" s="21">
        <v>6</v>
      </c>
      <c r="G8" s="11"/>
    </row>
    <row r="9" spans="1:7" ht="22.5" customHeight="1">
      <c r="A9" s="6" t="s">
        <v>116</v>
      </c>
      <c r="B9" s="30" t="s">
        <v>117</v>
      </c>
      <c r="C9" s="22">
        <v>3202.05</v>
      </c>
      <c r="D9" s="22">
        <v>3196.05</v>
      </c>
      <c r="E9" s="21">
        <v>6</v>
      </c>
      <c r="G9" s="11"/>
    </row>
    <row r="10" spans="1:5" ht="22.5" customHeight="1">
      <c r="A10" s="6" t="s">
        <v>118</v>
      </c>
      <c r="B10" s="30" t="s">
        <v>119</v>
      </c>
      <c r="C10" s="22">
        <v>13700.01</v>
      </c>
      <c r="D10" s="22">
        <v>0</v>
      </c>
      <c r="E10" s="21">
        <v>13700.01</v>
      </c>
    </row>
    <row r="11" spans="1:5" ht="22.5" customHeight="1">
      <c r="A11" s="6" t="s">
        <v>120</v>
      </c>
      <c r="B11" s="30" t="s">
        <v>121</v>
      </c>
      <c r="C11" s="22">
        <v>13700.01</v>
      </c>
      <c r="D11" s="22">
        <v>0</v>
      </c>
      <c r="E11" s="21">
        <v>13700.01</v>
      </c>
    </row>
    <row r="12" spans="2:4" ht="22.5" customHeight="1">
      <c r="B12" s="11"/>
      <c r="C12" s="11"/>
      <c r="D12" s="11"/>
    </row>
    <row r="13" spans="2:4" ht="22.5" customHeight="1">
      <c r="B13" s="11"/>
      <c r="C13" s="11"/>
      <c r="D13" s="11"/>
    </row>
    <row r="14" spans="2:4" ht="22.5" customHeight="1">
      <c r="B14" s="11"/>
      <c r="D14" s="11"/>
    </row>
    <row r="15" spans="2:3" ht="22.5" customHeight="1">
      <c r="B15" s="11"/>
      <c r="C15" s="11"/>
    </row>
    <row r="16" spans="1:4" ht="22.5" customHeight="1">
      <c r="A16" s="25"/>
      <c r="B16" s="24"/>
      <c r="C16" s="25"/>
      <c r="D16" s="25"/>
    </row>
    <row r="17" ht="22.5" customHeight="1">
      <c r="B17" s="11"/>
    </row>
    <row r="18" ht="22.5" customHeight="1">
      <c r="B18" s="11"/>
    </row>
    <row r="19" spans="1:4" ht="22.5" customHeight="1">
      <c r="A19" s="25"/>
      <c r="B19" s="24"/>
      <c r="C19" s="24"/>
      <c r="D19" s="25"/>
    </row>
    <row r="20" ht="22.5" customHeight="1"/>
    <row r="21" ht="22.5" customHeight="1"/>
    <row r="22" ht="22.5" customHeight="1"/>
    <row r="23" ht="22.5" customHeight="1"/>
    <row r="24" spans="1:4" ht="22.5" customHeight="1">
      <c r="A24" s="25"/>
      <c r="B24" s="25"/>
      <c r="C24" s="25"/>
      <c r="D24" s="25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00000000000001" right="0.7900000000000001" top="1.18" bottom="0.39" header="0.51" footer="0.51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2" t="s">
        <v>125</v>
      </c>
      <c r="B1" s="2"/>
      <c r="C1" s="2"/>
      <c r="D1" s="2"/>
      <c r="E1" s="2"/>
    </row>
    <row r="2" spans="1:5" ht="19.5" customHeight="1">
      <c r="A2" s="31" t="s">
        <v>43</v>
      </c>
      <c r="B2" s="25"/>
      <c r="C2" s="32"/>
      <c r="D2" s="26"/>
      <c r="E2" s="27" t="s">
        <v>100</v>
      </c>
    </row>
    <row r="3" spans="1:5" ht="15.75" customHeight="1">
      <c r="A3" s="16" t="s">
        <v>101</v>
      </c>
      <c r="B3" s="44" t="s">
        <v>102</v>
      </c>
      <c r="C3" s="45" t="s">
        <v>103</v>
      </c>
      <c r="D3" s="46" t="s">
        <v>123</v>
      </c>
      <c r="E3" s="16" t="s">
        <v>124</v>
      </c>
    </row>
    <row r="4" spans="1:5" ht="13.5" customHeight="1">
      <c r="A4" s="16"/>
      <c r="B4" s="47"/>
      <c r="C4" s="48"/>
      <c r="D4" s="46"/>
      <c r="E4" s="16"/>
    </row>
    <row r="5" spans="1:5" ht="19.5" customHeight="1">
      <c r="A5" s="49" t="s">
        <v>111</v>
      </c>
      <c r="B5" s="50" t="s">
        <v>111</v>
      </c>
      <c r="C5" s="50">
        <v>1</v>
      </c>
      <c r="D5" s="51">
        <v>2</v>
      </c>
      <c r="E5" s="52">
        <v>3</v>
      </c>
    </row>
    <row r="6" spans="1:5" s="1" customFormat="1" ht="22.5" customHeight="1">
      <c r="A6" s="53"/>
      <c r="B6" s="38" t="s">
        <v>103</v>
      </c>
      <c r="C6" s="54">
        <v>2768.06</v>
      </c>
      <c r="D6" s="54">
        <v>2642.06</v>
      </c>
      <c r="E6" s="21">
        <v>126</v>
      </c>
    </row>
    <row r="7" spans="1:5" ht="22.5" customHeight="1">
      <c r="A7" s="53" t="s">
        <v>112</v>
      </c>
      <c r="B7" s="38" t="s">
        <v>113</v>
      </c>
      <c r="C7" s="54">
        <v>2768.06</v>
      </c>
      <c r="D7" s="54">
        <v>2642.06</v>
      </c>
      <c r="E7" s="21">
        <v>126</v>
      </c>
    </row>
    <row r="8" spans="1:5" ht="22.5" customHeight="1">
      <c r="A8" s="53" t="s">
        <v>114</v>
      </c>
      <c r="B8" s="38" t="s">
        <v>115</v>
      </c>
      <c r="C8" s="54">
        <v>2648.06</v>
      </c>
      <c r="D8" s="54">
        <v>2642.06</v>
      </c>
      <c r="E8" s="21">
        <v>6</v>
      </c>
    </row>
    <row r="9" spans="1:5" ht="22.5" customHeight="1">
      <c r="A9" s="53" t="s">
        <v>116</v>
      </c>
      <c r="B9" s="38" t="s">
        <v>117</v>
      </c>
      <c r="C9" s="54">
        <v>2648.06</v>
      </c>
      <c r="D9" s="54">
        <v>2642.06</v>
      </c>
      <c r="E9" s="21">
        <v>6</v>
      </c>
    </row>
    <row r="10" spans="1:5" ht="22.5" customHeight="1">
      <c r="A10" s="53" t="s">
        <v>118</v>
      </c>
      <c r="B10" s="38" t="s">
        <v>119</v>
      </c>
      <c r="C10" s="54">
        <v>120</v>
      </c>
      <c r="D10" s="54">
        <v>0</v>
      </c>
      <c r="E10" s="21">
        <v>120</v>
      </c>
    </row>
    <row r="11" spans="1:5" ht="22.5" customHeight="1">
      <c r="A11" s="53" t="s">
        <v>120</v>
      </c>
      <c r="B11" s="38" t="s">
        <v>121</v>
      </c>
      <c r="C11" s="54">
        <v>120</v>
      </c>
      <c r="D11" s="54">
        <v>0</v>
      </c>
      <c r="E11" s="21">
        <v>120</v>
      </c>
    </row>
    <row r="12" spans="2:5" ht="22.5" customHeight="1">
      <c r="B12" s="11"/>
      <c r="C12" s="11"/>
      <c r="E12" s="11"/>
    </row>
    <row r="13" spans="2:4" ht="22.5" customHeight="1">
      <c r="B13" s="11"/>
      <c r="C13" s="11"/>
      <c r="D13" s="11"/>
    </row>
    <row r="14" spans="2:4" ht="22.5" customHeight="1">
      <c r="B14" s="11"/>
      <c r="C14" s="11"/>
      <c r="D14" s="11"/>
    </row>
    <row r="15" spans="2:4" ht="22.5" customHeight="1">
      <c r="B15" s="11"/>
      <c r="C15" s="11"/>
      <c r="D15" s="11"/>
    </row>
    <row r="16" spans="1:4" ht="22.5" customHeight="1">
      <c r="A16" s="25"/>
      <c r="B16" s="24"/>
      <c r="C16" s="24"/>
      <c r="D16" s="25"/>
    </row>
    <row r="17" spans="2:3" ht="22.5" customHeight="1">
      <c r="B17" s="11"/>
      <c r="C17" s="11"/>
    </row>
    <row r="18" spans="2:3" ht="22.5" customHeight="1">
      <c r="B18" s="11"/>
      <c r="C18" s="11"/>
    </row>
    <row r="19" spans="1:4" ht="22.5" customHeight="1">
      <c r="A19" s="25"/>
      <c r="B19" s="24"/>
      <c r="C19" s="24"/>
      <c r="D19" s="25"/>
    </row>
    <row r="20" ht="22.5" customHeight="1">
      <c r="C20" s="11"/>
    </row>
    <row r="21" ht="22.5" customHeight="1">
      <c r="C21" s="11"/>
    </row>
    <row r="22" ht="22.5" customHeight="1"/>
    <row r="23" ht="22.5" customHeight="1"/>
    <row r="24" spans="1:4" ht="22.5" customHeight="1">
      <c r="A24" s="25"/>
      <c r="B24" s="25"/>
      <c r="C24" s="25"/>
      <c r="D24" s="25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00000000000001" right="0.7900000000000001" top="1.18" bottom="0.39" header="0.51" footer="0.51"/>
  <pageSetup fitToHeight="9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2" t="s">
        <v>126</v>
      </c>
      <c r="B1" s="2"/>
      <c r="C1" s="2"/>
      <c r="D1" s="2"/>
      <c r="E1" s="2"/>
    </row>
    <row r="2" spans="1:5" ht="19.5" customHeight="1">
      <c r="A2" s="31" t="s">
        <v>43</v>
      </c>
      <c r="B2" s="25"/>
      <c r="C2" s="32"/>
      <c r="D2" s="26"/>
      <c r="E2" s="27" t="s">
        <v>100</v>
      </c>
    </row>
    <row r="3" spans="1:5" ht="20.25" customHeight="1">
      <c r="A3" s="16" t="s">
        <v>101</v>
      </c>
      <c r="B3" s="29" t="s">
        <v>102</v>
      </c>
      <c r="C3" s="16" t="s">
        <v>123</v>
      </c>
      <c r="D3" s="16"/>
      <c r="E3" s="16"/>
    </row>
    <row r="4" spans="1:5" ht="20.25" customHeight="1">
      <c r="A4" s="16"/>
      <c r="B4" s="29"/>
      <c r="C4" s="29" t="s">
        <v>103</v>
      </c>
      <c r="D4" s="16" t="s">
        <v>127</v>
      </c>
      <c r="E4" s="16" t="s">
        <v>128</v>
      </c>
    </row>
    <row r="5" spans="1:5" ht="20.25" customHeight="1">
      <c r="A5" s="17" t="s">
        <v>111</v>
      </c>
      <c r="B5" s="18" t="s">
        <v>111</v>
      </c>
      <c r="C5" s="18">
        <v>1</v>
      </c>
      <c r="D5" s="19">
        <v>2</v>
      </c>
      <c r="E5" s="20">
        <v>3</v>
      </c>
    </row>
    <row r="6" spans="1:5" s="1" customFormat="1" ht="22.5" customHeight="1">
      <c r="A6" s="6"/>
      <c r="B6" s="30" t="s">
        <v>103</v>
      </c>
      <c r="C6" s="22">
        <v>2642.06</v>
      </c>
      <c r="D6" s="22">
        <v>2513.47</v>
      </c>
      <c r="E6" s="21">
        <v>128.59</v>
      </c>
    </row>
    <row r="7" spans="1:5" ht="22.5" customHeight="1">
      <c r="A7" s="6" t="s">
        <v>129</v>
      </c>
      <c r="B7" s="30" t="s">
        <v>130</v>
      </c>
      <c r="C7" s="22">
        <v>2442.55</v>
      </c>
      <c r="D7" s="22">
        <v>2442.55</v>
      </c>
      <c r="E7" s="21">
        <v>0</v>
      </c>
    </row>
    <row r="8" spans="1:5" ht="22.5" customHeight="1">
      <c r="A8" s="6" t="s">
        <v>131</v>
      </c>
      <c r="B8" s="30" t="s">
        <v>132</v>
      </c>
      <c r="C8" s="22">
        <v>1177.05</v>
      </c>
      <c r="D8" s="22">
        <v>1177.05</v>
      </c>
      <c r="E8" s="21">
        <v>0</v>
      </c>
    </row>
    <row r="9" spans="1:5" ht="22.5" customHeight="1">
      <c r="A9" s="6" t="s">
        <v>133</v>
      </c>
      <c r="B9" s="30" t="s">
        <v>134</v>
      </c>
      <c r="C9" s="22">
        <v>602.7</v>
      </c>
      <c r="D9" s="22">
        <v>602.7</v>
      </c>
      <c r="E9" s="21">
        <v>0</v>
      </c>
    </row>
    <row r="10" spans="1:5" ht="22.5" customHeight="1">
      <c r="A10" s="6" t="s">
        <v>135</v>
      </c>
      <c r="B10" s="30" t="s">
        <v>136</v>
      </c>
      <c r="C10" s="22">
        <v>328.75</v>
      </c>
      <c r="D10" s="22">
        <v>328.75</v>
      </c>
      <c r="E10" s="21">
        <v>0</v>
      </c>
    </row>
    <row r="11" spans="1:5" ht="22.5" customHeight="1">
      <c r="A11" s="6" t="s">
        <v>137</v>
      </c>
      <c r="B11" s="30" t="s">
        <v>138</v>
      </c>
      <c r="C11" s="22">
        <v>118.54</v>
      </c>
      <c r="D11" s="22">
        <v>118.54</v>
      </c>
      <c r="E11" s="21">
        <v>0</v>
      </c>
    </row>
    <row r="12" spans="1:5" ht="22.5" customHeight="1">
      <c r="A12" s="6" t="s">
        <v>139</v>
      </c>
      <c r="B12" s="30" t="s">
        <v>140</v>
      </c>
      <c r="C12" s="22">
        <v>18.26</v>
      </c>
      <c r="D12" s="22">
        <v>18.26</v>
      </c>
      <c r="E12" s="21">
        <v>0</v>
      </c>
    </row>
    <row r="13" spans="1:5" ht="22.5" customHeight="1">
      <c r="A13" s="6" t="s">
        <v>141</v>
      </c>
      <c r="B13" s="30" t="s">
        <v>142</v>
      </c>
      <c r="C13" s="22">
        <v>197.25</v>
      </c>
      <c r="D13" s="22">
        <v>197.25</v>
      </c>
      <c r="E13" s="21">
        <v>0</v>
      </c>
    </row>
    <row r="14" spans="1:5" ht="22.5" customHeight="1">
      <c r="A14" s="6" t="s">
        <v>143</v>
      </c>
      <c r="B14" s="30" t="s">
        <v>144</v>
      </c>
      <c r="C14" s="22">
        <v>128.59</v>
      </c>
      <c r="D14" s="22">
        <v>0</v>
      </c>
      <c r="E14" s="21">
        <v>128.59</v>
      </c>
    </row>
    <row r="15" spans="1:5" ht="22.5" customHeight="1">
      <c r="A15" s="6" t="s">
        <v>145</v>
      </c>
      <c r="B15" s="30" t="s">
        <v>146</v>
      </c>
      <c r="C15" s="22">
        <v>32.88</v>
      </c>
      <c r="D15" s="22">
        <v>0</v>
      </c>
      <c r="E15" s="21">
        <v>32.88</v>
      </c>
    </row>
    <row r="16" spans="1:5" ht="22.5" customHeight="1">
      <c r="A16" s="6" t="s">
        <v>147</v>
      </c>
      <c r="B16" s="30" t="s">
        <v>148</v>
      </c>
      <c r="C16" s="22">
        <v>53.63</v>
      </c>
      <c r="D16" s="22">
        <v>0</v>
      </c>
      <c r="E16" s="21">
        <v>53.63</v>
      </c>
    </row>
    <row r="17" spans="1:5" ht="22.5" customHeight="1">
      <c r="A17" s="6" t="s">
        <v>149</v>
      </c>
      <c r="B17" s="30" t="s">
        <v>150</v>
      </c>
      <c r="C17" s="22">
        <v>42.08</v>
      </c>
      <c r="D17" s="22">
        <v>0</v>
      </c>
      <c r="E17" s="21">
        <v>42.08</v>
      </c>
    </row>
    <row r="18" spans="1:5" ht="22.5" customHeight="1">
      <c r="A18" s="6" t="s">
        <v>151</v>
      </c>
      <c r="B18" s="30" t="s">
        <v>152</v>
      </c>
      <c r="C18" s="22">
        <v>70.92</v>
      </c>
      <c r="D18" s="22">
        <v>70.92</v>
      </c>
      <c r="E18" s="21">
        <v>0</v>
      </c>
    </row>
    <row r="19" spans="1:5" ht="22.5" customHeight="1">
      <c r="A19" s="6" t="s">
        <v>153</v>
      </c>
      <c r="B19" s="30" t="s">
        <v>154</v>
      </c>
      <c r="C19" s="22">
        <v>43.48</v>
      </c>
      <c r="D19" s="22">
        <v>43.48</v>
      </c>
      <c r="E19" s="21">
        <v>0</v>
      </c>
    </row>
    <row r="20" spans="1:5" ht="22.5" customHeight="1">
      <c r="A20" s="6" t="s">
        <v>155</v>
      </c>
      <c r="B20" s="30" t="s">
        <v>156</v>
      </c>
      <c r="C20" s="22">
        <v>25</v>
      </c>
      <c r="D20" s="22">
        <v>25</v>
      </c>
      <c r="E20" s="21">
        <v>0</v>
      </c>
    </row>
    <row r="21" spans="1:5" ht="22.5" customHeight="1">
      <c r="A21" s="6" t="s">
        <v>157</v>
      </c>
      <c r="B21" s="30" t="s">
        <v>158</v>
      </c>
      <c r="C21" s="22">
        <v>2.44</v>
      </c>
      <c r="D21" s="22">
        <v>2.44</v>
      </c>
      <c r="E21" s="21">
        <v>0</v>
      </c>
    </row>
    <row r="22" ht="22.5" customHeight="1"/>
    <row r="23" ht="22.5" customHeight="1"/>
    <row r="24" spans="1:4" ht="22.5" customHeight="1">
      <c r="A24" s="25"/>
      <c r="B24" s="25"/>
      <c r="C24" s="24"/>
      <c r="D24" s="25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900000000000001" right="0.7900000000000001" top="1.18" bottom="0.39" header="0.51" footer="0.51"/>
  <pageSetup fitToHeight="999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2018-01-22T05:30:36Z</dcterms:created>
  <dcterms:modified xsi:type="dcterms:W3CDTF">2021-05-24T09:08:50Z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77538443A3274D9781749F1088C63AD0</vt:lpwstr>
  </property>
</Properties>
</file>