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40" windowHeight="1650" tabRatio="804" activeTab="9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'财政拨款总表'!$A$1:$F$36</definedName>
    <definedName name="_xlnm.Print_Area" localSheetId="0">'封面'!$A$1:$F$10</definedName>
    <definedName name="_xlnm.Print_Area" localSheetId="4">'收入总表'!$A$1:$K$9</definedName>
    <definedName name="_xlnm.Print_Area" localSheetId="2">'收支总表'!$A$1:$D$35</definedName>
    <definedName name="_xlnm.Print_Area" localSheetId="10">'一般公共预算“三公”经费支出表'!$A$1:$K$6</definedName>
    <definedName name="_xlnm.Print_Area" localSheetId="8">'一般公共预算基本支出表（横向）'!$A$1:$AI$10</definedName>
    <definedName name="_xlnm.Print_Area" localSheetId="7">'一般公共预算基本支出表（纵向）'!$A$1:$E$19</definedName>
    <definedName name="_xlnm.Print_Area" localSheetId="6">'一般公共预算支出表'!$A$1:$E$9</definedName>
    <definedName name="_xlnm.Print_Area" localSheetId="11">'政府采购预算表'!$A$1:$Q$7</definedName>
    <definedName name="_xlnm.Print_Area" localSheetId="9">'政府性基金预算支出表'!$A$1:$E$5</definedName>
    <definedName name="_xlnm.Print_Area" localSheetId="5">'支出总表'!$A$1:$E$9</definedName>
    <definedName name="_xlnm.Print_Titles" localSheetId="3">'财政拨款总表'!$1:$5</definedName>
    <definedName name="_xlnm.Print_Titles" localSheetId="4">'收入总表'!$1:$5</definedName>
    <definedName name="_xlnm.Print_Titles" localSheetId="2">'收支总表'!$1:$5</definedName>
    <definedName name="_xlnm.Print_Titles" localSheetId="10">'一般公共预算“三公”经费支出表'!$1:$6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'一般公共预算支出表'!$1:$5</definedName>
    <definedName name="_xlnm.Print_Titles" localSheetId="11">'政府采购预算表'!$1:$7</definedName>
    <definedName name="_xlnm.Print_Titles" localSheetId="9">'政府性基金预算支出表'!$1:$5</definedName>
    <definedName name="_xlnm.Print_Titles" localSheetId="5">'支出总表'!$1:$5</definedName>
  </definedNames>
  <calcPr fullCalcOnLoad="1"/>
</workbook>
</file>

<file path=xl/sharedStrings.xml><?xml version="1.0" encoding="utf-8"?>
<sst xmlns="http://schemas.openxmlformats.org/spreadsheetml/2006/main" count="301" uniqueCount="233">
  <si>
    <t>益阳市2018部门预算公开表</t>
  </si>
  <si>
    <t>单位名称：</t>
  </si>
  <si>
    <t>市科技信息所</t>
  </si>
  <si>
    <t>部门2018年收支预算总表</t>
  </si>
  <si>
    <t>单位名称：市科技信息所</t>
  </si>
  <si>
    <t>单位:万元</t>
  </si>
  <si>
    <t>收                  入</t>
  </si>
  <si>
    <t>支                  出</t>
  </si>
  <si>
    <t>项         目</t>
  </si>
  <si>
    <t>本  年  预  算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</si>
  <si>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</si>
  <si>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</si>
  <si>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</si>
  <si>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</si>
  <si>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</si>
  <si>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</si>
  <si>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</si>
  <si>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</si>
  <si>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</si>
  <si>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</si>
  <si>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</si>
  <si>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</si>
  <si>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</si>
  <si>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</si>
  <si>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七、文化体育与传媒支出</t>
  </si>
  <si>
    <t>六、未纳入财政专户管理的自有资金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</si>
  <si>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</si>
  <si>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</si>
  <si>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</si>
  <si>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</si>
  <si>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</si>
  <si>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</si>
  <si>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</si>
  <si>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</si>
  <si>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</si>
  <si>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</si>
  <si>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</si>
  <si>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</si>
  <si>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</si>
  <si>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</si>
  <si>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</si>
  <si>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</si>
  <si>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</si>
  <si>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二十五、转移性支出（结余结转）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</si>
  <si>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</si>
  <si>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</si>
  <si>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</si>
  <si>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</si>
  <si>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</si>
  <si>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七、上年结转结余</t>
  </si>
  <si>
    <t>二十九、结转下年</t>
  </si>
  <si>
    <t>收  入  总  计</t>
  </si>
  <si>
    <t>支  出  总  计</t>
  </si>
  <si>
    <t>部门2018年财政拨款总表</t>
  </si>
  <si>
    <t>本  年  预  算</t>
  </si>
  <si>
    <t>合    计</t>
  </si>
  <si>
    <t>一般公共预算拨款</t>
  </si>
  <si>
    <t>政府性基金预算拨款</t>
  </si>
  <si>
    <t>一、本年收入</t>
  </si>
  <si>
    <t>一、一般公共服务支出</t>
  </si>
  <si>
    <t>（一）一般公共预算拨款</t>
  </si>
  <si>
    <t>二、外交支出</t>
  </si>
  <si>
    <t>（二）政府性基金预算拨款</t>
  </si>
  <si>
    <t>三、国防支出</t>
  </si>
  <si>
    <t>四、公共安全支出</t>
  </si>
  <si>
    <t>二、上年结转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</si>
  <si>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</si>
  <si>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</si>
  <si>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</si>
  <si>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</si>
  <si>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</si>
  <si>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</si>
  <si>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</si>
  <si>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</si>
  <si>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</si>
  <si>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</si>
  <si>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</si>
  <si>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二十二、国有资本经营预算支出</t>
  </si>
  <si>
    <t>二十四、其他支出</t>
  </si>
  <si>
    <t>二十五、转移性支出（结余结转）</t>
  </si>
  <si>
    <t>二十六、债务还本支出</t>
  </si>
  <si>
    <t>二十七、债务付息支出</t>
  </si>
  <si>
    <t>二十八、债务发行费用支出</t>
  </si>
  <si>
    <t>二十九、结转下年</t>
  </si>
  <si>
    <t>收  入  总  计</t>
  </si>
  <si>
    <t>支  出  总  计</t>
  </si>
  <si>
    <t>部门2018年收入总表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</si>
  <si>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</si>
  <si>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</si>
  <si>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</si>
  <si>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</si>
  <si>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</si>
  <si>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</si>
  <si>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政府性基金预算拨款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</si>
  <si>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</si>
  <si>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</si>
  <si>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</si>
  <si>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</si>
  <si>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</si>
  <si>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</si>
  <si>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合计</t>
  </si>
  <si>
    <t>206</t>
  </si>
  <si>
    <t>科学技术支出</t>
  </si>
  <si>
    <t xml:space="preserve">  20602</t>
  </si>
  <si>
    <t xml:space="preserve">  基础研究</t>
  </si>
  <si>
    <t xml:space="preserve">    2060201</t>
  </si>
  <si>
    <t xml:space="preserve">    机构运行（基础研究）</t>
  </si>
  <si>
    <t>部门2018年支出总表</t>
  </si>
  <si>
    <t>科目编码</t>
  </si>
  <si>
    <t>基本支出</t>
  </si>
  <si>
    <t>项目支出</t>
  </si>
  <si>
    <t>**</t>
  </si>
  <si>
    <t>**</t>
  </si>
  <si>
    <t>部门2018年一般公共预算支出表</t>
  </si>
  <si>
    <t>科目名称</t>
  </si>
  <si>
    <t>合计</t>
  </si>
  <si>
    <t>基本支出</t>
  </si>
  <si>
    <t>**</t>
  </si>
  <si>
    <t>**</t>
  </si>
  <si>
    <t>合计</t>
  </si>
  <si>
    <t>206</t>
  </si>
  <si>
    <t>科学技术支出</t>
  </si>
  <si>
    <t xml:space="preserve">  20602</t>
  </si>
  <si>
    <t xml:space="preserve">  基础研究</t>
  </si>
  <si>
    <t xml:space="preserve">    2060201</t>
  </si>
  <si>
    <t xml:space="preserve">    机构运行（基础研究）</t>
  </si>
  <si>
    <t>部门2018年一般公共预算基本支出表</t>
  </si>
  <si>
    <t>合计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</si>
  <si>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</si>
  <si>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</si>
  <si>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</si>
  <si>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</si>
  <si>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</si>
  <si>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</si>
  <si>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</si>
  <si>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</si>
  <si>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</si>
  <si>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</si>
  <si>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</si>
  <si>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</si>
  <si>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</si>
  <si>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</si>
  <si>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</si>
  <si>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</si>
  <si>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</si>
  <si>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</si>
  <si>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</si>
  <si>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</si>
  <si>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</si>
  <si>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</si>
  <si>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</si>
  <si>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</si>
  <si>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</si>
  <si>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</si>
  <si>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</si>
  <si>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</si>
  <si>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>单位：万元</t>
  </si>
  <si>
    <t>科目编码</t>
  </si>
  <si>
    <t>科目名称</t>
  </si>
  <si>
    <t>合计</t>
  </si>
  <si>
    <t>基本支出</t>
  </si>
  <si>
    <t>工资福利支出</t>
  </si>
  <si>
    <t>商品和服务支出</t>
  </si>
  <si>
    <t>对个人和家庭补助支出</t>
  </si>
  <si>
    <t>小计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</si>
  <si>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</si>
  <si>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</si>
  <si>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</si>
  <si>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</si>
  <si>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</si>
  <si>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</si>
  <si>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</si>
  <si>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</si>
  <si>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</si>
  <si>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</si>
  <si>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</si>
  <si>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公务费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</si>
  <si>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</si>
  <si>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</si>
  <si>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</si>
  <si>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</si>
  <si>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</si>
  <si>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</si>
  <si>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</si>
  <si>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</si>
  <si>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</si>
  <si>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小计</t>
  </si>
  <si>
    <t>离休费</t>
  </si>
  <si>
    <t>退休费</t>
  </si>
  <si>
    <t>遗属补助（生活补助）</t>
  </si>
  <si>
    <t>伤残津贴</t>
  </si>
  <si>
    <t>其他对个人和家庭的补助支出</t>
  </si>
  <si>
    <t>**</t>
  </si>
  <si>
    <t>部门2018年政府性基金预算支出表</t>
  </si>
  <si>
    <t>单位名称：市科技信息所</t>
  </si>
  <si>
    <t>本年政府性基金预算财政拨款支出</t>
  </si>
  <si>
    <t>基本支出</t>
  </si>
  <si>
    <t>项目支出</t>
  </si>
  <si>
    <t>部门2018年一般公共预算“三公”经费支出表</t>
  </si>
  <si>
    <t>单位名称：市科技信息所</t>
  </si>
  <si>
    <t>2017年</t>
  </si>
  <si>
    <t>2018年</t>
  </si>
  <si>
    <t>“三公”经费增减变化情况说明</t>
  </si>
  <si>
    <t>合计</t>
  </si>
  <si>
    <t>公务接待费</t>
  </si>
  <si>
    <t>公务用车购置费</t>
  </si>
  <si>
    <t>公务用车运行费</t>
  </si>
  <si>
    <t>因公出国（境）费</t>
  </si>
  <si>
    <t>2018年政府采购预算表</t>
  </si>
  <si>
    <t>单位：万元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</si>
  <si>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</si>
  <si>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</si>
  <si>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</si>
  <si>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</si>
  <si>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</si>
  <si>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</si>
  <si>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</si>
  <si>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</si>
  <si>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</si>
  <si>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</si>
  <si>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上级补助收入</t>
  </si>
  <si>
    <t>附属单位上缴收入</t>
  </si>
  <si>
    <t>上年结余（结转）</t>
  </si>
  <si>
    <t>公共财政预算拨款</t>
  </si>
  <si>
    <t>纳入预算管理的非税收入拨款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</si>
  <si>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</si>
  <si>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</si>
  <si>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</si>
  <si>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</si>
  <si>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t>**</t>
  </si>
  <si>
    <t>减少原因：厉行节约</t>
  </si>
  <si>
    <r>
      <t xml:space="preserve">
益阳市科技信息研究所2018年部门预算说明
一、部门基本概况
（一）、职能职责
负责科技信息的收集与存储、整理与加工，分析与研究，传播与服务工作；负责组织实施计算机软件专业技术资格和水平考试。
（二）机构设置
益阳市科技信息研究所是益阳市科技局直属全额拨款事业单位，定编12名、实有13人。
二、部门收支总体情况
2018年部门预算收入包括一般公共预算收入等收入；支出包括保障局机关及局属事业单位基本运行的经费。
（一）收入预算，2018年年初预算数109.13万元，其中，一般公共预算拨款109.13万元，政府性基金预算拨款0万元，国有资本经营预算拨款0万元，纳入专户管理的非税收入0万元。收入较去年减少19.76万元，主要是2017年在部门预算中安排的工作经费2018年归口在重点项目支出预算的科技专项支出中安排。
（二）支出预算，2018年年初预算数109.13万元，其中，科学技术支出109.13万元，支出较去年较去年减少19.76万元，主要是2017年在部门预算中安排的工作经费2018年归口在重点项目支出预算的科技专项支出中安排。
三、一般公共预算拨款支出预算
2018年一般公共预算拨款收入109.13万元，具体安排情况如下：
（一）基本支出：2018年年初预算数为108.88万元，是指为保障单位机构正常运转、完成日常工作任务而发生的各项支出，包括用于基本工资、津贴补贴等人员经费以及办公费、印刷费、水电费、办公设备购置等日常公用经费。
（二）项目支出：2018年年初预算数为0.25万元，是指单位为完成特定行政工作任务或事业发展目标而发生的支出，包括有关事业发展专项、专项业务费、基本建设支出、对市县专项补助等。其中：退休公务支出支出0.25万元，主要用于退休老干支部活动支出等方面。
五、其他重要事项的情况说明
1、机关运行经费
2018年科技信息研究所运行经费当年一般公共预算拨款5.35万元，比2017年预算增加0.26万元，上升5.11%。
2、“三公”经费预算
2018年“三公”经费预算数为0万元,</t>
    </r>
    <r>
      <rPr>
        <sz val="9"/>
        <rFont val="宋体"/>
        <family val="0"/>
      </rPr>
      <t xml:space="preserve">2018年“三公”经费预算较2017年减少0.16万元，主要原因是厉行节约。
3、政府采购情况
2018年政府采购预算总额0万元。
</t>
    </r>
    <r>
      <rPr>
        <sz val="9"/>
        <rFont val="宋体"/>
        <family val="0"/>
      </rPr>
      <t>4、政府性基金支出情况
2018年本单位无政府性基金支出。</t>
    </r>
    <r>
      <rPr>
        <sz val="9"/>
        <rFont val="宋体"/>
        <family val="0"/>
      </rPr>
      <t xml:space="preserve">
六、名词解释
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2、“三公”经费：纳入省财政预算管理的“三公“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
</t>
    </r>
  </si>
  <si>
    <t>2018年本单位无政府性基金支出。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</si>
</sst>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;;"/>
  </numFmts>
  <fonts count="43">
    <font>
      <sz val="9"/>
      <name val="宋体"/>
      <family val="0"/>
    </font>
    <font>
      <sz val="10"/>
      <name val="宋体"/>
      <family val="0"/>
    </font>
    <font>
      <b/>
      <sz val="36"/>
      <name val="宋体"/>
      <family val="0"/>
    </font>
    <font>
      <sz val="15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83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left" vertical="center"/>
      <protection/>
    </xf>
    <xf numFmtId="2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vertical="center"/>
      <protection/>
    </xf>
    <xf numFmtId="2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vertical="center"/>
      <protection/>
    </xf>
    <xf numFmtId="2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2" fontId="1" fillId="0" borderId="11" xfId="0" applyNumberFormat="1" applyFont="1" applyBorder="1" applyAlignment="1" applyProtection="1">
      <alignment horizontal="center" vertical="center" wrapText="1"/>
      <protection/>
    </xf>
    <xf numFmtId="2" fontId="1" fillId="0" borderId="10" xfId="0" applyNumberFormat="1" applyFont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2" fontId="1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10" xfId="0" applyFont="1" applyFill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176" fontId="5" fillId="33" borderId="0" xfId="0" applyNumberFormat="1" applyFont="1" applyFill="1" applyAlignment="1" applyProtection="1">
      <alignment horizontal="right" vertical="center"/>
      <protection/>
    </xf>
    <xf numFmtId="176" fontId="1" fillId="33" borderId="0" xfId="0" applyNumberFormat="1" applyFont="1" applyFill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177" fontId="1" fillId="33" borderId="10" xfId="0" applyNumberFormat="1" applyFont="1" applyFill="1" applyBorder="1" applyAlignment="1" applyProtection="1">
      <alignment horizontal="left" vertical="center" wrapText="1"/>
      <protection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49" fontId="1" fillId="33" borderId="14" xfId="0" applyNumberFormat="1" applyFont="1" applyFill="1" applyBorder="1" applyAlignment="1" applyProtection="1">
      <alignment horizontal="left" vertical="center" wrapText="1"/>
      <protection/>
    </xf>
    <xf numFmtId="177" fontId="1" fillId="33" borderId="14" xfId="0" applyNumberFormat="1" applyFont="1" applyFill="1" applyBorder="1" applyAlignment="1" applyProtection="1">
      <alignment horizontal="left" vertical="center" wrapText="1"/>
      <protection/>
    </xf>
    <xf numFmtId="2" fontId="1" fillId="33" borderId="14" xfId="0" applyNumberFormat="1" applyFont="1" applyFill="1" applyBorder="1" applyAlignment="1" applyProtection="1">
      <alignment horizontal="center" vertical="center" wrapText="1"/>
      <protection/>
    </xf>
    <xf numFmtId="176" fontId="7" fillId="33" borderId="0" xfId="0" applyNumberFormat="1" applyFont="1" applyFill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2" fontId="1" fillId="33" borderId="13" xfId="0" applyNumberFormat="1" applyFont="1" applyFill="1" applyBorder="1" applyAlignment="1" applyProtection="1">
      <alignment horizontal="center" vertical="center" wrapText="1"/>
      <protection/>
    </xf>
    <xf numFmtId="2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 wrapText="1"/>
      <protection/>
    </xf>
    <xf numFmtId="49" fontId="0" fillId="0" borderId="0" xfId="0" applyNumberFormat="1" applyFont="1" applyAlignment="1" applyProtection="1">
      <alignment/>
      <protection/>
    </xf>
    <xf numFmtId="0" fontId="8" fillId="33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4" fontId="1" fillId="33" borderId="10" xfId="0" applyNumberFormat="1" applyFont="1" applyFill="1" applyBorder="1" applyAlignment="1" applyProtection="1">
      <alignment horizontal="left" vertical="center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49" fontId="0" fillId="33" borderId="10" xfId="0" applyNumberForma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SheetLayoutView="100" zoomScalePageLayoutView="0" workbookViewId="0" topLeftCell="A1">
      <selection activeCell="A1" sqref="A1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s="2" customFormat="1" ht="8.25" customHeight="1">
      <c r="A1" s="3"/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2" customFormat="1" ht="156" customHeight="1">
      <c r="A2" s="69" t="s">
        <v>0</v>
      </c>
      <c r="B2" s="69"/>
      <c r="C2" s="69"/>
      <c r="D2" s="69"/>
      <c r="E2" s="69"/>
      <c r="F2" s="6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2" customFormat="1" ht="47.25" customHeight="1">
      <c r="A3" s="69"/>
      <c r="B3" s="69"/>
      <c r="C3" s="69"/>
      <c r="D3" s="69"/>
      <c r="E3" s="69"/>
      <c r="F3" s="69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41.25" customHeight="1">
      <c r="A4" s="5"/>
      <c r="B4" s="3"/>
      <c r="C4" s="3"/>
      <c r="D4"/>
      <c r="E4" s="3"/>
      <c r="F4" s="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" customFormat="1" ht="25.5" customHeight="1">
      <c r="A5" s="7"/>
      <c r="B5" s="3"/>
      <c r="C5" s="8" t="s">
        <v>1</v>
      </c>
      <c r="D5" s="9" t="s">
        <v>2</v>
      </c>
      <c r="E5" s="3"/>
      <c r="F5" s="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2" customFormat="1" ht="20.25" customHeight="1">
      <c r="A6"/>
      <c r="B6"/>
      <c r="C6"/>
      <c r="D6" s="1"/>
      <c r="E6" s="1"/>
      <c r="F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 ht="20.25" customHeight="1">
      <c r="A7"/>
      <c r="B7"/>
      <c r="C7" s="1"/>
      <c r="D7" s="1"/>
      <c r="E7" s="1"/>
      <c r="F7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 ht="20.25" customHeight="1">
      <c r="A8"/>
      <c r="B8"/>
      <c r="C8"/>
      <c r="D8"/>
      <c r="E8"/>
      <c r="F8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20.25" customHeight="1">
      <c r="A9"/>
      <c r="B9"/>
      <c r="C9"/>
      <c r="D9"/>
      <c r="E9"/>
      <c r="F9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 ht="20.25" customHeight="1">
      <c r="A10"/>
      <c r="B10"/>
      <c r="C10"/>
      <c r="D10"/>
      <c r="E10"/>
      <c r="F10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20.25" customHeight="1">
      <c r="A11"/>
      <c r="B11"/>
      <c r="C11"/>
      <c r="D11"/>
      <c r="E11"/>
      <c r="F11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 ht="20.25" customHeight="1">
      <c r="A12"/>
      <c r="B12"/>
      <c r="C12"/>
      <c r="D12"/>
      <c r="E12"/>
      <c r="F1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 ht="20.25" customHeight="1">
      <c r="A13"/>
      <c r="B13"/>
      <c r="C13"/>
      <c r="D13"/>
      <c r="E13"/>
      <c r="F1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 ht="20.25" customHeight="1">
      <c r="A14"/>
      <c r="B14"/>
      <c r="C14"/>
      <c r="D14"/>
      <c r="E14"/>
      <c r="F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 ht="20.25" customHeight="1">
      <c r="A15"/>
      <c r="B15"/>
      <c r="C15"/>
      <c r="D15"/>
      <c r="E15"/>
      <c r="F15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 ht="20.25" customHeight="1">
      <c r="A16"/>
      <c r="B16"/>
      <c r="C16"/>
      <c r="D16"/>
      <c r="E16"/>
      <c r="F16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 ht="20.25" customHeight="1">
      <c r="A17"/>
      <c r="B17"/>
      <c r="C17"/>
      <c r="D17"/>
      <c r="E17"/>
      <c r="F17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20.25" customHeight="1">
      <c r="A18"/>
      <c r="B18"/>
      <c r="C18"/>
      <c r="D18"/>
      <c r="E18"/>
      <c r="F18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 ht="20.25" customHeight="1">
      <c r="A19"/>
      <c r="B19"/>
      <c r="C19"/>
      <c r="D19"/>
      <c r="E19"/>
      <c r="F1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20.25" customHeight="1">
      <c r="A20"/>
      <c r="B20"/>
      <c r="C20"/>
      <c r="D20"/>
      <c r="E20"/>
      <c r="F20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20.25" customHeight="1">
      <c r="A21"/>
      <c r="B21"/>
      <c r="C21"/>
      <c r="D21"/>
      <c r="E21"/>
      <c r="F21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20.25" customHeight="1">
      <c r="A22"/>
      <c r="B22"/>
      <c r="C22"/>
      <c r="D22"/>
      <c r="E22"/>
      <c r="F2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 ht="20.25" customHeight="1">
      <c r="A23"/>
      <c r="B23"/>
      <c r="C23"/>
      <c r="D23"/>
      <c r="E23"/>
      <c r="F2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20.25" customHeight="1">
      <c r="A24"/>
      <c r="B24"/>
      <c r="C24"/>
      <c r="D24"/>
      <c r="E24"/>
      <c r="F2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 ht="20.25" customHeight="1">
      <c r="A25"/>
      <c r="B25"/>
      <c r="C25"/>
      <c r="D25"/>
      <c r="E25"/>
      <c r="F2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 ht="20.25" customHeight="1">
      <c r="A26"/>
      <c r="B26"/>
      <c r="C26"/>
      <c r="D26"/>
      <c r="E26"/>
      <c r="F26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 ht="20.25" customHeight="1">
      <c r="A27"/>
      <c r="B27"/>
      <c r="C27"/>
      <c r="D27"/>
      <c r="E27"/>
      <c r="F2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 ht="20.25" customHeight="1">
      <c r="A28"/>
      <c r="B28"/>
      <c r="C28"/>
      <c r="D28"/>
      <c r="E28"/>
      <c r="F28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 ht="20.25" customHeight="1">
      <c r="A29"/>
      <c r="B29"/>
      <c r="C29"/>
      <c r="D29"/>
      <c r="E29"/>
      <c r="F29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 ht="20.25" customHeight="1">
      <c r="A30"/>
      <c r="B30"/>
      <c r="C30"/>
      <c r="D30"/>
      <c r="E30"/>
      <c r="F30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 ht="20.25" customHeight="1">
      <c r="A31"/>
      <c r="B31"/>
      <c r="C31"/>
      <c r="D31"/>
      <c r="E31"/>
      <c r="F31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 ht="20.25" customHeight="1">
      <c r="A32"/>
      <c r="B32"/>
      <c r="C32"/>
      <c r="D32"/>
      <c r="E32"/>
      <c r="F32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 ht="20.25" customHeight="1">
      <c r="A33"/>
      <c r="B33"/>
      <c r="C33"/>
      <c r="D33"/>
      <c r="E33"/>
      <c r="F3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20.25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 ht="20.2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20.25" customHeigh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20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</sheetData>
  <sheetProtection formatCells="0" formatColumns="0" formatRows="0"/>
  <mergeCells count="2">
    <mergeCell ref="A2:F2"/>
    <mergeCell ref="A3:F3"/>
  </mergeCells>
  <printOptions horizontalCentered="1" verticalCentered="1"/>
  <pageMargins left="0.3937007874015748" right="0.3937007874015748" top="1.1811023622047245" bottom="0.3937007874015748" header="0.39300641675633713" footer="0.23608160769845557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tabSelected="1" zoomScaleSheetLayoutView="100" zoomScalePageLayoutView="0" workbookViewId="0" topLeftCell="A1">
      <selection activeCell="A7" sqref="A7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73" t="s">
        <v>193</v>
      </c>
      <c r="B1" s="73"/>
      <c r="C1" s="73"/>
      <c r="D1" s="73"/>
      <c r="E1" s="73"/>
    </row>
    <row r="2" spans="1:5" s="32" customFormat="1" ht="20.25" customHeight="1">
      <c r="A2" s="58" t="s">
        <v>194</v>
      </c>
      <c r="B2" s="59"/>
      <c r="C2" s="60"/>
      <c r="D2" s="38"/>
      <c r="E2" s="39" t="s">
        <v>87</v>
      </c>
    </row>
    <row r="3" spans="1:5" ht="30" customHeight="1">
      <c r="A3" s="74" t="s">
        <v>108</v>
      </c>
      <c r="B3" s="70" t="s">
        <v>89</v>
      </c>
      <c r="C3" s="70" t="s">
        <v>195</v>
      </c>
      <c r="D3" s="70"/>
      <c r="E3" s="70"/>
    </row>
    <row r="4" spans="1:5" ht="30" customHeight="1">
      <c r="A4" s="74"/>
      <c r="B4" s="74"/>
      <c r="C4" s="11" t="s">
        <v>127</v>
      </c>
      <c r="D4" s="40" t="s">
        <v>196</v>
      </c>
      <c r="E4" s="40" t="s">
        <v>197</v>
      </c>
    </row>
    <row r="5" spans="1:5" ht="20.25" customHeight="1">
      <c r="A5" s="40" t="s">
        <v>111</v>
      </c>
      <c r="B5" s="45" t="s">
        <v>112</v>
      </c>
      <c r="C5" s="45">
        <v>1</v>
      </c>
      <c r="D5" s="11">
        <v>2</v>
      </c>
      <c r="E5" s="40">
        <v>3</v>
      </c>
    </row>
    <row r="6" spans="1:5" s="32" customFormat="1" ht="23.25" customHeight="1">
      <c r="A6" s="42"/>
      <c r="B6" s="43"/>
      <c r="C6" s="17"/>
      <c r="D6" s="17"/>
      <c r="E6" s="44"/>
    </row>
    <row r="7" spans="1:6" ht="20.25" customHeight="1">
      <c r="A7" t="s">
        <v>232</v>
      </c>
      <c r="B7" s="61"/>
      <c r="C7" s="36"/>
      <c r="D7" s="36"/>
      <c r="E7" s="1"/>
      <c r="F7" s="1"/>
    </row>
    <row r="8" spans="1:6" ht="20.25" customHeight="1">
      <c r="A8" s="1"/>
      <c r="B8" s="1"/>
      <c r="C8" s="1"/>
      <c r="D8" s="1"/>
      <c r="F8" s="1"/>
    </row>
    <row r="9" spans="1:6" ht="20.25" customHeight="1">
      <c r="A9" s="1"/>
      <c r="B9" s="1"/>
      <c r="C9" s="1"/>
      <c r="D9" s="1"/>
      <c r="E9" s="1"/>
      <c r="F9" s="1"/>
    </row>
    <row r="10" spans="1:6" ht="20.25" customHeight="1">
      <c r="A10" s="1"/>
      <c r="B10" s="1"/>
      <c r="C10" s="1"/>
      <c r="D10" s="1"/>
      <c r="E10" s="1"/>
      <c r="F10" s="1"/>
    </row>
    <row r="11" spans="1:4" ht="20.25" customHeight="1">
      <c r="A11" s="1"/>
      <c r="B11" s="1"/>
      <c r="C11" s="1"/>
      <c r="D11" s="1"/>
    </row>
    <row r="12" spans="2:3" ht="20.25" customHeight="1">
      <c r="B12" s="1"/>
      <c r="C12" s="1"/>
    </row>
    <row r="13" spans="2:3" ht="20.25" customHeight="1">
      <c r="B13" s="1"/>
      <c r="C13" s="1"/>
    </row>
    <row r="14" spans="2:3" ht="20.25" customHeight="1">
      <c r="B14" s="1"/>
      <c r="C14" s="1"/>
    </row>
    <row r="15" spans="2:4" ht="20.25" customHeight="1">
      <c r="B15" s="1"/>
      <c r="C15" s="1"/>
      <c r="D15" s="1"/>
    </row>
    <row r="16" spans="1:4" ht="20.25" customHeight="1">
      <c r="A16" s="36"/>
      <c r="B16" s="36"/>
      <c r="C16" s="36"/>
      <c r="D16" s="36"/>
    </row>
    <row r="17" spans="2:4" ht="20.25" customHeight="1">
      <c r="B17" s="1"/>
      <c r="D17" s="1"/>
    </row>
    <row r="18" ht="20.25" customHeight="1">
      <c r="B18" s="1"/>
    </row>
    <row r="19" spans="1:4" ht="20.25" customHeight="1">
      <c r="A19" s="36"/>
      <c r="B19" s="36"/>
      <c r="C19" s="36"/>
      <c r="D19" s="36"/>
    </row>
    <row r="20" ht="20.25" customHeight="1"/>
    <row r="21" ht="20.25" customHeight="1"/>
    <row r="22" ht="20.25" customHeight="1"/>
    <row r="23" ht="20.25" customHeight="1"/>
    <row r="24" spans="1:4" ht="20.25" customHeight="1">
      <c r="A24" s="36"/>
      <c r="B24" s="36"/>
      <c r="C24" s="36"/>
      <c r="D24" s="36"/>
    </row>
  </sheetData>
  <sheetProtection formatCells="0" formatColumns="0" formatRows="0"/>
  <mergeCells count="4">
    <mergeCell ref="B3:B4"/>
    <mergeCell ref="A3:A4"/>
    <mergeCell ref="A1:E1"/>
    <mergeCell ref="C3:E3"/>
  </mergeCells>
  <printOptions horizontalCentered="1"/>
  <pageMargins left="0.7874015748031497" right="0.7874015748031497" top="1.1811023622047245" bottom="0.3937007874015748" header="0.5117415443180114" footer="0.5117415443180114"/>
  <pageSetup fitToHeight="999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zoomScaleSheetLayoutView="100" zoomScalePageLayoutView="0" workbookViewId="0" topLeftCell="A1">
      <selection activeCell="J13" sqref="J13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73" t="s">
        <v>198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32" customFormat="1" ht="20.25" customHeight="1">
      <c r="A2" s="62" t="s">
        <v>199</v>
      </c>
      <c r="F2" s="58"/>
      <c r="G2" s="59"/>
      <c r="H2" s="60"/>
      <c r="I2" s="38"/>
      <c r="K2" s="39" t="s">
        <v>87</v>
      </c>
    </row>
    <row r="3" spans="1:11" ht="12" customHeight="1">
      <c r="A3" s="74" t="s">
        <v>200</v>
      </c>
      <c r="B3" s="74"/>
      <c r="C3" s="74"/>
      <c r="D3" s="74"/>
      <c r="E3" s="74"/>
      <c r="F3" s="74" t="s">
        <v>201</v>
      </c>
      <c r="G3" s="74"/>
      <c r="H3" s="74"/>
      <c r="I3" s="74"/>
      <c r="J3" s="74"/>
      <c r="K3" s="74" t="s">
        <v>202</v>
      </c>
    </row>
    <row r="4" spans="1:11" ht="12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25.5" customHeight="1">
      <c r="A5" s="40" t="s">
        <v>203</v>
      </c>
      <c r="B5" s="45" t="s">
        <v>204</v>
      </c>
      <c r="C5" s="45" t="s">
        <v>205</v>
      </c>
      <c r="D5" s="11" t="s">
        <v>206</v>
      </c>
      <c r="E5" s="40" t="s">
        <v>207</v>
      </c>
      <c r="F5" s="40" t="s">
        <v>203</v>
      </c>
      <c r="G5" s="45" t="s">
        <v>204</v>
      </c>
      <c r="H5" s="45" t="s">
        <v>205</v>
      </c>
      <c r="I5" s="11" t="s">
        <v>206</v>
      </c>
      <c r="J5" s="40" t="s">
        <v>207</v>
      </c>
      <c r="K5" s="74"/>
    </row>
    <row r="6" spans="1:11" ht="17.25" customHeight="1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74"/>
    </row>
    <row r="7" spans="1:11" s="32" customFormat="1" ht="23.25" customHeight="1">
      <c r="A7" s="44">
        <v>0.16</v>
      </c>
      <c r="B7" s="44">
        <v>0.16</v>
      </c>
      <c r="C7" s="44"/>
      <c r="D7" s="44"/>
      <c r="E7" s="44"/>
      <c r="F7" s="17"/>
      <c r="G7" s="17"/>
      <c r="H7" s="17"/>
      <c r="I7" s="17"/>
      <c r="J7" s="44"/>
      <c r="K7" s="67" t="s">
        <v>230</v>
      </c>
    </row>
    <row r="8" spans="1:11" ht="20.25" customHeight="1">
      <c r="A8" s="1"/>
      <c r="B8" s="1"/>
      <c r="C8" s="1"/>
      <c r="D8" s="1"/>
      <c r="E8" s="1"/>
      <c r="F8" s="1"/>
      <c r="G8" s="61"/>
      <c r="H8" s="36"/>
      <c r="I8" s="36"/>
      <c r="J8" s="1"/>
      <c r="K8" s="1"/>
    </row>
    <row r="9" spans="1:11" ht="20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20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0" ht="20.2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2:11" ht="20.25" customHeight="1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20.25" customHeight="1">
      <c r="B13" s="1"/>
      <c r="C13" s="1"/>
      <c r="D13" s="1"/>
      <c r="E13" s="1"/>
      <c r="G13" s="1"/>
      <c r="H13" s="1"/>
      <c r="I13" s="1"/>
      <c r="K13" s="1"/>
    </row>
    <row r="14" spans="3:10" ht="20.25" customHeight="1">
      <c r="C14" s="1"/>
      <c r="D14" s="1"/>
      <c r="E14" s="1"/>
      <c r="F14" s="1"/>
      <c r="G14" s="1"/>
      <c r="H14" s="1"/>
      <c r="I14" s="1"/>
      <c r="J14" s="1"/>
    </row>
    <row r="15" spans="3:9" ht="20.25" customHeight="1">
      <c r="C15" s="1"/>
      <c r="D15" s="1"/>
      <c r="E15" s="1"/>
      <c r="G15" s="1"/>
      <c r="H15" s="1"/>
      <c r="I15" s="1"/>
    </row>
    <row r="16" spans="4:11" ht="20.25" customHeight="1">
      <c r="D16" s="1"/>
      <c r="E16" s="1"/>
      <c r="F16" s="1"/>
      <c r="G16" s="1"/>
      <c r="H16" s="1"/>
      <c r="I16" s="1"/>
      <c r="J16" s="1"/>
      <c r="K16" s="1"/>
    </row>
    <row r="17" spans="5:9" ht="20.25" customHeight="1">
      <c r="E17" s="1"/>
      <c r="F17" s="36"/>
      <c r="G17" s="36"/>
      <c r="H17" s="36"/>
      <c r="I17" s="36"/>
    </row>
    <row r="18" spans="4:9" ht="20.25" customHeight="1">
      <c r="D18" s="1"/>
      <c r="E18" s="1"/>
      <c r="F18" s="1"/>
      <c r="G18" s="1"/>
      <c r="H18" s="1"/>
      <c r="I18" s="1"/>
    </row>
    <row r="19" spans="6:9" ht="20.25" customHeight="1">
      <c r="F19" s="1"/>
      <c r="G19" s="1"/>
      <c r="I19" s="1"/>
    </row>
    <row r="20" spans="5:9" ht="20.25" customHeight="1">
      <c r="E20" s="1"/>
      <c r="F20" s="36"/>
      <c r="G20" s="36"/>
      <c r="H20" s="36"/>
      <c r="I20" s="36"/>
    </row>
    <row r="21" ht="20.25" customHeight="1">
      <c r="G21" s="1"/>
    </row>
    <row r="22" ht="20.25" customHeight="1">
      <c r="F22" s="1"/>
    </row>
    <row r="23" ht="20.25" customHeight="1">
      <c r="H23" s="1"/>
    </row>
    <row r="24" ht="20.25" customHeight="1"/>
    <row r="25" spans="6:9" ht="20.25" customHeight="1">
      <c r="F25" s="36"/>
      <c r="G25" s="36"/>
      <c r="H25" s="36"/>
      <c r="I25" s="36"/>
    </row>
    <row r="29" ht="12.75" customHeight="1">
      <c r="K29" s="1"/>
    </row>
  </sheetData>
  <sheetProtection formatCells="0" formatColumns="0" formatRows="0"/>
  <mergeCells count="4">
    <mergeCell ref="A3:E4"/>
    <mergeCell ref="F3:J4"/>
    <mergeCell ref="K3:K6"/>
    <mergeCell ref="A1:K1"/>
  </mergeCells>
  <printOptions horizontalCentered="1"/>
  <pageMargins left="0.7874015748031497" right="0.7874015748031497" top="1.1811023622047245" bottom="0.3937007874015748" header="0.5117415443180114" footer="0.5117415443180114"/>
  <pageSetup fitToHeight="999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SheetLayoutView="100" zoomScalePageLayoutView="0" workbookViewId="0" topLeftCell="A1">
      <selection activeCell="A1" sqref="A1:Q1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73" t="s">
        <v>208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ht="25.5" customHeight="1">
      <c r="Q2" s="63" t="s">
        <v>209</v>
      </c>
    </row>
    <row r="3" spans="1:17" ht="28.5" customHeight="1">
      <c r="A3" s="78" t="s">
        <v>210</v>
      </c>
      <c r="B3" s="78" t="s">
        <v>211</v>
      </c>
      <c r="C3" s="78" t="s">
        <v>212</v>
      </c>
      <c r="D3" s="78" t="s">
        <v>213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ht="28.5" customHeight="1">
      <c r="A4" s="78"/>
      <c r="B4" s="78"/>
      <c r="C4" s="78"/>
      <c r="D4" s="78" t="s">
        <v>214</v>
      </c>
      <c r="E4" s="78" t="s">
        <v>215</v>
      </c>
      <c r="F4" s="78"/>
      <c r="G4" s="78"/>
      <c r="H4" s="78" t="s">
        <v>216</v>
      </c>
      <c r="I4" s="78" t="s">
        <v>217</v>
      </c>
      <c r="J4" s="78" t="s">
        <v>218</v>
      </c>
      <c r="K4" s="78"/>
      <c r="L4" s="78"/>
      <c r="M4" s="78"/>
      <c r="N4" s="78"/>
      <c r="O4" s="78"/>
      <c r="P4" s="78"/>
      <c r="Q4" s="78"/>
    </row>
    <row r="5" spans="1:17" ht="26.25" customHeight="1">
      <c r="A5" s="78"/>
      <c r="B5" s="78"/>
      <c r="C5" s="78"/>
      <c r="D5" s="78"/>
      <c r="E5" s="78"/>
      <c r="F5" s="78"/>
      <c r="G5" s="78"/>
      <c r="H5" s="78"/>
      <c r="I5" s="78"/>
      <c r="J5" s="78" t="s">
        <v>219</v>
      </c>
      <c r="K5" s="78" t="s">
        <v>220</v>
      </c>
      <c r="L5" s="78" t="s">
        <v>221</v>
      </c>
      <c r="M5" s="78" t="s">
        <v>222</v>
      </c>
      <c r="N5" s="78"/>
      <c r="O5" s="78"/>
      <c r="P5" s="78"/>
      <c r="Q5" s="78"/>
    </row>
    <row r="6" spans="1:17" ht="68.25" customHeight="1">
      <c r="A6" s="78"/>
      <c r="B6" s="78"/>
      <c r="C6" s="78"/>
      <c r="D6" s="78"/>
      <c r="E6" s="53" t="s">
        <v>186</v>
      </c>
      <c r="F6" s="53" t="s">
        <v>223</v>
      </c>
      <c r="G6" s="53" t="s">
        <v>224</v>
      </c>
      <c r="H6" s="78"/>
      <c r="I6" s="78"/>
      <c r="J6" s="78"/>
      <c r="K6" s="78"/>
      <c r="L6" s="78"/>
      <c r="M6" s="53" t="s">
        <v>186</v>
      </c>
      <c r="N6" s="53" t="s">
        <v>225</v>
      </c>
      <c r="O6" s="53" t="s">
        <v>226</v>
      </c>
      <c r="P6" s="53" t="s">
        <v>227</v>
      </c>
      <c r="Q6" s="53" t="s">
        <v>228</v>
      </c>
    </row>
    <row r="7" spans="1:17" ht="20.25" customHeight="1">
      <c r="A7" s="64" t="s">
        <v>229</v>
      </c>
      <c r="B7" s="64" t="s">
        <v>229</v>
      </c>
      <c r="C7" s="64">
        <v>1</v>
      </c>
      <c r="D7" s="64">
        <v>2</v>
      </c>
      <c r="E7" s="64">
        <v>3</v>
      </c>
      <c r="F7" s="64">
        <v>4</v>
      </c>
      <c r="G7" s="64">
        <v>5</v>
      </c>
      <c r="H7" s="64">
        <v>6</v>
      </c>
      <c r="I7" s="64">
        <v>7</v>
      </c>
      <c r="J7" s="64">
        <v>8</v>
      </c>
      <c r="K7" s="64">
        <v>9</v>
      </c>
      <c r="L7" s="64">
        <v>10</v>
      </c>
      <c r="M7" s="64">
        <v>11</v>
      </c>
      <c r="N7" s="64">
        <v>12</v>
      </c>
      <c r="O7" s="64">
        <v>13</v>
      </c>
      <c r="P7" s="64">
        <v>14</v>
      </c>
      <c r="Q7" s="53">
        <v>15</v>
      </c>
    </row>
    <row r="8" spans="1:17" s="32" customFormat="1" ht="23.25" customHeight="1">
      <c r="A8" s="42"/>
      <c r="B8" s="42"/>
      <c r="C8" s="65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</row>
    <row r="9" spans="1:17" ht="12.75" customHeight="1">
      <c r="A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.75" customHeight="1">
      <c r="A10" s="1"/>
      <c r="B10" s="1"/>
      <c r="E10" s="1"/>
      <c r="F10" s="1"/>
      <c r="G10" s="1"/>
      <c r="H10" s="1"/>
      <c r="I10" s="1"/>
      <c r="J10" s="1"/>
      <c r="K10" s="1"/>
      <c r="L10" s="1"/>
      <c r="N10" s="1"/>
      <c r="O10" s="1"/>
      <c r="P10" s="1"/>
      <c r="Q10" s="1"/>
    </row>
    <row r="11" spans="2:17" ht="12.75" customHeight="1">
      <c r="B11" s="1"/>
      <c r="E11" s="1"/>
      <c r="F11" s="1"/>
      <c r="G11" s="1"/>
      <c r="H11" s="1"/>
      <c r="I11" s="1"/>
      <c r="J11" s="1"/>
      <c r="K11" s="1"/>
      <c r="L11" s="1"/>
      <c r="N11" s="1"/>
      <c r="O11" s="1"/>
      <c r="P11" s="1"/>
      <c r="Q11" s="1"/>
    </row>
    <row r="12" spans="3:17" ht="12.75" customHeight="1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4:17" ht="12.75" customHeight="1">
      <c r="D13" s="1"/>
      <c r="E13" s="1"/>
      <c r="F13" s="1"/>
      <c r="G13" s="1"/>
      <c r="I13" s="1"/>
      <c r="J13" s="1"/>
      <c r="L13" s="1"/>
      <c r="M13" s="1"/>
      <c r="N13" s="1"/>
      <c r="P13" s="1"/>
      <c r="Q13" s="1"/>
    </row>
    <row r="14" spans="4:18" ht="12.75" customHeight="1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R14" s="1"/>
    </row>
    <row r="15" spans="4:18" ht="12.75" customHeight="1">
      <c r="D15" s="1"/>
      <c r="E15" s="1"/>
      <c r="F15" s="1"/>
      <c r="H15" s="1"/>
      <c r="I15" s="1"/>
      <c r="J15" s="1"/>
      <c r="K15" s="1"/>
      <c r="L15" s="1"/>
      <c r="M15" s="1"/>
      <c r="N15" s="1"/>
      <c r="O15" s="1"/>
      <c r="R15" s="1"/>
    </row>
    <row r="16" spans="4:14" ht="12.75" customHeight="1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4:20" ht="12.75" customHeight="1">
      <c r="D17" s="1"/>
      <c r="K17" s="1"/>
      <c r="L17" s="1"/>
      <c r="M17" s="1"/>
      <c r="R17" s="1"/>
      <c r="S17" s="1"/>
      <c r="T17" s="1"/>
    </row>
    <row r="18" spans="9:20" ht="12.75" customHeight="1">
      <c r="I18" s="1"/>
      <c r="J18" s="1"/>
      <c r="K18" s="1"/>
      <c r="S18" s="1"/>
      <c r="T18" s="1"/>
    </row>
    <row r="19" ht="12.75" customHeight="1"/>
    <row r="20" ht="12.75" customHeight="1"/>
    <row r="21" ht="12.75" customHeight="1"/>
    <row r="22" ht="12.75" customHeight="1">
      <c r="D22" s="1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1"/>
    </row>
  </sheetData>
  <sheetProtection formatCells="0" formatColumns="0" formatRows="0"/>
  <mergeCells count="14">
    <mergeCell ref="D4:D6"/>
    <mergeCell ref="M5:Q5"/>
    <mergeCell ref="J4:Q4"/>
    <mergeCell ref="D3:Q3"/>
    <mergeCell ref="A1:Q1"/>
    <mergeCell ref="H4:H6"/>
    <mergeCell ref="I4:I6"/>
    <mergeCell ref="E4:G5"/>
    <mergeCell ref="J5:J6"/>
    <mergeCell ref="K5:K6"/>
    <mergeCell ref="L5:L6"/>
    <mergeCell ref="A3:A6"/>
    <mergeCell ref="B3:B6"/>
    <mergeCell ref="C3:C6"/>
  </mergeCells>
  <printOptions horizontalCentered="1"/>
  <pageMargins left="0.3937007874015748" right="0.3937007874015748" top="1.1811023622047245" bottom="0.3937007874015748" header="0.49993747801292604" footer="0.49993747801292604"/>
  <pageSetup fitToHeight="999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255.66015625" style="0" customWidth="1"/>
    <col min="2" max="16384" width="9.33203125" style="1" customWidth="1"/>
  </cols>
  <sheetData>
    <row r="1" ht="408.75" customHeight="1">
      <c r="A1" s="68" t="s">
        <v>231</v>
      </c>
    </row>
  </sheetData>
  <sheetProtection/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SheetLayoutView="100" zoomScalePageLayoutView="0" workbookViewId="0" topLeftCell="A1">
      <selection activeCell="J8" sqref="J8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2" customFormat="1" ht="42.75" customHeight="1">
      <c r="A1" s="73" t="s">
        <v>3</v>
      </c>
      <c r="B1" s="73"/>
      <c r="C1" s="73"/>
      <c r="D1" s="7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s="2" customFormat="1" ht="20.25" customHeight="1">
      <c r="A2" s="5"/>
      <c r="B2" s="3"/>
      <c r="C2" s="3"/>
      <c r="D2" s="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s="2" customFormat="1" ht="22.5" customHeight="1">
      <c r="A3" s="10" t="s">
        <v>4</v>
      </c>
      <c r="B3" s="3"/>
      <c r="C3" s="3"/>
      <c r="D3" s="4" t="s">
        <v>5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s="2" customFormat="1" ht="22.5" customHeight="1">
      <c r="A4" s="70" t="s">
        <v>6</v>
      </c>
      <c r="B4" s="71"/>
      <c r="C4" s="72" t="s">
        <v>7</v>
      </c>
      <c r="D4" s="7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2" customFormat="1" ht="22.5" customHeight="1">
      <c r="A5" s="11" t="s">
        <v>8</v>
      </c>
      <c r="B5" s="13" t="s">
        <v>9</v>
      </c>
      <c r="C5" s="11" t="s">
        <v>8</v>
      </c>
      <c r="D5" s="14" t="s">
        <v>10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s="15" customFormat="1" ht="22.5" customHeight="1">
      <c r="A6" s="16" t="s">
        <v>11</v>
      </c>
      <c r="B6" s="17">
        <v>109.13</v>
      </c>
      <c r="C6" s="18" t="s">
        <v>12</v>
      </c>
      <c r="D6" s="17">
        <v>0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</row>
    <row r="7" spans="1:254" s="15" customFormat="1" ht="22.5" customHeight="1">
      <c r="A7" s="20" t="s">
        <v>13</v>
      </c>
      <c r="B7" s="17">
        <v>109.13</v>
      </c>
      <c r="C7" s="18" t="s">
        <v>14</v>
      </c>
      <c r="D7" s="17">
        <v>0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</row>
    <row r="8" spans="1:254" s="15" customFormat="1" ht="22.5" customHeight="1">
      <c r="A8" s="20" t="s">
        <v>15</v>
      </c>
      <c r="B8" s="17">
        <v>0</v>
      </c>
      <c r="C8" s="18" t="s">
        <v>16</v>
      </c>
      <c r="D8" s="17">
        <v>0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</row>
    <row r="9" spans="1:254" s="15" customFormat="1" ht="22.5" customHeight="1">
      <c r="A9" s="20" t="s">
        <v>17</v>
      </c>
      <c r="B9" s="17">
        <v>0</v>
      </c>
      <c r="C9" s="18" t="s">
        <v>18</v>
      </c>
      <c r="D9" s="17">
        <v>0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</row>
    <row r="10" spans="1:254" s="15" customFormat="1" ht="22.5" customHeight="1">
      <c r="A10" s="20" t="s">
        <v>19</v>
      </c>
      <c r="B10" s="17">
        <v>0</v>
      </c>
      <c r="C10" s="18" t="s">
        <v>20</v>
      </c>
      <c r="D10" s="17">
        <v>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</row>
    <row r="11" spans="1:254" s="15" customFormat="1" ht="22.5" customHeight="1">
      <c r="A11" s="20" t="s">
        <v>21</v>
      </c>
      <c r="B11" s="17">
        <v>0</v>
      </c>
      <c r="C11" s="18" t="s">
        <v>22</v>
      </c>
      <c r="D11" s="17">
        <v>109.13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</row>
    <row r="12" spans="1:254" s="15" customFormat="1" ht="22.5" customHeight="1">
      <c r="A12" s="20" t="s">
        <v>23</v>
      </c>
      <c r="B12" s="17">
        <v>0</v>
      </c>
      <c r="C12" s="18" t="s">
        <v>24</v>
      </c>
      <c r="D12" s="17">
        <v>0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</row>
    <row r="13" spans="1:254" s="15" customFormat="1" ht="22.5" customHeight="1">
      <c r="A13" s="21" t="s">
        <v>25</v>
      </c>
      <c r="B13" s="17">
        <v>0</v>
      </c>
      <c r="C13" s="18" t="s">
        <v>26</v>
      </c>
      <c r="D13" s="17">
        <v>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</row>
    <row r="14" spans="1:254" s="15" customFormat="1" ht="22.5" customHeight="1">
      <c r="A14" s="20"/>
      <c r="B14" s="17"/>
      <c r="C14" s="18" t="s">
        <v>27</v>
      </c>
      <c r="D14" s="17">
        <v>0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</row>
    <row r="15" spans="1:254" s="15" customFormat="1" ht="22.5" customHeight="1">
      <c r="A15" s="20"/>
      <c r="B15" s="17"/>
      <c r="C15" s="18" t="s">
        <v>28</v>
      </c>
      <c r="D15" s="17">
        <v>0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</row>
    <row r="16" spans="1:254" s="15" customFormat="1" ht="22.5" customHeight="1">
      <c r="A16" s="20"/>
      <c r="B16" s="17"/>
      <c r="C16" s="18" t="s">
        <v>29</v>
      </c>
      <c r="D16" s="17">
        <v>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</row>
    <row r="17" spans="1:254" s="15" customFormat="1" ht="22.5" customHeight="1">
      <c r="A17" s="20"/>
      <c r="B17" s="17"/>
      <c r="C17" s="18" t="s">
        <v>30</v>
      </c>
      <c r="D17" s="17">
        <v>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spans="1:254" s="15" customFormat="1" ht="22.5" customHeight="1">
      <c r="A18" s="20"/>
      <c r="B18" s="17"/>
      <c r="C18" s="18" t="s">
        <v>31</v>
      </c>
      <c r="D18" s="17">
        <v>0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pans="1:254" s="15" customFormat="1" ht="22.5" customHeight="1">
      <c r="A19" s="20"/>
      <c r="B19" s="17"/>
      <c r="C19" s="18" t="s">
        <v>32</v>
      </c>
      <c r="D19" s="17">
        <v>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spans="1:254" s="15" customFormat="1" ht="22.5" customHeight="1">
      <c r="A20" s="20"/>
      <c r="B20" s="17"/>
      <c r="C20" s="18" t="s">
        <v>33</v>
      </c>
      <c r="D20" s="17">
        <v>0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 s="15" customFormat="1" ht="22.5" customHeight="1">
      <c r="A21" s="20"/>
      <c r="B21" s="17"/>
      <c r="C21" s="22" t="s">
        <v>34</v>
      </c>
      <c r="D21" s="17">
        <v>0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spans="1:254" s="15" customFormat="1" ht="22.5" customHeight="1">
      <c r="A22" s="20"/>
      <c r="B22" s="17"/>
      <c r="C22" s="22" t="s">
        <v>35</v>
      </c>
      <c r="D22" s="17">
        <v>0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</row>
    <row r="23" spans="1:254" s="15" customFormat="1" ht="22.5" customHeight="1">
      <c r="A23" s="20"/>
      <c r="B23" s="17"/>
      <c r="C23" s="22" t="s">
        <v>36</v>
      </c>
      <c r="D23" s="17">
        <v>0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</row>
    <row r="24" spans="1:254" s="15" customFormat="1" ht="22.5" customHeight="1">
      <c r="A24" s="20"/>
      <c r="B24" s="17"/>
      <c r="C24" s="22" t="s">
        <v>37</v>
      </c>
      <c r="D24" s="17">
        <v>0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</row>
    <row r="25" spans="1:254" s="15" customFormat="1" ht="22.5" customHeight="1">
      <c r="A25" s="20"/>
      <c r="B25" s="17"/>
      <c r="C25" s="22" t="s">
        <v>38</v>
      </c>
      <c r="D25" s="17">
        <v>0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</row>
    <row r="26" spans="1:254" s="15" customFormat="1" ht="22.5" customHeight="1">
      <c r="A26" s="22"/>
      <c r="B26" s="17"/>
      <c r="C26" s="22" t="s">
        <v>39</v>
      </c>
      <c r="D26" s="23">
        <v>0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</row>
    <row r="27" spans="1:254" s="15" customFormat="1" ht="23.25" customHeight="1">
      <c r="A27" s="22"/>
      <c r="B27" s="17"/>
      <c r="C27" s="24" t="s">
        <v>40</v>
      </c>
      <c r="D27" s="17">
        <v>0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</row>
    <row r="28" spans="1:254" s="15" customFormat="1" ht="23.25" customHeight="1">
      <c r="A28" s="22"/>
      <c r="B28" s="17"/>
      <c r="C28" s="22" t="s">
        <v>41</v>
      </c>
      <c r="D28" s="25">
        <v>0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</row>
    <row r="29" spans="1:254" s="15" customFormat="1" ht="22.5" customHeight="1">
      <c r="A29" s="26"/>
      <c r="B29" s="17"/>
      <c r="C29" s="24" t="s">
        <v>42</v>
      </c>
      <c r="D29" s="23">
        <v>0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</row>
    <row r="30" spans="1:254" s="15" customFormat="1" ht="22.5" customHeight="1">
      <c r="A30" s="20"/>
      <c r="B30" s="17"/>
      <c r="C30" s="24" t="s">
        <v>43</v>
      </c>
      <c r="D30" s="23">
        <v>0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</row>
    <row r="31" spans="1:254" s="15" customFormat="1" ht="22.5" customHeight="1">
      <c r="A31" s="20"/>
      <c r="B31" s="17"/>
      <c r="C31" s="24" t="s">
        <v>44</v>
      </c>
      <c r="D31" s="23">
        <v>0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</row>
    <row r="32" spans="1:254" s="15" customFormat="1" ht="22.5" customHeight="1">
      <c r="A32" s="20"/>
      <c r="B32" s="17"/>
      <c r="C32" s="24" t="s">
        <v>45</v>
      </c>
      <c r="D32" s="23">
        <v>0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</row>
    <row r="33" spans="1:254" s="15" customFormat="1" ht="22.5" customHeight="1">
      <c r="A33" s="20"/>
      <c r="B33" s="17"/>
      <c r="C33" s="24" t="s">
        <v>46</v>
      </c>
      <c r="D33" s="17">
        <v>0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</row>
    <row r="34" spans="1:254" s="2" customFormat="1" ht="22.5" customHeight="1">
      <c r="A34" s="12" t="s">
        <v>47</v>
      </c>
      <c r="B34" s="27">
        <f>SUM(B6+B9+B10+B11+B12+B13)</f>
        <v>109.13</v>
      </c>
      <c r="C34" s="12" t="s">
        <v>48</v>
      </c>
      <c r="D34" s="28">
        <f>SUM(D6+D7+D8+D9+D10+D11+D12+D13+D14+D15+D16+D17+D18+D19+D20+D21+D22+D23+D24+D25+D26+D27+D28+D29+D30+D31+D32+D33)</f>
        <v>109.13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</row>
    <row r="35" spans="1:254" s="15" customFormat="1" ht="21.75" customHeight="1">
      <c r="A35" s="29" t="s">
        <v>49</v>
      </c>
      <c r="B35" s="17">
        <v>0</v>
      </c>
      <c r="C35" s="18" t="s">
        <v>50</v>
      </c>
      <c r="D35" s="17">
        <f>B36-D34</f>
        <v>0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</row>
    <row r="36" spans="1:254" s="2" customFormat="1" ht="21.75" customHeight="1">
      <c r="A36" s="11" t="s">
        <v>51</v>
      </c>
      <c r="B36" s="30">
        <f>SUM(B34+B35)</f>
        <v>109.13</v>
      </c>
      <c r="C36" s="11" t="s">
        <v>52</v>
      </c>
      <c r="D36" s="28">
        <f>SUM(D34+D35)</f>
        <v>109.13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</row>
    <row r="37" spans="1:254" s="2" customFormat="1" ht="21.75" customHeigh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</row>
    <row r="38" spans="1:254" s="2" customFormat="1" ht="21.75" customHeigh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</row>
    <row r="39" spans="1:254" s="2" customFormat="1" ht="21.75" customHeigh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</row>
    <row r="40" spans="1:254" ht="21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</row>
  </sheetData>
  <sheetProtection formatCells="0" formatColumns="0" formatRows="0"/>
  <mergeCells count="3">
    <mergeCell ref="A4:B4"/>
    <mergeCell ref="C4:D4"/>
    <mergeCell ref="A1:D1"/>
  </mergeCells>
  <printOptions horizontalCentered="1"/>
  <pageMargins left="0.7874015748031497" right="0.7874015748031497" top="1.1811023622047245" bottom="0.3937007874015748" header="0.5117415443180114" footer="0.5117415443180114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SheetLayoutView="100" zoomScalePageLayoutView="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73" t="s">
        <v>53</v>
      </c>
      <c r="B1" s="73"/>
      <c r="C1" s="73"/>
      <c r="D1" s="73"/>
      <c r="E1" s="73"/>
      <c r="F1" s="7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0.25" customHeight="1">
      <c r="A2" s="5"/>
      <c r="B2" s="3"/>
      <c r="C2" s="3"/>
      <c r="D2" s="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2.5" customHeight="1">
      <c r="A3" s="10" t="s">
        <v>4</v>
      </c>
      <c r="B3" s="3"/>
      <c r="C3" s="3"/>
      <c r="E3" s="3"/>
      <c r="F3" s="4" t="s">
        <v>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22.5" customHeight="1">
      <c r="A4" s="70" t="s">
        <v>6</v>
      </c>
      <c r="B4" s="70"/>
      <c r="C4" s="72" t="s">
        <v>7</v>
      </c>
      <c r="D4" s="72"/>
      <c r="E4" s="31"/>
      <c r="F4" s="3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22.5" customHeight="1">
      <c r="A5" s="11" t="s">
        <v>8</v>
      </c>
      <c r="B5" s="11" t="s">
        <v>54</v>
      </c>
      <c r="C5" s="11" t="s">
        <v>8</v>
      </c>
      <c r="D5" s="12" t="s">
        <v>55</v>
      </c>
      <c r="E5" s="12" t="s">
        <v>56</v>
      </c>
      <c r="F5" s="12" t="s">
        <v>57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s="32" customFormat="1" ht="22.5" customHeight="1">
      <c r="A6" s="33" t="s">
        <v>58</v>
      </c>
      <c r="B6" s="17">
        <v>109.13</v>
      </c>
      <c r="C6" s="22" t="s">
        <v>59</v>
      </c>
      <c r="D6" s="17">
        <v>0</v>
      </c>
      <c r="E6" s="17">
        <v>0</v>
      </c>
      <c r="F6" s="17">
        <v>0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</row>
    <row r="7" spans="1:254" s="32" customFormat="1" ht="22.5" customHeight="1">
      <c r="A7" s="20" t="s">
        <v>60</v>
      </c>
      <c r="B7" s="17">
        <v>109.13</v>
      </c>
      <c r="C7" s="22" t="s">
        <v>61</v>
      </c>
      <c r="D7" s="17">
        <v>0</v>
      </c>
      <c r="E7" s="17">
        <v>0</v>
      </c>
      <c r="F7" s="17">
        <v>0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</row>
    <row r="8" spans="1:254" s="32" customFormat="1" ht="22.5" customHeight="1">
      <c r="A8" s="20" t="s">
        <v>62</v>
      </c>
      <c r="B8" s="17">
        <v>0</v>
      </c>
      <c r="C8" s="22" t="s">
        <v>63</v>
      </c>
      <c r="D8" s="17">
        <v>0</v>
      </c>
      <c r="E8" s="17">
        <v>0</v>
      </c>
      <c r="F8" s="17">
        <v>0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</row>
    <row r="9" spans="1:254" s="32" customFormat="1" ht="22.5" customHeight="1">
      <c r="A9" s="20"/>
      <c r="B9" s="17"/>
      <c r="C9" s="22" t="s">
        <v>64</v>
      </c>
      <c r="D9" s="17">
        <v>0</v>
      </c>
      <c r="E9" s="17">
        <v>0</v>
      </c>
      <c r="F9" s="17">
        <v>0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</row>
    <row r="10" spans="1:254" s="32" customFormat="1" ht="22.5" customHeight="1">
      <c r="A10" s="20" t="s">
        <v>65</v>
      </c>
      <c r="B10" s="17">
        <v>0</v>
      </c>
      <c r="C10" s="22" t="s">
        <v>66</v>
      </c>
      <c r="D10" s="17">
        <v>0</v>
      </c>
      <c r="E10" s="17">
        <v>0</v>
      </c>
      <c r="F10" s="17">
        <v>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</row>
    <row r="11" spans="1:254" s="32" customFormat="1" ht="22.5" customHeight="1">
      <c r="A11" s="20" t="s">
        <v>60</v>
      </c>
      <c r="B11" s="17">
        <v>0</v>
      </c>
      <c r="C11" s="22" t="s">
        <v>67</v>
      </c>
      <c r="D11" s="17">
        <v>109.13</v>
      </c>
      <c r="E11" s="17">
        <v>109.13</v>
      </c>
      <c r="F11" s="17">
        <v>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</row>
    <row r="12" spans="1:254" s="32" customFormat="1" ht="22.5" customHeight="1">
      <c r="A12" s="20" t="s">
        <v>62</v>
      </c>
      <c r="B12" s="17">
        <v>0</v>
      </c>
      <c r="C12" s="22" t="s">
        <v>68</v>
      </c>
      <c r="D12" s="17">
        <v>0</v>
      </c>
      <c r="E12" s="17">
        <v>0</v>
      </c>
      <c r="F12" s="17">
        <v>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</row>
    <row r="13" spans="1:254" s="32" customFormat="1" ht="22.5" customHeight="1">
      <c r="A13" s="21"/>
      <c r="B13" s="17"/>
      <c r="C13" s="22" t="s">
        <v>69</v>
      </c>
      <c r="D13" s="17">
        <v>0</v>
      </c>
      <c r="E13" s="17">
        <v>0</v>
      </c>
      <c r="F13" s="17">
        <v>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</row>
    <row r="14" spans="1:254" s="32" customFormat="1" ht="22.5" customHeight="1">
      <c r="A14" s="20"/>
      <c r="B14" s="17"/>
      <c r="C14" s="22" t="s">
        <v>70</v>
      </c>
      <c r="D14" s="17">
        <v>0</v>
      </c>
      <c r="E14" s="17">
        <v>0</v>
      </c>
      <c r="F14" s="17">
        <v>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</row>
    <row r="15" spans="1:254" s="32" customFormat="1" ht="22.5" customHeight="1">
      <c r="A15" s="20"/>
      <c r="B15" s="17"/>
      <c r="C15" s="22" t="s">
        <v>71</v>
      </c>
      <c r="D15" s="17">
        <v>0</v>
      </c>
      <c r="E15" s="17">
        <v>0</v>
      </c>
      <c r="F15" s="17">
        <v>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</row>
    <row r="16" spans="1:254" s="32" customFormat="1" ht="22.5" customHeight="1">
      <c r="A16" s="20"/>
      <c r="B16" s="17"/>
      <c r="C16" s="22" t="s">
        <v>72</v>
      </c>
      <c r="D16" s="17">
        <v>0</v>
      </c>
      <c r="E16" s="17">
        <v>0</v>
      </c>
      <c r="F16" s="17">
        <v>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</row>
    <row r="17" spans="1:254" s="32" customFormat="1" ht="22.5" customHeight="1">
      <c r="A17" s="20"/>
      <c r="B17" s="17"/>
      <c r="C17" s="22" t="s">
        <v>73</v>
      </c>
      <c r="D17" s="17">
        <v>0</v>
      </c>
      <c r="E17" s="17">
        <v>0</v>
      </c>
      <c r="F17" s="17">
        <v>0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spans="1:254" s="32" customFormat="1" ht="22.5" customHeight="1">
      <c r="A18" s="20"/>
      <c r="B18" s="17"/>
      <c r="C18" s="22" t="s">
        <v>74</v>
      </c>
      <c r="D18" s="17">
        <v>0</v>
      </c>
      <c r="E18" s="17">
        <v>0</v>
      </c>
      <c r="F18" s="17">
        <v>0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pans="1:254" s="32" customFormat="1" ht="22.5" customHeight="1">
      <c r="A19" s="20"/>
      <c r="B19" s="17"/>
      <c r="C19" s="22" t="s">
        <v>75</v>
      </c>
      <c r="D19" s="17">
        <v>0</v>
      </c>
      <c r="E19" s="17">
        <v>0</v>
      </c>
      <c r="F19" s="17">
        <v>0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spans="1:254" s="32" customFormat="1" ht="22.5" customHeight="1">
      <c r="A20" s="20"/>
      <c r="B20" s="17"/>
      <c r="C20" s="22" t="s">
        <v>76</v>
      </c>
      <c r="D20" s="17">
        <v>0</v>
      </c>
      <c r="E20" s="17">
        <v>0</v>
      </c>
      <c r="F20" s="17">
        <v>0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 s="32" customFormat="1" ht="22.5" customHeight="1">
      <c r="A21" s="20"/>
      <c r="B21" s="17"/>
      <c r="C21" s="22" t="s">
        <v>34</v>
      </c>
      <c r="D21" s="17">
        <v>0</v>
      </c>
      <c r="E21" s="17">
        <v>0</v>
      </c>
      <c r="F21" s="17">
        <v>0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spans="1:254" s="32" customFormat="1" ht="22.5" customHeight="1">
      <c r="A22" s="20"/>
      <c r="B22" s="17"/>
      <c r="C22" s="22" t="s">
        <v>35</v>
      </c>
      <c r="D22" s="17">
        <v>0</v>
      </c>
      <c r="E22" s="17">
        <v>0</v>
      </c>
      <c r="F22" s="17">
        <v>0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</row>
    <row r="23" spans="1:254" s="32" customFormat="1" ht="22.5" customHeight="1">
      <c r="A23" s="20"/>
      <c r="B23" s="17"/>
      <c r="C23" s="22" t="s">
        <v>36</v>
      </c>
      <c r="D23" s="17">
        <v>0</v>
      </c>
      <c r="E23" s="17">
        <v>0</v>
      </c>
      <c r="F23" s="17">
        <v>0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</row>
    <row r="24" spans="1:254" s="32" customFormat="1" ht="22.5" customHeight="1">
      <c r="A24" s="20"/>
      <c r="B24" s="17"/>
      <c r="C24" s="22" t="s">
        <v>37</v>
      </c>
      <c r="D24" s="17">
        <v>0</v>
      </c>
      <c r="E24" s="17">
        <v>0</v>
      </c>
      <c r="F24" s="17">
        <v>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</row>
    <row r="25" spans="1:254" s="32" customFormat="1" ht="22.5" customHeight="1">
      <c r="A25" s="20"/>
      <c r="B25" s="17"/>
      <c r="C25" s="22" t="s">
        <v>38</v>
      </c>
      <c r="D25" s="17">
        <v>0</v>
      </c>
      <c r="E25" s="17">
        <v>0</v>
      </c>
      <c r="F25" s="17">
        <v>0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</row>
    <row r="26" spans="1:254" s="32" customFormat="1" ht="22.5" customHeight="1">
      <c r="A26" s="22"/>
      <c r="B26" s="17"/>
      <c r="C26" s="22" t="s">
        <v>39</v>
      </c>
      <c r="D26" s="17">
        <v>0</v>
      </c>
      <c r="E26" s="17">
        <v>0</v>
      </c>
      <c r="F26" s="17">
        <v>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</row>
    <row r="27" spans="1:254" s="32" customFormat="1" ht="23.25" customHeight="1">
      <c r="A27" s="22"/>
      <c r="B27" s="17"/>
      <c r="C27" s="22" t="s">
        <v>77</v>
      </c>
      <c r="D27" s="17">
        <v>0</v>
      </c>
      <c r="E27" s="17">
        <v>0</v>
      </c>
      <c r="F27" s="17">
        <v>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</row>
    <row r="28" spans="1:254" s="32" customFormat="1" ht="23.25" customHeight="1">
      <c r="A28" s="22"/>
      <c r="B28" s="17"/>
      <c r="C28" s="22" t="s">
        <v>41</v>
      </c>
      <c r="D28" s="17">
        <v>0</v>
      </c>
      <c r="E28" s="17">
        <v>0</v>
      </c>
      <c r="F28" s="17">
        <v>0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</row>
    <row r="29" spans="1:254" s="32" customFormat="1" ht="22.5" customHeight="1">
      <c r="A29" s="26"/>
      <c r="B29" s="17"/>
      <c r="C29" s="22" t="s">
        <v>78</v>
      </c>
      <c r="D29" s="17">
        <v>0</v>
      </c>
      <c r="E29" s="17">
        <v>0</v>
      </c>
      <c r="F29" s="17">
        <v>0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</row>
    <row r="30" spans="1:254" s="32" customFormat="1" ht="22.5" customHeight="1">
      <c r="A30" s="20"/>
      <c r="B30" s="17"/>
      <c r="C30" s="22" t="s">
        <v>79</v>
      </c>
      <c r="D30" s="17">
        <v>0</v>
      </c>
      <c r="E30" s="17">
        <v>0</v>
      </c>
      <c r="F30" s="17">
        <v>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</row>
    <row r="31" spans="1:254" s="32" customFormat="1" ht="22.5" customHeight="1">
      <c r="A31" s="20"/>
      <c r="B31" s="17"/>
      <c r="C31" s="22" t="s">
        <v>80</v>
      </c>
      <c r="D31" s="17">
        <v>0</v>
      </c>
      <c r="E31" s="17">
        <v>0</v>
      </c>
      <c r="F31" s="17">
        <v>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</row>
    <row r="32" spans="1:254" s="32" customFormat="1" ht="22.5" customHeight="1">
      <c r="A32" s="20"/>
      <c r="B32" s="17"/>
      <c r="C32" s="22" t="s">
        <v>81</v>
      </c>
      <c r="D32" s="17">
        <v>0</v>
      </c>
      <c r="E32" s="17">
        <v>0</v>
      </c>
      <c r="F32" s="17">
        <v>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</row>
    <row r="33" spans="1:254" s="32" customFormat="1" ht="22.5" customHeight="1">
      <c r="A33" s="20"/>
      <c r="B33" s="17"/>
      <c r="C33" s="22" t="s">
        <v>82</v>
      </c>
      <c r="D33" s="17">
        <v>0</v>
      </c>
      <c r="E33" s="17">
        <v>0</v>
      </c>
      <c r="F33" s="17">
        <v>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</row>
    <row r="34" spans="1:254" ht="22.5" customHeight="1">
      <c r="A34" s="12"/>
      <c r="B34" s="28"/>
      <c r="C34" s="12" t="s">
        <v>48</v>
      </c>
      <c r="D34" s="28">
        <f>SUM(D6+D7+D8+D9+D10+D11+D12+D13+D14+D15+D16+D17+D18+D19+D20+D21+D22+D23+D24+D25+D26+D27+D28+D29+D30+D31+D32+D33)</f>
        <v>109.13</v>
      </c>
      <c r="E34" s="28">
        <f>SUM(E6+E7+E8+E9+E10+E11+E12+E13+E14+E15+E16+E17+E18+E19+E20+E21+E22+E23+E24+E25+E26+E27+E28+E29+E30+E31+E32+E33)</f>
        <v>109.13</v>
      </c>
      <c r="F34" s="28">
        <f>SUM(F6+F7+F8+F9+F10+F11+F12+F13+F14+F15+F16+F17+F18+F19+F20+F21+F22+F23+F24+F25+F26+F27+F28+F29+F30+F31+F32+F33)</f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</row>
    <row r="35" spans="1:254" ht="22.5" customHeight="1">
      <c r="A35" s="34"/>
      <c r="B35" s="35"/>
      <c r="C35" s="31" t="s">
        <v>83</v>
      </c>
      <c r="D35" s="28">
        <f>B36-D34</f>
        <v>0</v>
      </c>
      <c r="E35" s="28">
        <f>B7+B11-E34</f>
        <v>0</v>
      </c>
      <c r="F35" s="28">
        <f>B8+B12-F34</f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</row>
    <row r="36" spans="1:254" s="32" customFormat="1" ht="21.75" customHeight="1">
      <c r="A36" s="26" t="s">
        <v>84</v>
      </c>
      <c r="B36" s="17">
        <v>109.13</v>
      </c>
      <c r="C36" s="26" t="s">
        <v>85</v>
      </c>
      <c r="D36" s="17">
        <f>SUM(D34+D35)</f>
        <v>109.13</v>
      </c>
      <c r="E36" s="17">
        <f>SUM(E34+E35)</f>
        <v>109.13</v>
      </c>
      <c r="F36" s="17">
        <f>SUM(F34+F35)</f>
        <v>0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</row>
    <row r="37" spans="1:254" ht="21.75" customHeigh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</row>
    <row r="38" spans="1:254" ht="21.75" customHeigh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</row>
    <row r="39" spans="1:254" ht="21.75" customHeigh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</row>
    <row r="40" spans="1:254" ht="21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</row>
  </sheetData>
  <sheetProtection formatCells="0" formatColumns="0" formatRows="0"/>
  <mergeCells count="3">
    <mergeCell ref="A4:B4"/>
    <mergeCell ref="C4:D4"/>
    <mergeCell ref="A1:F1"/>
  </mergeCells>
  <printOptions horizontalCentered="1"/>
  <pageMargins left="0.7874015748031497" right="0.7874015748031497" top="1.1811023622047245" bottom="0.3937007874015748" header="0.5117415443180114" footer="0.5117415443180114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SheetLayoutView="100" zoomScalePageLayoutView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73" t="s">
        <v>86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20.25" customHeight="1">
      <c r="A2" s="10" t="s">
        <v>4</v>
      </c>
      <c r="B2" s="36"/>
      <c r="C2" s="37"/>
      <c r="D2" s="38"/>
      <c r="E2" s="38"/>
      <c r="F2" s="38"/>
      <c r="G2" s="39"/>
      <c r="I2" s="39"/>
      <c r="K2" s="39" t="s">
        <v>87</v>
      </c>
    </row>
    <row r="3" spans="1:11" ht="20.25" customHeight="1">
      <c r="A3" s="70" t="s">
        <v>88</v>
      </c>
      <c r="B3" s="70" t="s">
        <v>89</v>
      </c>
      <c r="C3" s="70" t="s">
        <v>90</v>
      </c>
      <c r="D3" s="70" t="s">
        <v>91</v>
      </c>
      <c r="E3" s="70" t="s">
        <v>92</v>
      </c>
      <c r="F3" s="70" t="s">
        <v>93</v>
      </c>
      <c r="G3" s="70" t="s">
        <v>94</v>
      </c>
      <c r="H3" s="70" t="s">
        <v>95</v>
      </c>
      <c r="I3" s="70" t="s">
        <v>96</v>
      </c>
      <c r="J3" s="70" t="s">
        <v>97</v>
      </c>
      <c r="K3" s="74" t="s">
        <v>98</v>
      </c>
    </row>
    <row r="4" spans="1:11" ht="26.2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4"/>
    </row>
    <row r="5" spans="1:11" ht="20.25" customHeight="1">
      <c r="A5" s="11" t="s">
        <v>99</v>
      </c>
      <c r="B5" s="11" t="s">
        <v>99</v>
      </c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12">
        <v>8</v>
      </c>
      <c r="K5" s="41">
        <v>9</v>
      </c>
    </row>
    <row r="6" spans="1:11" s="32" customFormat="1" ht="23.25" customHeight="1">
      <c r="A6" s="42"/>
      <c r="B6" s="43" t="s">
        <v>100</v>
      </c>
      <c r="C6" s="17">
        <v>109.13</v>
      </c>
      <c r="D6" s="17">
        <v>109.13</v>
      </c>
      <c r="E6" s="17">
        <v>0</v>
      </c>
      <c r="F6" s="17">
        <v>0</v>
      </c>
      <c r="G6" s="17">
        <v>0</v>
      </c>
      <c r="H6" s="44">
        <v>0</v>
      </c>
      <c r="I6" s="44">
        <v>0</v>
      </c>
      <c r="J6" s="44">
        <v>0</v>
      </c>
      <c r="K6" s="44">
        <v>0</v>
      </c>
    </row>
    <row r="7" spans="1:11" ht="23.25" customHeight="1">
      <c r="A7" s="42" t="s">
        <v>101</v>
      </c>
      <c r="B7" s="43" t="s">
        <v>102</v>
      </c>
      <c r="C7" s="17">
        <v>109.13</v>
      </c>
      <c r="D7" s="17">
        <v>109.13</v>
      </c>
      <c r="E7" s="17">
        <v>0</v>
      </c>
      <c r="F7" s="17">
        <v>0</v>
      </c>
      <c r="G7" s="17">
        <v>0</v>
      </c>
      <c r="H7" s="44">
        <v>0</v>
      </c>
      <c r="I7" s="44">
        <v>0</v>
      </c>
      <c r="J7" s="44">
        <v>0</v>
      </c>
      <c r="K7" s="44">
        <v>0</v>
      </c>
    </row>
    <row r="8" spans="1:11" ht="23.25" customHeight="1">
      <c r="A8" s="42" t="s">
        <v>103</v>
      </c>
      <c r="B8" s="43" t="s">
        <v>104</v>
      </c>
      <c r="C8" s="17">
        <v>109.13</v>
      </c>
      <c r="D8" s="17">
        <v>109.13</v>
      </c>
      <c r="E8" s="17">
        <v>0</v>
      </c>
      <c r="F8" s="17">
        <v>0</v>
      </c>
      <c r="G8" s="17">
        <v>0</v>
      </c>
      <c r="H8" s="44">
        <v>0</v>
      </c>
      <c r="I8" s="44">
        <v>0</v>
      </c>
      <c r="J8" s="44">
        <v>0</v>
      </c>
      <c r="K8" s="44">
        <v>0</v>
      </c>
    </row>
    <row r="9" spans="1:11" ht="23.25" customHeight="1">
      <c r="A9" s="42" t="s">
        <v>105</v>
      </c>
      <c r="B9" s="43" t="s">
        <v>106</v>
      </c>
      <c r="C9" s="17">
        <v>109.13</v>
      </c>
      <c r="D9" s="17">
        <v>109.13</v>
      </c>
      <c r="E9" s="17">
        <v>0</v>
      </c>
      <c r="F9" s="17">
        <v>0</v>
      </c>
      <c r="G9" s="17">
        <v>0</v>
      </c>
      <c r="H9" s="44">
        <v>0</v>
      </c>
      <c r="I9" s="44">
        <v>0</v>
      </c>
      <c r="J9" s="44">
        <v>0</v>
      </c>
      <c r="K9" s="44">
        <v>0</v>
      </c>
    </row>
    <row r="10" spans="1:10" ht="23.2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3.2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23.2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9" ht="23.25" customHeight="1">
      <c r="A13" s="1"/>
      <c r="B13" s="1"/>
      <c r="C13" s="1"/>
      <c r="D13" s="1"/>
      <c r="H13" s="1"/>
      <c r="I13" s="1"/>
    </row>
    <row r="14" spans="1:9" ht="23.25" customHeight="1">
      <c r="A14" s="1"/>
      <c r="B14" s="1"/>
      <c r="D14" s="1"/>
      <c r="H14" s="1"/>
      <c r="I14" s="1"/>
    </row>
    <row r="15" spans="1:8" ht="23.25" customHeight="1">
      <c r="A15" s="1"/>
      <c r="B15" s="1"/>
      <c r="C15" s="1"/>
      <c r="D15" s="1"/>
      <c r="E15" s="1"/>
      <c r="G15" s="1"/>
      <c r="H15" s="1"/>
    </row>
    <row r="16" spans="1:7" ht="23.25" customHeight="1">
      <c r="A16" s="36"/>
      <c r="B16" s="36"/>
      <c r="C16" s="36"/>
      <c r="D16" s="36"/>
      <c r="E16" s="36"/>
      <c r="F16" s="36"/>
      <c r="G16" s="36"/>
    </row>
    <row r="17" spans="2:6" ht="23.25" customHeight="1">
      <c r="B17" s="1"/>
      <c r="D17" s="1"/>
      <c r="F17" s="1"/>
    </row>
    <row r="18" spans="2:6" ht="23.25" customHeight="1">
      <c r="B18" s="1"/>
      <c r="F18" s="1"/>
    </row>
    <row r="19" spans="1:7" ht="23.25" customHeight="1">
      <c r="A19" s="36"/>
      <c r="B19" s="36"/>
      <c r="C19" s="36"/>
      <c r="D19" s="36"/>
      <c r="E19" s="36"/>
      <c r="F19" s="36"/>
      <c r="G19" s="36"/>
    </row>
    <row r="20" ht="23.25" customHeight="1"/>
    <row r="21" ht="23.25" customHeight="1"/>
    <row r="22" ht="23.25" customHeight="1"/>
    <row r="23" ht="23.25" customHeight="1"/>
    <row r="24" spans="1:7" ht="23.25" customHeight="1">
      <c r="A24" s="36"/>
      <c r="B24" s="36"/>
      <c r="C24" s="36"/>
      <c r="D24" s="36"/>
      <c r="E24" s="36"/>
      <c r="F24" s="36"/>
      <c r="G24" s="36"/>
    </row>
  </sheetData>
  <sheetProtection formatCells="0" formatColumns="0" formatRows="0"/>
  <mergeCells count="12">
    <mergeCell ref="B3:B4"/>
    <mergeCell ref="C3:C4"/>
    <mergeCell ref="A3:A4"/>
    <mergeCell ref="D3:D4"/>
    <mergeCell ref="I3:I4"/>
    <mergeCell ref="J3:J4"/>
    <mergeCell ref="K3:K4"/>
    <mergeCell ref="A1:K1"/>
    <mergeCell ref="E3:E4"/>
    <mergeCell ref="F3:F4"/>
    <mergeCell ref="G3:G4"/>
    <mergeCell ref="H3:H4"/>
  </mergeCells>
  <printOptions horizontalCentered="1"/>
  <pageMargins left="0.7874015748031497" right="0.7874015748031497" top="1.1811023622047245" bottom="0.3937007874015748" header="0.5117415443180114" footer="0.5117415443180114"/>
  <pageSetup fitToHeight="999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SheetLayoutView="10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73" t="s">
        <v>107</v>
      </c>
      <c r="B1" s="73"/>
      <c r="C1" s="73"/>
      <c r="D1" s="73"/>
      <c r="E1" s="73"/>
    </row>
    <row r="2" spans="1:5" ht="20.25" customHeight="1">
      <c r="A2" s="10" t="s">
        <v>4</v>
      </c>
      <c r="B2" s="36"/>
      <c r="C2" s="37"/>
      <c r="D2" s="38"/>
      <c r="E2" s="39" t="s">
        <v>87</v>
      </c>
    </row>
    <row r="3" spans="1:5" ht="16.5" customHeight="1">
      <c r="A3" s="74" t="s">
        <v>108</v>
      </c>
      <c r="B3" s="70" t="s">
        <v>89</v>
      </c>
      <c r="C3" s="70" t="s">
        <v>90</v>
      </c>
      <c r="D3" s="74" t="s">
        <v>109</v>
      </c>
      <c r="E3" s="74" t="s">
        <v>110</v>
      </c>
    </row>
    <row r="4" spans="1:5" ht="14.25" customHeight="1">
      <c r="A4" s="74"/>
      <c r="B4" s="74"/>
      <c r="C4" s="74"/>
      <c r="D4" s="74"/>
      <c r="E4" s="74"/>
    </row>
    <row r="5" spans="1:5" ht="20.25" customHeight="1">
      <c r="A5" s="40" t="s">
        <v>111</v>
      </c>
      <c r="B5" s="45" t="s">
        <v>112</v>
      </c>
      <c r="C5" s="45">
        <v>1</v>
      </c>
      <c r="D5" s="11">
        <v>2</v>
      </c>
      <c r="E5" s="40">
        <v>3</v>
      </c>
    </row>
    <row r="6" spans="1:5" s="32" customFormat="1" ht="23.25" customHeight="1">
      <c r="A6" s="42"/>
      <c r="B6" s="43" t="s">
        <v>100</v>
      </c>
      <c r="C6" s="17">
        <v>109.13</v>
      </c>
      <c r="D6" s="17">
        <v>108.88</v>
      </c>
      <c r="E6" s="44">
        <v>0.25</v>
      </c>
    </row>
    <row r="7" spans="1:6" ht="23.25" customHeight="1">
      <c r="A7" s="42" t="s">
        <v>101</v>
      </c>
      <c r="B7" s="43" t="s">
        <v>102</v>
      </c>
      <c r="C7" s="17">
        <v>109.13</v>
      </c>
      <c r="D7" s="17">
        <v>108.88</v>
      </c>
      <c r="E7" s="44">
        <v>0.25</v>
      </c>
      <c r="F7" s="1"/>
    </row>
    <row r="8" spans="1:7" ht="23.25" customHeight="1">
      <c r="A8" s="42" t="s">
        <v>103</v>
      </c>
      <c r="B8" s="43" t="s">
        <v>104</v>
      </c>
      <c r="C8" s="17">
        <v>109.13</v>
      </c>
      <c r="D8" s="17">
        <v>108.88</v>
      </c>
      <c r="E8" s="44">
        <v>0.25</v>
      </c>
      <c r="G8" s="1"/>
    </row>
    <row r="9" spans="1:7" ht="23.25" customHeight="1">
      <c r="A9" s="42" t="s">
        <v>105</v>
      </c>
      <c r="B9" s="43" t="s">
        <v>106</v>
      </c>
      <c r="C9" s="17">
        <v>109.13</v>
      </c>
      <c r="D9" s="17">
        <v>108.88</v>
      </c>
      <c r="E9" s="44">
        <v>0.25</v>
      </c>
      <c r="G9" s="1"/>
    </row>
    <row r="10" spans="1:5" ht="23.25" customHeight="1">
      <c r="A10" s="1"/>
      <c r="B10" s="1"/>
      <c r="C10" s="1"/>
      <c r="D10" s="1"/>
      <c r="E10" s="1"/>
    </row>
    <row r="11" spans="2:4" ht="23.25" customHeight="1">
      <c r="B11" s="1"/>
      <c r="C11" s="1"/>
      <c r="D11" s="1"/>
    </row>
    <row r="12" spans="2:4" ht="23.25" customHeight="1">
      <c r="B12" s="1"/>
      <c r="C12" s="1"/>
      <c r="D12" s="1"/>
    </row>
    <row r="13" spans="2:4" ht="23.25" customHeight="1">
      <c r="B13" s="1"/>
      <c r="C13" s="1"/>
      <c r="D13" s="1"/>
    </row>
    <row r="14" spans="2:4" ht="23.25" customHeight="1">
      <c r="B14" s="1"/>
      <c r="D14" s="1"/>
    </row>
    <row r="15" spans="2:3" ht="23.25" customHeight="1">
      <c r="B15" s="1"/>
      <c r="C15" s="1"/>
    </row>
    <row r="16" spans="1:4" ht="23.25" customHeight="1">
      <c r="A16" s="36"/>
      <c r="B16" s="36"/>
      <c r="C16" s="36"/>
      <c r="D16" s="36"/>
    </row>
    <row r="17" ht="23.25" customHeight="1">
      <c r="B17" s="1"/>
    </row>
    <row r="18" ht="23.25" customHeight="1">
      <c r="B18" s="1"/>
    </row>
    <row r="19" spans="1:4" ht="23.25" customHeight="1">
      <c r="A19" s="36"/>
      <c r="B19" s="36"/>
      <c r="C19" s="36"/>
      <c r="D19" s="36"/>
    </row>
    <row r="20" ht="23.25" customHeight="1"/>
    <row r="21" ht="23.25" customHeight="1"/>
    <row r="22" ht="23.25" customHeight="1"/>
    <row r="23" ht="23.25" customHeight="1"/>
    <row r="24" spans="1:4" ht="23.25" customHeight="1">
      <c r="A24" s="36"/>
      <c r="B24" s="36"/>
      <c r="C24" s="36"/>
      <c r="D24" s="36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7" right="0.7874015748031497" top="1.1811023622047245" bottom="0.3937007874015748" header="0.5117415443180114" footer="0.5117415443180114"/>
  <pageSetup fitToHeight="999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SheetLayoutView="10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73" t="s">
        <v>113</v>
      </c>
      <c r="B1" s="73"/>
      <c r="C1" s="73"/>
      <c r="D1" s="73"/>
      <c r="E1" s="73"/>
    </row>
    <row r="2" spans="1:5" ht="20.25" customHeight="1">
      <c r="A2" s="10" t="s">
        <v>4</v>
      </c>
      <c r="B2" s="36"/>
      <c r="C2" s="37"/>
      <c r="D2" s="38"/>
      <c r="E2" s="39" t="s">
        <v>87</v>
      </c>
    </row>
    <row r="3" spans="1:5" ht="16.5" customHeight="1">
      <c r="A3" s="74" t="s">
        <v>108</v>
      </c>
      <c r="B3" s="75" t="s">
        <v>114</v>
      </c>
      <c r="C3" s="71" t="s">
        <v>115</v>
      </c>
      <c r="D3" s="77" t="s">
        <v>116</v>
      </c>
      <c r="E3" s="74" t="s">
        <v>110</v>
      </c>
    </row>
    <row r="4" spans="1:5" ht="14.25" customHeight="1">
      <c r="A4" s="74"/>
      <c r="B4" s="76"/>
      <c r="C4" s="77"/>
      <c r="D4" s="77"/>
      <c r="E4" s="74"/>
    </row>
    <row r="5" spans="1:5" ht="20.25" customHeight="1">
      <c r="A5" s="46" t="s">
        <v>117</v>
      </c>
      <c r="B5" s="47" t="s">
        <v>118</v>
      </c>
      <c r="C5" s="47">
        <v>1</v>
      </c>
      <c r="D5" s="48">
        <v>2</v>
      </c>
      <c r="E5" s="46">
        <v>3</v>
      </c>
    </row>
    <row r="6" spans="1:5" s="32" customFormat="1" ht="23.25" customHeight="1">
      <c r="A6" s="49"/>
      <c r="B6" s="50" t="s">
        <v>119</v>
      </c>
      <c r="C6" s="51">
        <v>109.13</v>
      </c>
      <c r="D6" s="51">
        <v>108.88</v>
      </c>
      <c r="E6" s="44">
        <v>0.25</v>
      </c>
    </row>
    <row r="7" spans="1:5" ht="23.25" customHeight="1">
      <c r="A7" s="49" t="s">
        <v>120</v>
      </c>
      <c r="B7" s="50" t="s">
        <v>121</v>
      </c>
      <c r="C7" s="51">
        <v>109.13</v>
      </c>
      <c r="D7" s="51">
        <v>108.88</v>
      </c>
      <c r="E7" s="44">
        <v>0.25</v>
      </c>
    </row>
    <row r="8" spans="1:5" ht="23.25" customHeight="1">
      <c r="A8" s="49" t="s">
        <v>122</v>
      </c>
      <c r="B8" s="50" t="s">
        <v>123</v>
      </c>
      <c r="C8" s="51">
        <v>109.13</v>
      </c>
      <c r="D8" s="51">
        <v>108.88</v>
      </c>
      <c r="E8" s="44">
        <v>0.25</v>
      </c>
    </row>
    <row r="9" spans="1:5" ht="23.25" customHeight="1">
      <c r="A9" s="49" t="s">
        <v>124</v>
      </c>
      <c r="B9" s="50" t="s">
        <v>125</v>
      </c>
      <c r="C9" s="51">
        <v>109.13</v>
      </c>
      <c r="D9" s="51">
        <v>108.88</v>
      </c>
      <c r="E9" s="44">
        <v>0.25</v>
      </c>
    </row>
    <row r="10" spans="1:5" ht="23.25" customHeight="1">
      <c r="A10" s="1"/>
      <c r="B10" s="1"/>
      <c r="C10" s="1"/>
      <c r="D10" s="1"/>
      <c r="E10" s="1"/>
    </row>
    <row r="11" spans="2:5" ht="23.25" customHeight="1">
      <c r="B11" s="1"/>
      <c r="C11" s="1"/>
      <c r="D11" s="1"/>
      <c r="E11" s="1"/>
    </row>
    <row r="12" spans="2:5" ht="23.25" customHeight="1">
      <c r="B12" s="1"/>
      <c r="C12" s="1"/>
      <c r="E12" s="1"/>
    </row>
    <row r="13" spans="2:4" ht="23.25" customHeight="1">
      <c r="B13" s="1"/>
      <c r="C13" s="1"/>
      <c r="D13" s="1"/>
    </row>
    <row r="14" spans="2:4" ht="23.25" customHeight="1">
      <c r="B14" s="1"/>
      <c r="C14" s="1"/>
      <c r="D14" s="1"/>
    </row>
    <row r="15" spans="2:4" ht="23.25" customHeight="1">
      <c r="B15" s="1"/>
      <c r="C15" s="1"/>
      <c r="D15" s="1"/>
    </row>
    <row r="16" spans="1:4" ht="23.25" customHeight="1">
      <c r="A16" s="36"/>
      <c r="B16" s="36"/>
      <c r="C16" s="36"/>
      <c r="D16" s="36"/>
    </row>
    <row r="17" spans="2:3" ht="23.25" customHeight="1">
      <c r="B17" s="1"/>
      <c r="C17" s="1"/>
    </row>
    <row r="18" spans="2:3" ht="23.25" customHeight="1">
      <c r="B18" s="1"/>
      <c r="C18" s="1"/>
    </row>
    <row r="19" spans="1:4" ht="23.25" customHeight="1">
      <c r="A19" s="36"/>
      <c r="B19" s="36"/>
      <c r="C19" s="36"/>
      <c r="D19" s="36"/>
    </row>
    <row r="20" ht="23.25" customHeight="1">
      <c r="C20" s="1"/>
    </row>
    <row r="21" ht="23.25" customHeight="1">
      <c r="C21" s="1"/>
    </row>
    <row r="22" ht="23.25" customHeight="1"/>
    <row r="23" ht="23.25" customHeight="1"/>
    <row r="24" spans="1:4" ht="23.25" customHeight="1">
      <c r="A24" s="36"/>
      <c r="B24" s="36"/>
      <c r="C24" s="36"/>
      <c r="D24" s="36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7" right="0.7874015748031497" top="1.1811023622047245" bottom="0.3937007874015748" header="0.5117415443180114" footer="0.5117415443180114"/>
  <pageSetup fitToHeight="999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SheetLayoutView="10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73" t="s">
        <v>126</v>
      </c>
      <c r="B1" s="73"/>
      <c r="C1" s="73"/>
      <c r="D1" s="73"/>
      <c r="E1" s="73"/>
    </row>
    <row r="2" spans="1:5" ht="20.25" customHeight="1">
      <c r="A2" s="10" t="s">
        <v>4</v>
      </c>
      <c r="B2" s="36"/>
      <c r="C2" s="37"/>
      <c r="D2" s="38"/>
      <c r="E2" s="39" t="s">
        <v>87</v>
      </c>
    </row>
    <row r="3" spans="1:5" ht="20.25" customHeight="1">
      <c r="A3" s="74" t="s">
        <v>108</v>
      </c>
      <c r="B3" s="70" t="s">
        <v>89</v>
      </c>
      <c r="C3" s="74" t="s">
        <v>109</v>
      </c>
      <c r="D3" s="74"/>
      <c r="E3" s="74"/>
    </row>
    <row r="4" spans="1:5" ht="20.25" customHeight="1">
      <c r="A4" s="74"/>
      <c r="B4" s="70"/>
      <c r="C4" s="11" t="s">
        <v>127</v>
      </c>
      <c r="D4" s="40" t="s">
        <v>128</v>
      </c>
      <c r="E4" s="40" t="s">
        <v>129</v>
      </c>
    </row>
    <row r="5" spans="1:5" ht="20.25" customHeight="1">
      <c r="A5" s="40" t="s">
        <v>111</v>
      </c>
      <c r="B5" s="45" t="s">
        <v>112</v>
      </c>
      <c r="C5" s="45">
        <v>1</v>
      </c>
      <c r="D5" s="11">
        <v>2</v>
      </c>
      <c r="E5" s="40">
        <v>3</v>
      </c>
    </row>
    <row r="6" spans="1:5" s="32" customFormat="1" ht="23.25" customHeight="1">
      <c r="A6" s="42"/>
      <c r="B6" s="43" t="s">
        <v>100</v>
      </c>
      <c r="C6" s="17">
        <v>108.88</v>
      </c>
      <c r="D6" s="17">
        <v>103.53</v>
      </c>
      <c r="E6" s="44">
        <v>5.35</v>
      </c>
    </row>
    <row r="7" spans="1:5" ht="23.25" customHeight="1">
      <c r="A7" s="42" t="s">
        <v>130</v>
      </c>
      <c r="B7" s="43" t="s">
        <v>131</v>
      </c>
      <c r="C7" s="17">
        <v>102.47</v>
      </c>
      <c r="D7" s="17">
        <v>102.47</v>
      </c>
      <c r="E7" s="44">
        <v>0</v>
      </c>
    </row>
    <row r="8" spans="1:5" ht="23.25" customHeight="1">
      <c r="A8" s="42" t="s">
        <v>132</v>
      </c>
      <c r="B8" s="43" t="s">
        <v>133</v>
      </c>
      <c r="C8" s="17">
        <v>41.42</v>
      </c>
      <c r="D8" s="17">
        <v>41.42</v>
      </c>
      <c r="E8" s="44">
        <v>0</v>
      </c>
    </row>
    <row r="9" spans="1:5" ht="23.25" customHeight="1">
      <c r="A9" s="42" t="s">
        <v>134</v>
      </c>
      <c r="B9" s="43" t="s">
        <v>135</v>
      </c>
      <c r="C9" s="17">
        <v>31.85</v>
      </c>
      <c r="D9" s="17">
        <v>31.85</v>
      </c>
      <c r="E9" s="44">
        <v>0</v>
      </c>
    </row>
    <row r="10" spans="1:5" ht="23.25" customHeight="1">
      <c r="A10" s="42" t="s">
        <v>136</v>
      </c>
      <c r="B10" s="43" t="s">
        <v>137</v>
      </c>
      <c r="C10" s="17">
        <v>14.65</v>
      </c>
      <c r="D10" s="17">
        <v>14.65</v>
      </c>
      <c r="E10" s="44">
        <v>0</v>
      </c>
    </row>
    <row r="11" spans="1:5" ht="23.25" customHeight="1">
      <c r="A11" s="42" t="s">
        <v>138</v>
      </c>
      <c r="B11" s="43" t="s">
        <v>139</v>
      </c>
      <c r="C11" s="17">
        <v>5.32</v>
      </c>
      <c r="D11" s="17">
        <v>5.32</v>
      </c>
      <c r="E11" s="44">
        <v>0</v>
      </c>
    </row>
    <row r="12" spans="1:5" ht="23.25" customHeight="1">
      <c r="A12" s="42" t="s">
        <v>140</v>
      </c>
      <c r="B12" s="43" t="s">
        <v>141</v>
      </c>
      <c r="C12" s="17">
        <v>0.44</v>
      </c>
      <c r="D12" s="17">
        <v>0.44</v>
      </c>
      <c r="E12" s="44">
        <v>0</v>
      </c>
    </row>
    <row r="13" spans="1:5" ht="23.25" customHeight="1">
      <c r="A13" s="42" t="s">
        <v>142</v>
      </c>
      <c r="B13" s="43" t="s">
        <v>143</v>
      </c>
      <c r="C13" s="17">
        <v>8.79</v>
      </c>
      <c r="D13" s="17">
        <v>8.79</v>
      </c>
      <c r="E13" s="44">
        <v>0</v>
      </c>
    </row>
    <row r="14" spans="1:5" ht="23.25" customHeight="1">
      <c r="A14" s="42" t="s">
        <v>144</v>
      </c>
      <c r="B14" s="43" t="s">
        <v>145</v>
      </c>
      <c r="C14" s="17">
        <v>5.35</v>
      </c>
      <c r="D14" s="17">
        <v>0</v>
      </c>
      <c r="E14" s="44">
        <v>5.35</v>
      </c>
    </row>
    <row r="15" spans="1:5" ht="23.25" customHeight="1">
      <c r="A15" s="42" t="s">
        <v>146</v>
      </c>
      <c r="B15" s="43" t="s">
        <v>147</v>
      </c>
      <c r="C15" s="17">
        <v>1.47</v>
      </c>
      <c r="D15" s="17">
        <v>0</v>
      </c>
      <c r="E15" s="44">
        <v>1.47</v>
      </c>
    </row>
    <row r="16" spans="1:5" ht="23.25" customHeight="1">
      <c r="A16" s="42" t="s">
        <v>148</v>
      </c>
      <c r="B16" s="43" t="s">
        <v>149</v>
      </c>
      <c r="C16" s="17">
        <v>2.41</v>
      </c>
      <c r="D16" s="17">
        <v>0</v>
      </c>
      <c r="E16" s="44">
        <v>2.41</v>
      </c>
    </row>
    <row r="17" spans="1:5" ht="23.25" customHeight="1">
      <c r="A17" s="42" t="s">
        <v>150</v>
      </c>
      <c r="B17" s="43" t="s">
        <v>151</v>
      </c>
      <c r="C17" s="17">
        <v>1.47</v>
      </c>
      <c r="D17" s="17">
        <v>0</v>
      </c>
      <c r="E17" s="44">
        <v>1.47</v>
      </c>
    </row>
    <row r="18" spans="1:5" ht="23.25" customHeight="1">
      <c r="A18" s="42" t="s">
        <v>152</v>
      </c>
      <c r="B18" s="43" t="s">
        <v>153</v>
      </c>
      <c r="C18" s="17">
        <v>1.06</v>
      </c>
      <c r="D18" s="17">
        <v>1.06</v>
      </c>
      <c r="E18" s="44">
        <v>0</v>
      </c>
    </row>
    <row r="19" spans="1:5" ht="23.25" customHeight="1">
      <c r="A19" s="42" t="s">
        <v>154</v>
      </c>
      <c r="B19" s="43" t="s">
        <v>155</v>
      </c>
      <c r="C19" s="17">
        <v>1.06</v>
      </c>
      <c r="D19" s="17">
        <v>1.06</v>
      </c>
      <c r="E19" s="44">
        <v>0</v>
      </c>
    </row>
    <row r="20" ht="23.25" customHeight="1">
      <c r="C20" s="1"/>
    </row>
    <row r="21" ht="23.25" customHeight="1">
      <c r="C21" s="1"/>
    </row>
    <row r="22" ht="23.25" customHeight="1"/>
    <row r="23" ht="23.25" customHeight="1"/>
    <row r="24" spans="1:4" ht="23.25" customHeight="1">
      <c r="A24" s="36"/>
      <c r="B24" s="36"/>
      <c r="C24" s="36"/>
      <c r="D24" s="36"/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874015748031497" right="0.7874015748031497" top="1.1811023622047245" bottom="0.3937007874015748" header="0.5117415443180114" footer="0.5117415443180114"/>
  <pageSetup fitToHeight="999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zoomScaleSheetLayoutView="100" zoomScalePageLayoutView="0" workbookViewId="0" topLeftCell="A1">
      <selection activeCell="A1" sqref="A1:AF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32" width="9.83203125" style="0" customWidth="1"/>
  </cols>
  <sheetData>
    <row r="1" spans="1:32" ht="42.75" customHeight="1">
      <c r="A1" s="73" t="s">
        <v>126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</row>
    <row r="2" spans="1:32" ht="20.25" customHeight="1">
      <c r="A2" s="10" t="s">
        <v>4</v>
      </c>
      <c r="B2" s="36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52" t="s">
        <v>156</v>
      </c>
    </row>
    <row r="3" spans="1:32" ht="21.75" customHeight="1">
      <c r="A3" s="78" t="s">
        <v>157</v>
      </c>
      <c r="B3" s="78" t="s">
        <v>158</v>
      </c>
      <c r="C3" s="79" t="s">
        <v>159</v>
      </c>
      <c r="D3" s="78" t="s">
        <v>160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</row>
    <row r="4" spans="1:32" ht="21.75" customHeight="1">
      <c r="A4" s="78"/>
      <c r="B4" s="78"/>
      <c r="C4" s="79"/>
      <c r="D4" s="81" t="s">
        <v>161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2"/>
      <c r="P4" s="82" t="s">
        <v>162</v>
      </c>
      <c r="Q4" s="82"/>
      <c r="R4" s="82"/>
      <c r="S4" s="82"/>
      <c r="T4" s="82"/>
      <c r="U4" s="82"/>
      <c r="V4" s="82"/>
      <c r="W4" s="82"/>
      <c r="X4" s="82"/>
      <c r="Y4" s="82"/>
      <c r="Z4" s="82"/>
      <c r="AA4" s="80" t="s">
        <v>163</v>
      </c>
      <c r="AB4" s="81"/>
      <c r="AC4" s="81"/>
      <c r="AD4" s="81"/>
      <c r="AE4" s="81"/>
      <c r="AF4" s="81"/>
    </row>
    <row r="5" spans="1:32" ht="89.25" customHeight="1">
      <c r="A5" s="78"/>
      <c r="B5" s="78"/>
      <c r="C5" s="78"/>
      <c r="D5" s="54" t="s">
        <v>164</v>
      </c>
      <c r="E5" s="54" t="s">
        <v>165</v>
      </c>
      <c r="F5" s="54" t="s">
        <v>166</v>
      </c>
      <c r="G5" s="54" t="s">
        <v>167</v>
      </c>
      <c r="H5" s="54" t="s">
        <v>168</v>
      </c>
      <c r="I5" s="54" t="s">
        <v>169</v>
      </c>
      <c r="J5" s="54" t="s">
        <v>170</v>
      </c>
      <c r="K5" s="54" t="s">
        <v>171</v>
      </c>
      <c r="L5" s="54" t="s">
        <v>172</v>
      </c>
      <c r="M5" s="54" t="s">
        <v>173</v>
      </c>
      <c r="N5" s="54" t="s">
        <v>174</v>
      </c>
      <c r="O5" s="54" t="s">
        <v>175</v>
      </c>
      <c r="P5" s="54" t="s">
        <v>164</v>
      </c>
      <c r="Q5" s="54" t="s">
        <v>176</v>
      </c>
      <c r="R5" s="54" t="s">
        <v>177</v>
      </c>
      <c r="S5" s="54" t="s">
        <v>178</v>
      </c>
      <c r="T5" s="54" t="s">
        <v>179</v>
      </c>
      <c r="U5" s="54" t="s">
        <v>180</v>
      </c>
      <c r="V5" s="54" t="s">
        <v>181</v>
      </c>
      <c r="W5" s="54" t="s">
        <v>182</v>
      </c>
      <c r="X5" s="54" t="s">
        <v>183</v>
      </c>
      <c r="Y5" s="54" t="s">
        <v>184</v>
      </c>
      <c r="Z5" s="54" t="s">
        <v>185</v>
      </c>
      <c r="AA5" s="53" t="s">
        <v>186</v>
      </c>
      <c r="AB5" s="53" t="s">
        <v>187</v>
      </c>
      <c r="AC5" s="53" t="s">
        <v>188</v>
      </c>
      <c r="AD5" s="53" t="s">
        <v>189</v>
      </c>
      <c r="AE5" s="53" t="s">
        <v>190</v>
      </c>
      <c r="AF5" s="53" t="s">
        <v>191</v>
      </c>
    </row>
    <row r="6" spans="1:32" ht="20.25" customHeight="1">
      <c r="A6" s="53" t="s">
        <v>192</v>
      </c>
      <c r="B6" s="53" t="s">
        <v>192</v>
      </c>
      <c r="C6" s="55">
        <v>1</v>
      </c>
      <c r="D6" s="55">
        <v>2</v>
      </c>
      <c r="E6" s="55">
        <v>3</v>
      </c>
      <c r="F6" s="55">
        <v>4</v>
      </c>
      <c r="G6" s="55">
        <v>5</v>
      </c>
      <c r="H6" s="55">
        <v>6</v>
      </c>
      <c r="I6" s="55">
        <v>7</v>
      </c>
      <c r="J6" s="55">
        <v>8</v>
      </c>
      <c r="K6" s="55">
        <v>9</v>
      </c>
      <c r="L6" s="55">
        <v>10</v>
      </c>
      <c r="M6" s="55">
        <v>11</v>
      </c>
      <c r="N6" s="55">
        <v>12</v>
      </c>
      <c r="O6" s="55">
        <v>13</v>
      </c>
      <c r="P6" s="55">
        <v>14</v>
      </c>
      <c r="Q6" s="55">
        <v>15</v>
      </c>
      <c r="R6" s="55">
        <v>16</v>
      </c>
      <c r="S6" s="55">
        <v>17</v>
      </c>
      <c r="T6" s="55">
        <v>18</v>
      </c>
      <c r="U6" s="55">
        <v>19</v>
      </c>
      <c r="V6" s="55">
        <v>20</v>
      </c>
      <c r="W6" s="55">
        <v>21</v>
      </c>
      <c r="X6" s="55">
        <v>22</v>
      </c>
      <c r="Y6" s="55">
        <v>23</v>
      </c>
      <c r="Z6" s="55">
        <v>24</v>
      </c>
      <c r="AA6" s="55">
        <v>25</v>
      </c>
      <c r="AB6" s="55">
        <v>26</v>
      </c>
      <c r="AC6" s="55">
        <v>27</v>
      </c>
      <c r="AD6" s="55">
        <v>28</v>
      </c>
      <c r="AE6" s="55">
        <v>29</v>
      </c>
      <c r="AF6" s="55">
        <v>30</v>
      </c>
    </row>
    <row r="7" spans="1:32" s="32" customFormat="1" ht="23.25" customHeight="1">
      <c r="A7" s="42"/>
      <c r="B7" s="50" t="s">
        <v>119</v>
      </c>
      <c r="C7" s="17">
        <v>108.88</v>
      </c>
      <c r="D7" s="56">
        <v>102.47</v>
      </c>
      <c r="E7" s="56">
        <v>41.42</v>
      </c>
      <c r="F7" s="56">
        <v>0</v>
      </c>
      <c r="G7" s="56">
        <v>0</v>
      </c>
      <c r="H7" s="57">
        <v>31.85</v>
      </c>
      <c r="I7" s="17">
        <v>14.65</v>
      </c>
      <c r="J7" s="57">
        <v>0</v>
      </c>
      <c r="K7" s="17">
        <v>5.32</v>
      </c>
      <c r="L7" s="56">
        <v>0</v>
      </c>
      <c r="M7" s="56">
        <v>0.44</v>
      </c>
      <c r="N7" s="57">
        <v>8.79</v>
      </c>
      <c r="O7" s="17">
        <v>0</v>
      </c>
      <c r="P7" s="56">
        <v>5.35</v>
      </c>
      <c r="Q7" s="56">
        <v>0</v>
      </c>
      <c r="R7" s="56">
        <v>1.47</v>
      </c>
      <c r="S7" s="56">
        <v>2.41</v>
      </c>
      <c r="T7" s="56">
        <v>0</v>
      </c>
      <c r="U7" s="57">
        <v>0</v>
      </c>
      <c r="V7" s="17">
        <v>1.47</v>
      </c>
      <c r="W7" s="56">
        <v>0</v>
      </c>
      <c r="X7" s="56">
        <v>0</v>
      </c>
      <c r="Y7" s="56">
        <v>0</v>
      </c>
      <c r="Z7" s="57">
        <v>0</v>
      </c>
      <c r="AA7" s="17">
        <v>1.06</v>
      </c>
      <c r="AB7" s="56">
        <v>0</v>
      </c>
      <c r="AC7" s="56">
        <v>1.06</v>
      </c>
      <c r="AD7" s="57">
        <v>0</v>
      </c>
      <c r="AE7" s="17">
        <v>0</v>
      </c>
      <c r="AF7" s="56">
        <v>0</v>
      </c>
    </row>
    <row r="8" spans="1:33" ht="23.25" customHeight="1">
      <c r="A8" s="42" t="s">
        <v>101</v>
      </c>
      <c r="B8" s="50" t="s">
        <v>121</v>
      </c>
      <c r="C8" s="17">
        <v>108.88</v>
      </c>
      <c r="D8" s="56">
        <v>102.47</v>
      </c>
      <c r="E8" s="56">
        <v>41.42</v>
      </c>
      <c r="F8" s="56">
        <v>0</v>
      </c>
      <c r="G8" s="56">
        <v>0</v>
      </c>
      <c r="H8" s="57">
        <v>31.85</v>
      </c>
      <c r="I8" s="17">
        <v>14.65</v>
      </c>
      <c r="J8" s="57">
        <v>0</v>
      </c>
      <c r="K8" s="17">
        <v>5.32</v>
      </c>
      <c r="L8" s="56">
        <v>0</v>
      </c>
      <c r="M8" s="56">
        <v>0.44</v>
      </c>
      <c r="N8" s="57">
        <v>8.79</v>
      </c>
      <c r="O8" s="17">
        <v>0</v>
      </c>
      <c r="P8" s="56">
        <v>5.35</v>
      </c>
      <c r="Q8" s="56">
        <v>0</v>
      </c>
      <c r="R8" s="56">
        <v>1.47</v>
      </c>
      <c r="S8" s="56">
        <v>2.41</v>
      </c>
      <c r="T8" s="56">
        <v>0</v>
      </c>
      <c r="U8" s="57">
        <v>0</v>
      </c>
      <c r="V8" s="17">
        <v>1.47</v>
      </c>
      <c r="W8" s="56">
        <v>0</v>
      </c>
      <c r="X8" s="56">
        <v>0</v>
      </c>
      <c r="Y8" s="56">
        <v>0</v>
      </c>
      <c r="Z8" s="57">
        <v>0</v>
      </c>
      <c r="AA8" s="17">
        <v>1.06</v>
      </c>
      <c r="AB8" s="56">
        <v>0</v>
      </c>
      <c r="AC8" s="56">
        <v>1.06</v>
      </c>
      <c r="AD8" s="57">
        <v>0</v>
      </c>
      <c r="AE8" s="17">
        <v>0</v>
      </c>
      <c r="AF8" s="56">
        <v>0</v>
      </c>
      <c r="AG8" s="1"/>
    </row>
    <row r="9" spans="1:33" ht="23.25" customHeight="1">
      <c r="A9" s="42" t="s">
        <v>103</v>
      </c>
      <c r="B9" s="50" t="s">
        <v>123</v>
      </c>
      <c r="C9" s="17">
        <v>108.88</v>
      </c>
      <c r="D9" s="56">
        <v>102.47</v>
      </c>
      <c r="E9" s="56">
        <v>41.42</v>
      </c>
      <c r="F9" s="56">
        <v>0</v>
      </c>
      <c r="G9" s="56">
        <v>0</v>
      </c>
      <c r="H9" s="57">
        <v>31.85</v>
      </c>
      <c r="I9" s="17">
        <v>14.65</v>
      </c>
      <c r="J9" s="57">
        <v>0</v>
      </c>
      <c r="K9" s="17">
        <v>5.32</v>
      </c>
      <c r="L9" s="56">
        <v>0</v>
      </c>
      <c r="M9" s="56">
        <v>0.44</v>
      </c>
      <c r="N9" s="57">
        <v>8.79</v>
      </c>
      <c r="O9" s="17">
        <v>0</v>
      </c>
      <c r="P9" s="56">
        <v>5.35</v>
      </c>
      <c r="Q9" s="56">
        <v>0</v>
      </c>
      <c r="R9" s="56">
        <v>1.47</v>
      </c>
      <c r="S9" s="56">
        <v>2.41</v>
      </c>
      <c r="T9" s="56">
        <v>0</v>
      </c>
      <c r="U9" s="57">
        <v>0</v>
      </c>
      <c r="V9" s="17">
        <v>1.47</v>
      </c>
      <c r="W9" s="56">
        <v>0</v>
      </c>
      <c r="X9" s="56">
        <v>0</v>
      </c>
      <c r="Y9" s="56">
        <v>0</v>
      </c>
      <c r="Z9" s="57">
        <v>0</v>
      </c>
      <c r="AA9" s="17">
        <v>1.06</v>
      </c>
      <c r="AB9" s="56">
        <v>0</v>
      </c>
      <c r="AC9" s="56">
        <v>1.06</v>
      </c>
      <c r="AD9" s="57">
        <v>0</v>
      </c>
      <c r="AE9" s="17">
        <v>0</v>
      </c>
      <c r="AF9" s="56">
        <v>0</v>
      </c>
      <c r="AG9" s="1"/>
    </row>
    <row r="10" spans="1:32" ht="23.25" customHeight="1">
      <c r="A10" s="42" t="s">
        <v>105</v>
      </c>
      <c r="B10" s="50" t="s">
        <v>125</v>
      </c>
      <c r="C10" s="17">
        <v>108.88</v>
      </c>
      <c r="D10" s="56">
        <v>102.47</v>
      </c>
      <c r="E10" s="56">
        <v>41.42</v>
      </c>
      <c r="F10" s="56">
        <v>0</v>
      </c>
      <c r="G10" s="56">
        <v>0</v>
      </c>
      <c r="H10" s="57">
        <v>31.85</v>
      </c>
      <c r="I10" s="17">
        <v>14.65</v>
      </c>
      <c r="J10" s="57">
        <v>0</v>
      </c>
      <c r="K10" s="17">
        <v>5.32</v>
      </c>
      <c r="L10" s="56">
        <v>0</v>
      </c>
      <c r="M10" s="56">
        <v>0.44</v>
      </c>
      <c r="N10" s="57">
        <v>8.79</v>
      </c>
      <c r="O10" s="17">
        <v>0</v>
      </c>
      <c r="P10" s="56">
        <v>5.35</v>
      </c>
      <c r="Q10" s="56">
        <v>0</v>
      </c>
      <c r="R10" s="56">
        <v>1.47</v>
      </c>
      <c r="S10" s="56">
        <v>2.41</v>
      </c>
      <c r="T10" s="56">
        <v>0</v>
      </c>
      <c r="U10" s="57">
        <v>0</v>
      </c>
      <c r="V10" s="17">
        <v>1.47</v>
      </c>
      <c r="W10" s="56">
        <v>0</v>
      </c>
      <c r="X10" s="56">
        <v>0</v>
      </c>
      <c r="Y10" s="56">
        <v>0</v>
      </c>
      <c r="Z10" s="57">
        <v>0</v>
      </c>
      <c r="AA10" s="17">
        <v>1.06</v>
      </c>
      <c r="AB10" s="56">
        <v>0</v>
      </c>
      <c r="AC10" s="56">
        <v>1.06</v>
      </c>
      <c r="AD10" s="57">
        <v>0</v>
      </c>
      <c r="AE10" s="17">
        <v>0</v>
      </c>
      <c r="AF10" s="56">
        <v>0</v>
      </c>
    </row>
    <row r="11" spans="1:32" ht="23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23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2:27" ht="23.25" customHeight="1">
      <c r="B13" s="1"/>
      <c r="C13" s="1"/>
      <c r="D13" s="1"/>
      <c r="E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U13" s="1"/>
      <c r="Z13" s="1"/>
      <c r="AA13" s="1"/>
    </row>
    <row r="14" spans="2:35" ht="23.2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2:32" ht="23.2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2:32" ht="23.2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23.2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</row>
    <row r="18" spans="2:17" ht="23.25" customHeight="1">
      <c r="B18" s="1"/>
      <c r="C18" s="1"/>
      <c r="H18" s="1"/>
      <c r="Q18" s="1"/>
    </row>
    <row r="19" spans="2:17" ht="23.25" customHeight="1">
      <c r="B19" s="1"/>
      <c r="C19" s="1"/>
      <c r="M19" s="1"/>
      <c r="Q19" s="1"/>
    </row>
    <row r="20" spans="1:32" ht="23.2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</row>
    <row r="21" spans="3:6" ht="23.25" customHeight="1">
      <c r="C21" s="1"/>
      <c r="F21" s="1"/>
    </row>
    <row r="22" ht="23.25" customHeight="1">
      <c r="C22" s="1"/>
    </row>
    <row r="23" ht="23.25" customHeight="1"/>
    <row r="24" ht="23.25" customHeight="1"/>
    <row r="25" spans="1:32" ht="23.2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</row>
  </sheetData>
  <sheetProtection formatCells="0" formatColumns="0" formatRows="0"/>
  <mergeCells count="8">
    <mergeCell ref="A1:AF1"/>
    <mergeCell ref="A3:A5"/>
    <mergeCell ref="B3:B5"/>
    <mergeCell ref="C3:C5"/>
    <mergeCell ref="AA4:AF4"/>
    <mergeCell ref="D4:O4"/>
    <mergeCell ref="P4:Z4"/>
    <mergeCell ref="D3:AF3"/>
  </mergeCells>
  <printOptions horizontalCentered="1"/>
  <pageMargins left="0.7874015748031497" right="0.7874015748031497" top="1.1811023622047245" bottom="0.3937007874015748" header="0.5117415443180114" footer="0.5117415443180114"/>
  <pageSetup fitToHeight="999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2018-01-23T05:24:54Z</dcterms:created>
  <dcterms:modified xsi:type="dcterms:W3CDTF">2018-06-15T07:14:00Z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4195616</vt:i4>
  </property>
</Properties>
</file>