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380" activeTab="0"/>
  </bookViews>
  <sheets>
    <sheet name="附件" sheetId="1" r:id="rId1"/>
  </sheets>
  <definedNames>
    <definedName name="_xlnm.Print_Titles" localSheetId="0">'附件'!$4:$5</definedName>
  </definedNames>
  <calcPr fullCalcOnLoad="1"/>
</workbook>
</file>

<file path=xl/sharedStrings.xml><?xml version="1.0" encoding="utf-8"?>
<sst xmlns="http://schemas.openxmlformats.org/spreadsheetml/2006/main" count="20" uniqueCount="127">
  <si>
    <t>附件</t>
  </si>
  <si>
    <t>提前下达2018年“三区”人才计划教师专项工作中央和省级补助经费预计数分配表</t>
  </si>
  <si>
    <t>市县</t>
  </si>
  <si>
    <t>派出教师数（人）</t>
  </si>
  <si>
    <t>金额 (万元）</t>
  </si>
  <si>
    <t>备注</t>
  </si>
  <si>
    <t>合计</t>
  </si>
  <si>
    <t>春季(实际派出)</t>
  </si>
  <si>
    <t>秋季（预计）</t>
  </si>
  <si>
    <t>中央</t>
  </si>
  <si>
    <t>省级</t>
  </si>
  <si>
    <t>全省合计</t>
  </si>
  <si>
    <t>长沙市</t>
  </si>
  <si>
    <t>长沙市小计</t>
  </si>
  <si>
    <t>市本级</t>
  </si>
  <si>
    <t>长沙县</t>
  </si>
  <si>
    <t>雨花区</t>
  </si>
  <si>
    <t>天心区</t>
  </si>
  <si>
    <t>岳麓区</t>
  </si>
  <si>
    <t>芙蓉区</t>
  </si>
  <si>
    <t>望城区</t>
  </si>
  <si>
    <t>开福区</t>
  </si>
  <si>
    <t>宁乡市</t>
  </si>
  <si>
    <t>浏阳市</t>
  </si>
  <si>
    <t>株洲市</t>
  </si>
  <si>
    <t>株洲市小计</t>
  </si>
  <si>
    <t>芦淞区</t>
  </si>
  <si>
    <t>天元区</t>
  </si>
  <si>
    <t>荷塘区</t>
  </si>
  <si>
    <t>石峰区</t>
  </si>
  <si>
    <t>株洲县</t>
  </si>
  <si>
    <t>醴陵市</t>
  </si>
  <si>
    <t>攸县</t>
  </si>
  <si>
    <t>湘潭市</t>
  </si>
  <si>
    <t>湘潭市小计</t>
  </si>
  <si>
    <t>雨湖区</t>
  </si>
  <si>
    <t>岳塘区</t>
  </si>
  <si>
    <t>湘潭县</t>
  </si>
  <si>
    <t>湘乡市</t>
  </si>
  <si>
    <t>韶山市</t>
  </si>
  <si>
    <t>衡阳市</t>
  </si>
  <si>
    <t>衡阳市小计</t>
  </si>
  <si>
    <t>雁峰区</t>
  </si>
  <si>
    <t>2018年春季派出教师追加1人</t>
  </si>
  <si>
    <t>珠晖区</t>
  </si>
  <si>
    <t>石鼓区</t>
  </si>
  <si>
    <t>蒸湘区</t>
  </si>
  <si>
    <t>衡南县</t>
  </si>
  <si>
    <t>衡阳县</t>
  </si>
  <si>
    <t>衡东县</t>
  </si>
  <si>
    <t>衡山县</t>
  </si>
  <si>
    <t>常宁市</t>
  </si>
  <si>
    <t>祁东县</t>
  </si>
  <si>
    <t>邵阳市</t>
  </si>
  <si>
    <t>邵阳市小计</t>
  </si>
  <si>
    <t>北塔区</t>
  </si>
  <si>
    <t>大祥区</t>
  </si>
  <si>
    <t>双清区</t>
  </si>
  <si>
    <t>隆回县</t>
  </si>
  <si>
    <t>岳阳市</t>
  </si>
  <si>
    <t>岳阳市小计</t>
  </si>
  <si>
    <t>岳阳楼区</t>
  </si>
  <si>
    <t>云溪区</t>
  </si>
  <si>
    <t>君山区</t>
  </si>
  <si>
    <t>屈原管理区</t>
  </si>
  <si>
    <t>平江县</t>
  </si>
  <si>
    <t>岳阳县</t>
  </si>
  <si>
    <t>华容县</t>
  </si>
  <si>
    <t>湘阴县</t>
  </si>
  <si>
    <t>临湘市</t>
  </si>
  <si>
    <t>汨罗市</t>
  </si>
  <si>
    <t>常德市</t>
  </si>
  <si>
    <t>常德市小计</t>
  </si>
  <si>
    <t>武陵区</t>
  </si>
  <si>
    <t>鼎城区</t>
  </si>
  <si>
    <t>澧县</t>
  </si>
  <si>
    <t>安乡县</t>
  </si>
  <si>
    <t>汉寿县</t>
  </si>
  <si>
    <t>津市市</t>
  </si>
  <si>
    <t>桃源县</t>
  </si>
  <si>
    <t>临澧县</t>
  </si>
  <si>
    <t>张家界市</t>
  </si>
  <si>
    <t>张家界市小计</t>
  </si>
  <si>
    <t>桑植县</t>
  </si>
  <si>
    <t>益阳市</t>
  </si>
  <si>
    <t>益阳市小计</t>
  </si>
  <si>
    <t>资阳区</t>
  </si>
  <si>
    <t>赫山区</t>
  </si>
  <si>
    <t>安化县</t>
  </si>
  <si>
    <t>沅江市</t>
  </si>
  <si>
    <t>桃江县</t>
  </si>
  <si>
    <t>南县</t>
  </si>
  <si>
    <t>娄底市</t>
  </si>
  <si>
    <t>娄底市小计</t>
  </si>
  <si>
    <t>娄星区</t>
  </si>
  <si>
    <t>冷水江市</t>
  </si>
  <si>
    <t>双峰县</t>
  </si>
  <si>
    <t>涟源市</t>
  </si>
  <si>
    <t>郴州市</t>
  </si>
  <si>
    <t>郴州市小计</t>
  </si>
  <si>
    <t>北湖区</t>
  </si>
  <si>
    <t>苏仙区</t>
  </si>
  <si>
    <t>资兴市</t>
  </si>
  <si>
    <t>桂阳县</t>
  </si>
  <si>
    <t>嘉禾县</t>
  </si>
  <si>
    <t>临武县</t>
  </si>
  <si>
    <t>永兴县</t>
  </si>
  <si>
    <t>永州市</t>
  </si>
  <si>
    <t>永州市小计</t>
  </si>
  <si>
    <t>新田县</t>
  </si>
  <si>
    <t>宁远县</t>
  </si>
  <si>
    <t>怀化市</t>
  </si>
  <si>
    <t>怀化市小计</t>
  </si>
  <si>
    <t>鹤城区</t>
  </si>
  <si>
    <t>洪江市</t>
  </si>
  <si>
    <t>洪江区</t>
  </si>
  <si>
    <t>湘西土家族苗族自治州</t>
  </si>
  <si>
    <t>湘西州小计</t>
  </si>
  <si>
    <t>州本级</t>
  </si>
  <si>
    <t>吉首市</t>
  </si>
  <si>
    <t>泸溪县</t>
  </si>
  <si>
    <t>凤凰县</t>
  </si>
  <si>
    <t>花垣县</t>
  </si>
  <si>
    <t>保靖县</t>
  </si>
  <si>
    <t>古丈县</t>
  </si>
  <si>
    <t>永顺县</t>
  </si>
  <si>
    <t>龙山县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</si>
</sst>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4">
    <font>
      <sz val="11"/>
      <color theme="1"/>
      <name val="Calibri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sz val="14"/>
      <name val="黑体"/>
      <family val="0"/>
    </font>
    <font>
      <b/>
      <sz val="18"/>
      <name val="宋体"/>
      <family val="0"/>
    </font>
    <font>
      <b/>
      <sz val="10"/>
      <name val="黑体"/>
      <family val="0"/>
    </font>
    <font>
      <b/>
      <sz val="11"/>
      <color indexed="8"/>
      <name val="黑体"/>
      <family val="0"/>
    </font>
    <font>
      <b/>
      <sz val="10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10"/>
      <color indexed="8"/>
      <name val="Times New Roman"/>
      <family val="1"/>
    </font>
    <font>
      <sz val="9"/>
      <name val="宋体"/>
      <family val="0"/>
    </font>
    <font>
      <b/>
      <sz val="9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黑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37" fillId="32" borderId="0" applyNumberFormat="0" applyBorder="0" applyAlignment="0" applyProtection="0"/>
    <xf numFmtId="0" fontId="33" fillId="0" borderId="0">
      <alignment/>
      <protection/>
    </xf>
    <xf numFmtId="0" fontId="34" fillId="33" borderId="0">
      <alignment/>
      <protection/>
    </xf>
  </cellStyleXfs>
  <cellXfs count="41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176" fontId="10" fillId="0" borderId="10" xfId="0" applyNumberFormat="1" applyFont="1" applyBorder="1" applyAlignment="1">
      <alignment horizontal="center" vertical="center" wrapText="1"/>
    </xf>
    <xf numFmtId="177" fontId="10" fillId="0" borderId="10" xfId="0" applyNumberFormat="1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63" applyNumberFormat="1" applyFont="1" applyFill="1" applyBorder="1" applyAlignment="1">
      <alignment horizontal="center" vertical="center" wrapText="1"/>
      <protection/>
    </xf>
    <xf numFmtId="0" fontId="11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10" xfId="64" applyFont="1" applyFill="1" applyBorder="1" applyAlignment="1">
      <alignment horizontal="center" vertical="center" wrapText="1"/>
      <protection/>
    </xf>
    <xf numFmtId="0" fontId="13" fillId="0" borderId="10" xfId="0" applyFont="1" applyFill="1" applyBorder="1" applyAlignment="1">
      <alignment horizontal="center" vertical="center" shrinkToFit="1"/>
    </xf>
    <xf numFmtId="177" fontId="10" fillId="0" borderId="10" xfId="0" applyNumberFormat="1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workbookViewId="0" topLeftCell="A1">
      <selection activeCell="A2" sqref="A2:I2"/>
    </sheetView>
  </sheetViews>
  <sheetFormatPr defaultColWidth="9.00390625" defaultRowHeight="15"/>
  <cols>
    <col min="1" max="1" width="8.421875" style="4" customWidth="1"/>
    <col min="2" max="2" width="15.421875" style="4" customWidth="1"/>
    <col min="3" max="3" width="8.8515625" style="4" customWidth="1"/>
    <col min="4" max="4" width="8.7109375" style="5" customWidth="1"/>
    <col min="5" max="5" width="9.28125" style="5" customWidth="1"/>
    <col min="6" max="6" width="10.140625" style="5" customWidth="1"/>
    <col min="7" max="7" width="10.421875" style="5" customWidth="1"/>
    <col min="8" max="8" width="10.7109375" style="5" customWidth="1"/>
    <col min="9" max="9" width="18.8515625" style="6" customWidth="1"/>
    <col min="10" max="16384" width="9.00390625" style="4" customWidth="1"/>
  </cols>
  <sheetData>
    <row r="1" ht="22.5" customHeight="1">
      <c r="A1" s="7" t="s">
        <v>0</v>
      </c>
    </row>
    <row r="2" spans="1:9" ht="51.75" customHeight="1">
      <c r="A2" s="8" t="s">
        <v>1</v>
      </c>
      <c r="B2" s="8"/>
      <c r="C2" s="8"/>
      <c r="D2" s="8"/>
      <c r="E2" s="8"/>
      <c r="F2" s="8"/>
      <c r="G2" s="8"/>
      <c r="H2" s="8"/>
      <c r="I2" s="8"/>
    </row>
    <row r="3" spans="1:9" ht="21.75" customHeight="1">
      <c r="A3" s="9"/>
      <c r="B3" s="9"/>
      <c r="C3" s="9"/>
      <c r="D3" s="9"/>
      <c r="E3" s="9"/>
      <c r="F3" s="9"/>
      <c r="G3" s="9"/>
      <c r="H3" s="9"/>
      <c r="I3" s="9"/>
    </row>
    <row r="4" spans="1:9" ht="34.5" customHeight="1">
      <c r="A4" s="10" t="s">
        <v>2</v>
      </c>
      <c r="B4" s="10"/>
      <c r="C4" s="11" t="s">
        <v>3</v>
      </c>
      <c r="D4" s="12"/>
      <c r="E4" s="13"/>
      <c r="F4" s="10" t="s">
        <v>4</v>
      </c>
      <c r="G4" s="10"/>
      <c r="H4" s="10"/>
      <c r="I4" s="34" t="s">
        <v>5</v>
      </c>
    </row>
    <row r="5" spans="1:9" ht="43.5" customHeight="1">
      <c r="A5" s="10"/>
      <c r="B5" s="10"/>
      <c r="C5" s="10" t="s">
        <v>6</v>
      </c>
      <c r="D5" s="10" t="s">
        <v>7</v>
      </c>
      <c r="E5" s="10" t="s">
        <v>8</v>
      </c>
      <c r="F5" s="10" t="s">
        <v>6</v>
      </c>
      <c r="G5" s="10" t="s">
        <v>9</v>
      </c>
      <c r="H5" s="10" t="s">
        <v>10</v>
      </c>
      <c r="I5" s="34"/>
    </row>
    <row r="6" spans="1:9" s="1" customFormat="1" ht="19.5" customHeight="1">
      <c r="A6" s="17" t="s">
        <v>84</v>
      </c>
      <c r="B6" s="30" t="s">
        <v>85</v>
      </c>
      <c r="C6" s="20">
        <f>SUM(C7:C12)</f>
        <v>132</v>
      </c>
      <c r="D6" s="20">
        <f>SUM(D7:D12)</f>
        <v>66</v>
      </c>
      <c r="E6" s="20">
        <f>SUM(E7:E12)</f>
        <v>66</v>
      </c>
      <c r="F6" s="16">
        <f>SUM(G6+H6)</f>
        <v>94</v>
      </c>
      <c r="G6" s="16">
        <f>SUM(G7:G12)</f>
        <v>47</v>
      </c>
      <c r="H6" s="16">
        <f>G6*1</f>
        <v>47</v>
      </c>
      <c r="I6" s="37"/>
    </row>
    <row r="7" spans="1:9" s="1" customFormat="1" ht="19.5" customHeight="1">
      <c r="A7" s="18"/>
      <c r="B7" s="38" t="s">
        <v>86</v>
      </c>
      <c r="C7" s="20">
        <f>D7+E7</f>
        <v>14</v>
      </c>
      <c r="D7" s="28">
        <v>7</v>
      </c>
      <c r="E7" s="28">
        <v>7</v>
      </c>
      <c r="F7" s="16">
        <f>SUM(G7+H7)</f>
        <v>10</v>
      </c>
      <c r="G7" s="16">
        <v>5</v>
      </c>
      <c r="H7" s="16">
        <f>G7*1</f>
        <v>5</v>
      </c>
      <c r="I7" s="36"/>
    </row>
    <row r="8" spans="1:9" ht="19.5" customHeight="1">
      <c r="A8" s="18"/>
      <c r="B8" s="38" t="s">
        <v>87</v>
      </c>
      <c r="C8" s="20">
        <f>D8+E8</f>
        <v>26</v>
      </c>
      <c r="D8" s="28">
        <v>13</v>
      </c>
      <c r="E8" s="28">
        <v>13</v>
      </c>
      <c r="F8" s="16">
        <f>SUM(G8+H8)</f>
        <v>18</v>
      </c>
      <c r="G8" s="16">
        <v>9</v>
      </c>
      <c r="H8" s="16">
        <f>G8*1</f>
        <v>9</v>
      </c>
      <c r="I8" s="36"/>
    </row>
    <row r="9" spans="1:9" ht="19.5" customHeight="1">
      <c r="A9" s="18"/>
      <c r="B9" s="38" t="s">
        <v>88</v>
      </c>
      <c r="C9" s="20">
        <f>D9+E9</f>
        <v>28</v>
      </c>
      <c r="D9" s="28">
        <v>14</v>
      </c>
      <c r="E9" s="28">
        <v>14</v>
      </c>
      <c r="F9" s="16">
        <f>SUM(G9+H9)</f>
        <v>20</v>
      </c>
      <c r="G9" s="16">
        <v>10</v>
      </c>
      <c r="H9" s="16">
        <f>G9*1</f>
        <v>10</v>
      </c>
      <c r="I9" s="36"/>
    </row>
    <row r="10" spans="1:9" ht="19.5" customHeight="1">
      <c r="A10" s="18"/>
      <c r="B10" s="38" t="s">
        <v>89</v>
      </c>
      <c r="C10" s="20">
        <f>D10+E10</f>
        <v>22</v>
      </c>
      <c r="D10" s="28">
        <v>11</v>
      </c>
      <c r="E10" s="28">
        <v>11</v>
      </c>
      <c r="F10" s="16">
        <f>SUM(G10+H10)</f>
        <v>16</v>
      </c>
      <c r="G10" s="16">
        <v>8</v>
      </c>
      <c r="H10" s="16">
        <f>G10*1</f>
        <v>8</v>
      </c>
      <c r="I10" s="36"/>
    </row>
    <row r="11" spans="1:9" ht="19.5" customHeight="1">
      <c r="A11" s="18"/>
      <c r="B11" s="38" t="s">
        <v>90</v>
      </c>
      <c r="C11" s="20">
        <f>D11+E11</f>
        <v>22</v>
      </c>
      <c r="D11" s="28">
        <v>11</v>
      </c>
      <c r="E11" s="28">
        <v>11</v>
      </c>
      <c r="F11" s="16">
        <f>SUM(G11+H11)</f>
        <v>16</v>
      </c>
      <c r="G11" s="16">
        <v>8</v>
      </c>
      <c r="H11" s="16">
        <f>G11*1</f>
        <v>8</v>
      </c>
      <c r="I11" s="36"/>
    </row>
    <row r="12" spans="1:9" ht="19.5" customHeight="1">
      <c r="A12" s="18"/>
      <c r="B12" s="38" t="s">
        <v>91</v>
      </c>
      <c r="C12" s="20">
        <f>D12+E12</f>
        <v>20</v>
      </c>
      <c r="D12" s="28">
        <v>10</v>
      </c>
      <c r="E12" s="28">
        <v>10</v>
      </c>
      <c r="F12" s="16">
        <f>SUM(G12+H12)</f>
        <v>14</v>
      </c>
      <c r="G12" s="16">
        <v>7</v>
      </c>
      <c r="H12" s="16">
        <f>G12*1</f>
        <v>7</v>
      </c>
      <c r="I12" s="36"/>
    </row>
    <row r="13" ht="12.75" customHeight="1"/>
    <row r="14" ht="12.75" customHeight="1"/>
    <row r="15" ht="12.75" customHeight="1"/>
    <row r="16" ht="12.75" customHeight="1"/>
    <row r="17" s="2" customFormat="1" ht="12.75" customHeight="1"/>
    <row r="18" s="3" customFormat="1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s="3" customFormat="1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s="3" customFormat="1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s="3" customFormat="1" ht="12.75" customHeight="1"/>
    <row r="47" ht="12.75" customHeight="1"/>
    <row r="48" ht="12.75" customHeight="1"/>
    <row r="49" ht="12.75" customHeight="1"/>
    <row r="50" ht="12.75" customHeight="1"/>
    <row r="51" ht="12.75" customHeight="1"/>
    <row r="52" s="3" customFormat="1" ht="12.75" customHeight="1"/>
    <row r="53" s="2" customFormat="1" ht="12.75" customHeight="1"/>
    <row r="54" s="2" customFormat="1" ht="12.75" customHeight="1"/>
    <row r="55" s="2" customFormat="1" ht="12.75" customHeight="1"/>
    <row r="56" s="2" customFormat="1" ht="12.75" customHeight="1"/>
    <row r="57" s="2" customFormat="1" ht="12.75" customHeight="1"/>
    <row r="58" s="2" customFormat="1" ht="12.75" customHeight="1"/>
    <row r="59" ht="12.75" customHeight="1"/>
    <row r="60" ht="12.75" customHeight="1"/>
    <row r="61" ht="12.75" customHeight="1"/>
    <row r="62" ht="12.75" customHeight="1"/>
    <row r="63" ht="12.75" customHeight="1"/>
    <row r="64" s="3" customFormat="1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s="3" customFormat="1" ht="12.75" customHeight="1"/>
    <row r="75" ht="12.75" customHeight="1"/>
    <row r="76" s="3" customFormat="1" ht="12.75" customHeight="1"/>
    <row r="77" s="2" customFormat="1" ht="12.75" customHeight="1"/>
    <row r="78" s="2" customFormat="1" ht="12.75" customHeight="1"/>
    <row r="79" ht="12.75" customHeight="1"/>
    <row r="80" ht="12.75" customHeight="1"/>
    <row r="81" ht="12.75" customHeight="1"/>
    <row r="82" ht="12.75" customHeight="1"/>
    <row r="84" ht="12.75" customHeight="1"/>
    <row r="85" ht="12.75" customHeight="1"/>
    <row r="86" ht="12.75" customHeight="1"/>
    <row r="87" ht="12.75" customHeight="1"/>
    <row r="88" ht="12.75" customHeight="1"/>
    <row r="89" s="3" customFormat="1" ht="12.75" customHeight="1"/>
    <row r="90" s="2" customFormat="1" ht="12.75" customHeight="1"/>
    <row r="91" s="2" customFormat="1" ht="12.75" customHeight="1"/>
    <row r="92" ht="12.75" customHeight="1"/>
    <row r="93" ht="12.75" customHeight="1"/>
    <row r="94" ht="12.75" customHeight="1"/>
    <row r="95" ht="12.75" customHeight="1"/>
    <row r="96" ht="12.75" customHeight="1"/>
    <row r="97" s="3" customFormat="1" ht="12.75" customHeight="1"/>
    <row r="98" ht="12.75" customHeight="1"/>
    <row r="99" ht="12.75" customHeight="1"/>
    <row r="100" s="3" customFormat="1" ht="12.75" customHeight="1"/>
    <row r="101" ht="12.75" customHeight="1"/>
    <row r="102" ht="12.75" customHeight="1"/>
    <row r="103" ht="12.75" customHeight="1"/>
    <row r="104" ht="12.75" customHeight="1"/>
    <row r="105" s="3" customFormat="1" ht="12.75" customHeight="1"/>
    <row r="106" s="2" customFormat="1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</sheetData>
  <sheetProtection/>
  <mergeCells count="6">
    <mergeCell ref="A2:I2"/>
    <mergeCell ref="C4:E4"/>
    <mergeCell ref="F4:H4"/>
    <mergeCell ref="I4:I5"/>
    <mergeCell ref="A4:B5"/>
    <mergeCell ref="A6:A12"/>
  </mergeCells>
  <printOptions/>
  <pageMargins left="0.71" right="0.71" top="0.75" bottom="0.75" header="0.31" footer="0.31"/>
  <pageSetup fitToHeight="0" fitToWidth="1" horizontalDpi="600" verticalDpi="600" orientation="portrait" paperSize="9" scale="97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40601</dc:creator>
  <cp:keywords/>
  <dc:description/>
  <cp:lastModifiedBy>changhong</cp:lastModifiedBy>
  <cp:lastPrinted>2017-12-19T10:33:47Z</cp:lastPrinted>
  <dcterms:created xsi:type="dcterms:W3CDTF">2017-12-19T09:02:12Z</dcterms:created>
  <dcterms:modified xsi:type="dcterms:W3CDTF">2018-01-03T08:16:23Z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e">
    <vt:lpwstr>2052-10.1.0.6554</vt:lpwstr>
  </property>
</Properties>
</file>