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firstSheet="6"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'收入总表'!$A$1:$K$21</definedName>
    <definedName name="_xlnm.Print_Area" localSheetId="2">'收支总表'!$A$1:$D$35</definedName>
    <definedName name="_xlnm.Print_Area" localSheetId="10">'一般公共预算“三公”经费支出表'!$A$1:$K$6</definedName>
    <definedName name="_xlnm.Print_Area" localSheetId="8">'一般公共预算基本支出表（横向）'!$A$1:$AI$10</definedName>
    <definedName name="_xlnm.Print_Area" localSheetId="7">'一般公共预算基本支出表（纵向）'!$A$1:$E$11</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'支出总表'!$A$1:$E$21</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<sst xmlns="http://schemas.openxmlformats.org/spreadsheetml/2006/main" count="339" uniqueCount="186">
  <si>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</si>
  <si>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</si>
  <si>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</si>
  <si>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</si>
  <si>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</si>
  <si>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</si>
  <si>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</si>
  <si>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</si>
  <si>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</si>
  <si>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</si>
  <si>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</si>
  <si>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</si>
  <si>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</si>
  <si>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</si>
  <si>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</si>
  <si>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</si>
  <si>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</si>
  <si>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</si>
  <si>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</si>
  <si>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</si>
  <si>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</si>
  <si>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</si>
  <si>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</si>
  <si>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</si>
  <si>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</si>
  <si>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</si>
  <si>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</si>
  <si>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</si>
  <si>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</si>
  <si>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</si>
  <si>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</si>
  <si>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</si>
  <si>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</si>
  <si>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</si>
  <si>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</si>
  <si>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</si>
  <si>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</si>
  <si>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</si>
  <si>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</si>
  <si>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</si>
  <si>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</si>
  <si>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</si>
  <si>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</si>
  <si>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</si>
  <si>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</si>
  <si>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</si>
  <si>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</si>
  <si>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</si>
  <si>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</si>
  <si>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</si>
  <si>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</si>
  <si>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</si>
  <si>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</si>
  <si>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</si>
  <si>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</si>
  <si>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</si>
  <si>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</si>
  <si>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</si>
  <si>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</si>
  <si>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</si>
  <si>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</si>
  <si>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</si>
  <si>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</si>
  <si>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</si>
  <si>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</si>
  <si>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</si>
  <si>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</si>
  <si>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</si>
  <si>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</si>
  <si>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</si>
  <si>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</si>
  <si>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</si>
  <si>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</si>
  <si>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</si>
  <si>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</si>
  <si>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</si>
  <si>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</si>
  <si>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</si>
  <si>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</si>
  <si>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</si>
  <si>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</si>
  <si>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</si>
  <si>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</si>
  <si>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</si>
  <si>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</si>
  <si>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</si>
  <si>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</si>
  <si>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</si>
  <si>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</si>
  <si>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</si>
  <si>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</si>
  <si>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</si>
  <si>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</si>
  <si>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</si>
  <si>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</si>
  <si>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</si>
  <si>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</si>
  <si>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</si>
  <si>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</si>
  <si>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</si>
  <si>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</si>
  <si>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</si>
  <si>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</si>
  <si>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</si>
  <si>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</si>
  <si>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</si>
  <si>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</si>
  <si>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</si>
  <si>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</si>
  <si>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</si>
  <si>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</si>
  <si>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</si>
  <si>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</si>
  <si>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</si>
  <si>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</si>
  <si>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</si>
  <si>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</si>
  <si>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</si>
  <si>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</si>
  <si>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</si>
  <si>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</si>
  <si>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</si>
  <si>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</si>
  <si>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</si>
  <si>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</si>
  <si>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</si>
  <si>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</si>
  <si>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</si>
  <si>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</si>
  <si>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</si>
  <si>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</si>
  <si>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</si>
  <si>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</si>
  <si>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</si>
  <si>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</si>
  <si>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资阳国土所</t>
  </si>
  <si>
    <t>单位名称：资阳国土所</t>
  </si>
  <si>
    <t>社会保障和就业支出</t>
  </si>
  <si>
    <t xml:space="preserve">  行政事业单位离退休</t>
  </si>
  <si>
    <t xml:space="preserve">    机关事业单位基本养老保险缴费支出</t>
  </si>
  <si>
    <t>医疗卫生与计划生育支出</t>
  </si>
  <si>
    <t xml:space="preserve">  行政事业单位医疗</t>
  </si>
  <si>
    <t xml:space="preserve">    事业单位医疗</t>
  </si>
  <si>
    <t xml:space="preserve">    公务员医疗补助</t>
  </si>
  <si>
    <t>国土海洋气象等支出</t>
  </si>
  <si>
    <t xml:space="preserve">  国土资源事务</t>
  </si>
  <si>
    <t xml:space="preserve">    行政运行（国土资源事务）</t>
  </si>
  <si>
    <t xml:space="preserve">    一般行政管理事务（国土资源事务）</t>
  </si>
  <si>
    <t xml:space="preserve">    事业运行（国土资源事务）</t>
  </si>
  <si>
    <t>住房保障支出</t>
  </si>
  <si>
    <t xml:space="preserve">  住房改革支出</t>
  </si>
  <si>
    <t xml:space="preserve">    住房公积金</t>
  </si>
  <si>
    <t>208</t>
  </si>
  <si>
    <t xml:space="preserve">  20805</t>
  </si>
  <si>
    <t xml:space="preserve">    2080505</t>
  </si>
  <si>
    <t>210</t>
  </si>
  <si>
    <t xml:space="preserve">  21011</t>
  </si>
  <si>
    <t xml:space="preserve">    2101102</t>
  </si>
  <si>
    <t xml:space="preserve">    2101103</t>
  </si>
  <si>
    <t>220</t>
  </si>
  <si>
    <t xml:space="preserve">  22001</t>
  </si>
  <si>
    <t xml:space="preserve">    2200101</t>
  </si>
  <si>
    <t xml:space="preserve">    2200102</t>
  </si>
  <si>
    <t xml:space="preserve">    2200150</t>
  </si>
  <si>
    <t>221</t>
  </si>
  <si>
    <t xml:space="preserve">  22102</t>
  </si>
  <si>
    <t xml:space="preserve">    2210201</t>
  </si>
  <si>
    <t>单位名称：资阳国土所</t>
  </si>
  <si>
    <t>单位名称：资阳国土所</t>
  </si>
  <si>
    <t xml:space="preserve">  基本工资</t>
  </si>
  <si>
    <t xml:space="preserve">  其他交通费用</t>
  </si>
  <si>
    <t xml:space="preserve">  其他商品和服务支出</t>
  </si>
  <si>
    <t>301</t>
  </si>
  <si>
    <t xml:space="preserve">  30101</t>
  </si>
  <si>
    <t>302</t>
  </si>
  <si>
    <t xml:space="preserve">  30239</t>
  </si>
  <si>
    <t xml:space="preserve">  30299</t>
  </si>
  <si>
    <t xml:space="preserve">一、部门主要职责职能及机构设置情况
   资阳国土所主要负责全镇的土地管理、清理、登记和统计工作，组织本区域内国土资源管理法律法规的宣传贯彻执行工作，组织实施乡(镇)级国土资源利用总体规划，并实施监督检查资阳国土所是益阳市国土资源局资阳局的下属单位。
</t>
  </si>
  <si>
    <t xml:space="preserve">二、包括本部门预算和所属单位预算在内的汇总预算情况
   资阳国土所2018年部门预算收入总额为195.45万元，其中：公共财政预算拨款28.56万元，未纳入财政专户的自有资金43.66万元，上级补助收入123.23万元。
   资阳国土所2018年部门预算支出总额为195.45万元，基本支出151.79万元，其中：工资福利支出118.53元，项目商品和服务支出43.66万元，一般商品和服务支出33.26万元。
  </t>
  </si>
  <si>
    <t xml:space="preserve">    机关事业单位基本养老保险缴费支出</t>
  </si>
  <si>
    <t xml:space="preserve">三、预算收支增减变化情况说明
  1、收入预算：2018年年初预算数195.45万元，其中：公共财政预算拨款28.56万元，未纳入财政专户的自有资金43.66万元，上级补助收入123.23万元。2017年年初预算数189.50万元，收入较去年增加5.95万元万元，原因主要是上级部门补助收入增加。
  2、支出预算： 2018年年初预算数195.45万元，基本支出151.79万元，其中：工资福利支出118.53元，项目商品和服务支出43.66万元，一般商品和服务支出33.26万元；2017年年初预算数189.50万元，支出较去年增加5.95万元，原因主要是增加了机关事业单位基本养老保险缴费支出。
</t>
  </si>
  <si>
    <t>五、政府采购安排情况说明
    资阳国土所2018年部门预算政府采购总额0万元。其中：一般公共预算0万元，政府性基金预算0万元，其他资金0万元，非财政性资金0万元。资阳国土所2017年部门预算政府采购总额0万元。其中：一般公共预算0万元，政府性基金预算0万元，其他资金0万元，非财政性资金0万元。</t>
  </si>
  <si>
    <r>
      <t xml:space="preserve">六、名词解释
 </t>
    </r>
    <r>
      <rPr>
        <b/>
        <sz val="12"/>
        <rFont val="宋体"/>
        <family val="0"/>
      </rPr>
      <t>（一）财政拨款收入：指市财政当年拨付的资金。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r>
  </si>
  <si>
    <t>四、机关运行经费安排情况说明
   资阳国土所2018年部门预算“三公”经费预算数为2.42万元，系公务接待费2.42万元，（资金来源为其他收入）。2017年“三公”经费预算2.42万元。2018年“三公”经费预算与2017年一致。</t>
  </si>
  <si>
    <t>本单位无政府性基预算支出</t>
  </si>
  <si>
    <t>2018年“三公”经费预算与2017年一致。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</si>
</sst>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quot;¥&quot;* _-#,##0;&quot;¥&quot;* \-#,##0;&quot;¥&quot;* _-&quot;-&quot;;@"/>
    <numFmt numFmtId="185" formatCode="&quot;¥&quot;* _-#,##0.00;&quot;¥&quot;* \-#,##0.00;&quot;¥&quot;* _-&quot;-&quot;??;@"/>
    <numFmt numFmtId="186" formatCode="#,##0.0_ "/>
    <numFmt numFmtId="187" formatCode="0.00_ "/>
    <numFmt numFmtId="188" formatCode=";;"/>
    <numFmt numFmtId="189" formatCode="#,##0.0000"/>
  </numFmts>
  <fonts count="50">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b/>
      <sz val="14"/>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185" fontId="1" fillId="0" borderId="0" applyFont="0" applyFill="0" applyBorder="0" applyAlignment="0" applyProtection="0"/>
    <xf numFmtId="184"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12">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6" fontId="6" fillId="33" borderId="0" xfId="0" applyNumberFormat="1" applyFont="1" applyFill="1" applyAlignment="1" applyProtection="1">
      <alignment horizontal="right" vertical="center"/>
      <protection/>
    </xf>
    <xf numFmtId="186"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186"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0" fontId="5" fillId="0" borderId="0" xfId="0" applyFont="1" applyFill="1" applyAlignment="1">
      <alignment horizontal="left" vertical="center"/>
    </xf>
    <xf numFmtId="0" fontId="4" fillId="34" borderId="10" xfId="0" applyFont="1" applyFill="1" applyBorder="1" applyAlignment="1">
      <alignment horizontal="left" vertical="center" wrapText="1"/>
    </xf>
    <xf numFmtId="0" fontId="9" fillId="0" borderId="0" xfId="0" applyFont="1" applyFill="1" applyAlignment="1">
      <alignment horizontal="left" vertical="center"/>
    </xf>
    <xf numFmtId="2" fontId="4" fillId="34" borderId="10" xfId="0" applyNumberFormat="1" applyFont="1" applyFill="1" applyBorder="1" applyAlignment="1" applyProtection="1">
      <alignment horizontal="center" vertical="center" wrapText="1"/>
      <protection/>
    </xf>
    <xf numFmtId="0" fontId="4" fillId="34" borderId="14" xfId="0" applyFont="1" applyFill="1" applyBorder="1" applyAlignment="1">
      <alignment vertical="center"/>
    </xf>
    <xf numFmtId="0" fontId="4" fillId="34" borderId="0" xfId="0" applyFont="1" applyFill="1" applyAlignment="1">
      <alignment vertical="center"/>
    </xf>
    <xf numFmtId="0" fontId="4" fillId="34" borderId="0" xfId="0" applyFont="1" applyFill="1" applyAlignment="1">
      <alignment/>
    </xf>
    <xf numFmtId="0" fontId="4" fillId="34" borderId="10" xfId="0" applyFont="1" applyFill="1" applyBorder="1" applyAlignment="1">
      <alignment vertical="center"/>
    </xf>
    <xf numFmtId="0" fontId="0" fillId="34" borderId="0" xfId="0" applyFill="1" applyAlignment="1">
      <alignment horizontal="left" vertical="center"/>
    </xf>
    <xf numFmtId="0" fontId="4" fillId="34" borderId="15" xfId="0" applyFont="1" applyFill="1" applyBorder="1" applyAlignment="1">
      <alignment vertical="center"/>
    </xf>
    <xf numFmtId="2" fontId="4" fillId="34" borderId="13" xfId="0" applyNumberFormat="1" applyFont="1" applyFill="1" applyBorder="1" applyAlignment="1" applyProtection="1">
      <alignment horizontal="center" vertical="center" wrapText="1"/>
      <protection/>
    </xf>
    <xf numFmtId="2" fontId="4" fillId="34" borderId="10" xfId="0" applyNumberFormat="1" applyFont="1" applyFill="1" applyBorder="1" applyAlignment="1">
      <alignment horizontal="center" vertical="center" wrapText="1"/>
    </xf>
    <xf numFmtId="0" fontId="0" fillId="34" borderId="10" xfId="0" applyFill="1" applyBorder="1" applyAlignment="1">
      <alignment vertical="center"/>
    </xf>
    <xf numFmtId="2" fontId="4" fillId="34" borderId="12" xfId="0" applyNumberFormat="1" applyFont="1" applyFill="1" applyBorder="1" applyAlignment="1" applyProtection="1">
      <alignment horizontal="center" vertical="center" wrapText="1"/>
      <protection/>
    </xf>
    <xf numFmtId="0" fontId="4" fillId="34" borderId="10" xfId="0" applyFont="1" applyFill="1" applyBorder="1" applyAlignment="1">
      <alignment horizontal="center" vertical="center" wrapText="1"/>
    </xf>
    <xf numFmtId="0" fontId="4" fillId="34" borderId="15" xfId="0" applyFont="1" applyFill="1" applyBorder="1" applyAlignment="1">
      <alignment horizontal="left" vertical="center" wrapText="1"/>
    </xf>
    <xf numFmtId="0" fontId="0" fillId="34" borderId="0" xfId="0" applyFill="1" applyAlignment="1">
      <alignment/>
    </xf>
    <xf numFmtId="0" fontId="0" fillId="34" borderId="10" xfId="0" applyFill="1" applyBorder="1" applyAlignment="1">
      <alignment horizontal="left" vertical="center"/>
    </xf>
    <xf numFmtId="49" fontId="4" fillId="34" borderId="10" xfId="0" applyNumberFormat="1" applyFont="1" applyFill="1" applyBorder="1" applyAlignment="1" applyProtection="1">
      <alignment horizontal="left" vertical="center" wrapText="1"/>
      <protection/>
    </xf>
    <xf numFmtId="188" fontId="4" fillId="34" borderId="10" xfId="0" applyNumberFormat="1" applyFont="1" applyFill="1" applyBorder="1" applyAlignment="1" applyProtection="1">
      <alignment horizontal="left" vertical="center" wrapText="1"/>
      <protection/>
    </xf>
    <xf numFmtId="2" fontId="0" fillId="34" borderId="10" xfId="0" applyNumberFormat="1" applyFont="1" applyFill="1" applyBorder="1" applyAlignment="1" applyProtection="1">
      <alignment horizontal="center" vertical="center" wrapText="1"/>
      <protection/>
    </xf>
    <xf numFmtId="49" fontId="4" fillId="34" borderId="15" xfId="0" applyNumberFormat="1" applyFont="1" applyFill="1" applyBorder="1" applyAlignment="1" applyProtection="1">
      <alignment horizontal="left" vertical="center" wrapText="1"/>
      <protection/>
    </xf>
    <xf numFmtId="188" fontId="4" fillId="34" borderId="15" xfId="0" applyNumberFormat="1" applyFont="1" applyFill="1" applyBorder="1" applyAlignment="1" applyProtection="1">
      <alignment horizontal="left" vertical="center" wrapText="1"/>
      <protection/>
    </xf>
    <xf numFmtId="2" fontId="4" fillId="34" borderId="15" xfId="0" applyNumberFormat="1" applyFont="1" applyFill="1" applyBorder="1" applyAlignment="1" applyProtection="1">
      <alignment horizontal="center" vertical="center" wrapText="1"/>
      <protection/>
    </xf>
    <xf numFmtId="2" fontId="4" fillId="34" borderId="14" xfId="0" applyNumberFormat="1" applyFont="1" applyFill="1" applyBorder="1" applyAlignment="1" applyProtection="1">
      <alignment horizontal="center" vertical="center" wrapText="1"/>
      <protection/>
    </xf>
    <xf numFmtId="2" fontId="4" fillId="34" borderId="16" xfId="0" applyNumberFormat="1" applyFont="1" applyFill="1" applyBorder="1" applyAlignment="1" applyProtection="1">
      <alignment horizontal="center" vertical="center" wrapText="1"/>
      <protection/>
    </xf>
    <xf numFmtId="188" fontId="4" fillId="34" borderId="10" xfId="0" applyNumberFormat="1" applyFont="1" applyFill="1" applyBorder="1" applyAlignment="1" applyProtection="1">
      <alignment horizontal="left" vertical="center" wrapText="1"/>
      <protection/>
    </xf>
    <xf numFmtId="0" fontId="9" fillId="34" borderId="0" xfId="0" applyFont="1" applyFill="1" applyAlignment="1">
      <alignment horizontal="left" vertical="center"/>
    </xf>
    <xf numFmtId="49" fontId="0" fillId="0" borderId="0" xfId="0" applyNumberFormat="1" applyFont="1" applyFill="1" applyAlignment="1" applyProtection="1">
      <alignment/>
      <protection/>
    </xf>
    <xf numFmtId="0" fontId="0" fillId="34" borderId="0" xfId="0" applyFont="1" applyFill="1" applyAlignment="1">
      <alignment vertical="center"/>
    </xf>
    <xf numFmtId="0" fontId="6" fillId="34" borderId="0" xfId="0" applyNumberFormat="1" applyFont="1" applyFill="1" applyAlignment="1" applyProtection="1">
      <alignment vertical="center" wrapText="1"/>
      <protection/>
    </xf>
    <xf numFmtId="186" fontId="6" fillId="34" borderId="0" xfId="0" applyNumberFormat="1" applyFont="1" applyFill="1" applyAlignment="1" applyProtection="1">
      <alignment horizontal="right" vertical="center"/>
      <protection/>
    </xf>
    <xf numFmtId="186" fontId="4" fillId="34" borderId="0" xfId="0" applyNumberFormat="1" applyFont="1" applyFill="1" applyAlignment="1" applyProtection="1">
      <alignment horizontal="right" vertical="center"/>
      <protection/>
    </xf>
    <xf numFmtId="49" fontId="0" fillId="34" borderId="10" xfId="0" applyNumberFormat="1" applyFont="1" applyFill="1" applyBorder="1" applyAlignment="1" applyProtection="1">
      <alignment horizontal="left" vertical="center" wrapText="1"/>
      <protection/>
    </xf>
    <xf numFmtId="0" fontId="11" fillId="34" borderId="0" xfId="0" applyFont="1" applyFill="1" applyAlignment="1">
      <alignment vertical="center"/>
    </xf>
    <xf numFmtId="4" fontId="4" fillId="34" borderId="10" xfId="0" applyNumberFormat="1" applyFont="1" applyFill="1" applyBorder="1" applyAlignment="1" applyProtection="1">
      <alignment horizontal="left" vertical="center" wrapText="1"/>
      <protection/>
    </xf>
    <xf numFmtId="2" fontId="4" fillId="34" borderId="10" xfId="0" applyNumberFormat="1" applyFont="1" applyFill="1" applyBorder="1" applyAlignment="1" applyProtection="1">
      <alignment horizontal="right" vertical="center" wrapText="1"/>
      <protection/>
    </xf>
    <xf numFmtId="0" fontId="10" fillId="0" borderId="0" xfId="0" applyFont="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8"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horizontal="left" vertical="top" wrapText="1"/>
      <protection/>
    </xf>
    <xf numFmtId="0" fontId="14"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47"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8" t="s">
        <v>88</v>
      </c>
      <c r="B1" s="98"/>
      <c r="C1" s="98"/>
      <c r="D1" s="98"/>
      <c r="E1" s="98"/>
    </row>
    <row r="2" spans="1:5" s="63" customFormat="1" ht="19.5" customHeight="1">
      <c r="A2" s="74" t="s">
        <v>136</v>
      </c>
      <c r="B2" s="76"/>
      <c r="C2" s="77"/>
      <c r="D2" s="78"/>
      <c r="E2" s="79" t="s">
        <v>66</v>
      </c>
    </row>
    <row r="3" spans="1:5" ht="30" customHeight="1">
      <c r="A3" s="100" t="s">
        <v>133</v>
      </c>
      <c r="B3" s="99" t="s">
        <v>37</v>
      </c>
      <c r="C3" s="99" t="s">
        <v>117</v>
      </c>
      <c r="D3" s="99"/>
      <c r="E3" s="99"/>
    </row>
    <row r="4" spans="1:5" ht="30" customHeight="1">
      <c r="A4" s="100"/>
      <c r="B4" s="101"/>
      <c r="C4" s="39" t="s">
        <v>28</v>
      </c>
      <c r="D4" s="22" t="s">
        <v>9</v>
      </c>
      <c r="E4" s="22" t="s">
        <v>77</v>
      </c>
    </row>
    <row r="5" spans="1:5" ht="19.5" customHeight="1">
      <c r="A5" s="42" t="s">
        <v>85</v>
      </c>
      <c r="B5" s="43" t="s">
        <v>85</v>
      </c>
      <c r="C5" s="43">
        <v>1</v>
      </c>
      <c r="D5" s="40">
        <v>2</v>
      </c>
      <c r="E5" s="44">
        <v>3</v>
      </c>
    </row>
    <row r="6" spans="1:5" s="63" customFormat="1" ht="23.25" customHeight="1">
      <c r="A6" s="65"/>
      <c r="B6" s="73"/>
      <c r="C6" s="50"/>
      <c r="D6" s="50"/>
      <c r="E6" s="67"/>
    </row>
    <row r="7" spans="1:6" ht="19.5" customHeight="1">
      <c r="A7" s="12" t="s">
        <v>184</v>
      </c>
      <c r="B7" s="75"/>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98" t="s">
        <v>35</v>
      </c>
      <c r="B1" s="98"/>
      <c r="C1" s="98"/>
      <c r="D1" s="98"/>
      <c r="E1" s="98"/>
      <c r="F1" s="98"/>
      <c r="G1" s="98"/>
      <c r="H1" s="98"/>
      <c r="I1" s="98"/>
      <c r="J1" s="98"/>
      <c r="K1" s="98"/>
    </row>
    <row r="2" spans="1:11" s="63" customFormat="1" ht="19.5" customHeight="1">
      <c r="A2" s="81" t="s">
        <v>136</v>
      </c>
      <c r="F2" s="74"/>
      <c r="G2" s="76"/>
      <c r="H2" s="77"/>
      <c r="I2" s="78"/>
      <c r="K2" s="79" t="s">
        <v>66</v>
      </c>
    </row>
    <row r="3" spans="1:11" ht="12" customHeight="1">
      <c r="A3" s="100" t="s">
        <v>75</v>
      </c>
      <c r="B3" s="100"/>
      <c r="C3" s="100"/>
      <c r="D3" s="100"/>
      <c r="E3" s="100"/>
      <c r="F3" s="100" t="s">
        <v>97</v>
      </c>
      <c r="G3" s="100"/>
      <c r="H3" s="100"/>
      <c r="I3" s="100"/>
      <c r="J3" s="100"/>
      <c r="K3" s="100" t="s">
        <v>94</v>
      </c>
    </row>
    <row r="4" spans="1:11" ht="12" customHeight="1">
      <c r="A4" s="100"/>
      <c r="B4" s="100"/>
      <c r="C4" s="100"/>
      <c r="D4" s="100"/>
      <c r="E4" s="100"/>
      <c r="F4" s="100"/>
      <c r="G4" s="100"/>
      <c r="H4" s="100"/>
      <c r="I4" s="100"/>
      <c r="J4" s="100"/>
      <c r="K4" s="100"/>
    </row>
    <row r="5" spans="1:11" ht="25.5" customHeight="1">
      <c r="A5" s="42" t="s">
        <v>28</v>
      </c>
      <c r="B5" s="43" t="s">
        <v>64</v>
      </c>
      <c r="C5" s="43" t="s">
        <v>24</v>
      </c>
      <c r="D5" s="40" t="s">
        <v>105</v>
      </c>
      <c r="E5" s="44" t="s">
        <v>126</v>
      </c>
      <c r="F5" s="42" t="s">
        <v>28</v>
      </c>
      <c r="G5" s="43" t="s">
        <v>64</v>
      </c>
      <c r="H5" s="43" t="s">
        <v>24</v>
      </c>
      <c r="I5" s="40" t="s">
        <v>105</v>
      </c>
      <c r="J5" s="44" t="s">
        <v>126</v>
      </c>
      <c r="K5" s="100"/>
    </row>
    <row r="6" spans="1:11" ht="17.25" customHeight="1">
      <c r="A6" s="44">
        <v>1</v>
      </c>
      <c r="B6" s="44">
        <v>2</v>
      </c>
      <c r="C6" s="44">
        <v>3</v>
      </c>
      <c r="D6" s="44">
        <v>4</v>
      </c>
      <c r="E6" s="44">
        <v>5</v>
      </c>
      <c r="F6" s="44">
        <v>6</v>
      </c>
      <c r="G6" s="44">
        <v>7</v>
      </c>
      <c r="H6" s="44">
        <v>8</v>
      </c>
      <c r="I6" s="44">
        <v>9</v>
      </c>
      <c r="J6" s="44">
        <v>10</v>
      </c>
      <c r="K6" s="100"/>
    </row>
    <row r="7" spans="1:11" s="63" customFormat="1" ht="23.25" customHeight="1">
      <c r="A7" s="67"/>
      <c r="B7" s="67"/>
      <c r="C7" s="67"/>
      <c r="D7" s="67"/>
      <c r="E7" s="67"/>
      <c r="F7" s="50"/>
      <c r="G7" s="50"/>
      <c r="H7" s="50"/>
      <c r="I7" s="50"/>
      <c r="J7" s="67"/>
      <c r="K7" s="80" t="s">
        <v>185</v>
      </c>
    </row>
    <row r="8" spans="1:11" ht="19.5" customHeight="1">
      <c r="A8" s="12"/>
      <c r="B8" s="12"/>
      <c r="C8" s="12"/>
      <c r="D8" s="12"/>
      <c r="E8" s="12"/>
      <c r="F8" s="12"/>
      <c r="G8" s="75"/>
      <c r="H8" s="11"/>
      <c r="I8" s="11"/>
      <c r="J8" s="12"/>
      <c r="K8" s="12"/>
    </row>
    <row r="9" spans="1:11" ht="19.5" customHeight="1">
      <c r="A9" s="12"/>
      <c r="B9" s="12"/>
      <c r="C9" s="12"/>
      <c r="D9" s="12"/>
      <c r="E9" s="12"/>
      <c r="F9" s="12"/>
      <c r="G9" s="12"/>
      <c r="H9" s="12"/>
      <c r="I9" s="12"/>
      <c r="J9" s="12"/>
      <c r="K9" s="12"/>
    </row>
    <row r="10" spans="1:11" ht="19.5" customHeight="1">
      <c r="A10" s="12"/>
      <c r="B10" s="12"/>
      <c r="C10" s="12"/>
      <c r="D10" s="12"/>
      <c r="E10" s="12"/>
      <c r="F10" s="12"/>
      <c r="G10" s="12"/>
      <c r="H10" s="12"/>
      <c r="I10" s="12"/>
      <c r="J10" s="12"/>
      <c r="K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11" ht="19.5" customHeight="1">
      <c r="B13" s="12"/>
      <c r="C13" s="12"/>
      <c r="D13" s="12"/>
      <c r="E13" s="12"/>
      <c r="G13" s="12"/>
      <c r="H13" s="12"/>
      <c r="I13" s="12"/>
      <c r="K13" s="12"/>
    </row>
    <row r="14" spans="3:10" ht="19.5" customHeight="1">
      <c r="C14" s="12"/>
      <c r="D14" s="12"/>
      <c r="E14" s="12"/>
      <c r="F14" s="12"/>
      <c r="G14" s="12"/>
      <c r="H14" s="12"/>
      <c r="I14" s="12"/>
      <c r="J14" s="12"/>
    </row>
    <row r="15" spans="3:9" ht="19.5" customHeight="1">
      <c r="C15" s="12"/>
      <c r="D15" s="12"/>
      <c r="E15" s="12"/>
      <c r="G15" s="12"/>
      <c r="H15" s="12"/>
      <c r="I15" s="12"/>
    </row>
    <row r="16" spans="4:11" ht="19.5" customHeight="1">
      <c r="D16" s="12"/>
      <c r="E16" s="12"/>
      <c r="F16" s="12"/>
      <c r="G16" s="12"/>
      <c r="H16" s="12"/>
      <c r="I16" s="12"/>
      <c r="J16" s="12"/>
      <c r="K16" s="12"/>
    </row>
    <row r="17" spans="5:9" ht="19.5" customHeight="1">
      <c r="E17" s="12"/>
      <c r="F17" s="11"/>
      <c r="G17" s="11"/>
      <c r="H17" s="11"/>
      <c r="I17" s="11"/>
    </row>
    <row r="18" spans="4:9" ht="19.5" customHeight="1">
      <c r="D18" s="12"/>
      <c r="E18" s="12"/>
      <c r="F18" s="12"/>
      <c r="G18" s="12"/>
      <c r="H18" s="12"/>
      <c r="I18" s="12"/>
    </row>
    <row r="19" spans="6:9" ht="19.5" customHeight="1">
      <c r="F19" s="12"/>
      <c r="G19" s="12"/>
      <c r="I19" s="12"/>
    </row>
    <row r="20" spans="5:9" ht="19.5" customHeight="1">
      <c r="E20" s="12"/>
      <c r="F20" s="11"/>
      <c r="G20" s="11"/>
      <c r="H20" s="7"/>
      <c r="I20" s="7"/>
    </row>
    <row r="21" ht="19.5" customHeight="1">
      <c r="G21" s="12"/>
    </row>
    <row r="22" ht="19.5" customHeight="1">
      <c r="F22" s="12"/>
    </row>
    <row r="23" ht="19.5" customHeight="1">
      <c r="H23" s="12"/>
    </row>
    <row r="24" ht="19.5" customHeight="1"/>
    <row r="25" spans="6:9" ht="19.5" customHeight="1">
      <c r="F25" s="7"/>
      <c r="G25" s="11"/>
      <c r="H25" s="11"/>
      <c r="I25" s="7"/>
    </row>
    <row r="29" ht="12.7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8" t="s">
        <v>30</v>
      </c>
      <c r="B1" s="98"/>
      <c r="C1" s="98"/>
      <c r="D1" s="98"/>
      <c r="E1" s="98"/>
      <c r="F1" s="98"/>
      <c r="G1" s="98"/>
      <c r="H1" s="98"/>
      <c r="I1" s="98"/>
      <c r="J1" s="98"/>
      <c r="K1" s="98"/>
      <c r="L1" s="98"/>
      <c r="M1" s="98"/>
      <c r="N1" s="98"/>
      <c r="O1" s="98"/>
      <c r="P1" s="98"/>
      <c r="Q1" s="98"/>
    </row>
    <row r="2" ht="25.5" customHeight="1">
      <c r="Q2" s="84" t="s">
        <v>66</v>
      </c>
    </row>
    <row r="3" spans="1:17" ht="28.5" customHeight="1">
      <c r="A3" s="107" t="s">
        <v>99</v>
      </c>
      <c r="B3" s="107" t="s">
        <v>42</v>
      </c>
      <c r="C3" s="107" t="s">
        <v>131</v>
      </c>
      <c r="D3" s="107" t="s">
        <v>4</v>
      </c>
      <c r="E3" s="107"/>
      <c r="F3" s="107"/>
      <c r="G3" s="107"/>
      <c r="H3" s="107"/>
      <c r="I3" s="107"/>
      <c r="J3" s="107"/>
      <c r="K3" s="107"/>
      <c r="L3" s="107"/>
      <c r="M3" s="107"/>
      <c r="N3" s="107"/>
      <c r="O3" s="107"/>
      <c r="P3" s="107"/>
      <c r="Q3" s="107"/>
    </row>
    <row r="4" spans="1:17" ht="28.5" customHeight="1">
      <c r="A4" s="107"/>
      <c r="B4" s="107"/>
      <c r="C4" s="107"/>
      <c r="D4" s="107" t="s">
        <v>102</v>
      </c>
      <c r="E4" s="107" t="s">
        <v>79</v>
      </c>
      <c r="F4" s="107"/>
      <c r="G4" s="107"/>
      <c r="H4" s="107" t="s">
        <v>44</v>
      </c>
      <c r="I4" s="107" t="s">
        <v>111</v>
      </c>
      <c r="J4" s="107" t="s">
        <v>82</v>
      </c>
      <c r="K4" s="107"/>
      <c r="L4" s="107"/>
      <c r="M4" s="107"/>
      <c r="N4" s="107"/>
      <c r="O4" s="107"/>
      <c r="P4" s="107"/>
      <c r="Q4" s="107"/>
    </row>
    <row r="5" spans="1:17" ht="26.25" customHeight="1">
      <c r="A5" s="107"/>
      <c r="B5" s="107"/>
      <c r="C5" s="107"/>
      <c r="D5" s="107"/>
      <c r="E5" s="107"/>
      <c r="F5" s="107"/>
      <c r="G5" s="107"/>
      <c r="H5" s="107"/>
      <c r="I5" s="107"/>
      <c r="J5" s="107" t="s">
        <v>48</v>
      </c>
      <c r="K5" s="107" t="s">
        <v>11</v>
      </c>
      <c r="L5" s="107" t="s">
        <v>29</v>
      </c>
      <c r="M5" s="107" t="s">
        <v>47</v>
      </c>
      <c r="N5" s="107"/>
      <c r="O5" s="107"/>
      <c r="P5" s="107"/>
      <c r="Q5" s="107"/>
    </row>
    <row r="6" spans="1:17" ht="68.25" customHeight="1">
      <c r="A6" s="107"/>
      <c r="B6" s="107"/>
      <c r="C6" s="107"/>
      <c r="D6" s="107"/>
      <c r="E6" s="33" t="s">
        <v>72</v>
      </c>
      <c r="F6" s="33" t="s">
        <v>95</v>
      </c>
      <c r="G6" s="33" t="s">
        <v>129</v>
      </c>
      <c r="H6" s="107"/>
      <c r="I6" s="107"/>
      <c r="J6" s="107"/>
      <c r="K6" s="107"/>
      <c r="L6" s="107"/>
      <c r="M6" s="33" t="s">
        <v>72</v>
      </c>
      <c r="N6" s="33" t="s">
        <v>39</v>
      </c>
      <c r="O6" s="33" t="s">
        <v>91</v>
      </c>
      <c r="P6" s="33" t="s">
        <v>45</v>
      </c>
      <c r="Q6" s="33" t="s">
        <v>83</v>
      </c>
    </row>
    <row r="7" spans="1:17" ht="20.25" customHeight="1">
      <c r="A7" s="85" t="s">
        <v>85</v>
      </c>
      <c r="B7" s="86" t="s">
        <v>85</v>
      </c>
      <c r="C7" s="86">
        <v>1</v>
      </c>
      <c r="D7" s="86">
        <v>2</v>
      </c>
      <c r="E7" s="86">
        <v>3</v>
      </c>
      <c r="F7" s="86">
        <v>4</v>
      </c>
      <c r="G7" s="86">
        <v>5</v>
      </c>
      <c r="H7" s="86">
        <v>6</v>
      </c>
      <c r="I7" s="86">
        <v>7</v>
      </c>
      <c r="J7" s="86">
        <v>8</v>
      </c>
      <c r="K7" s="85">
        <v>9</v>
      </c>
      <c r="L7" s="85">
        <v>10</v>
      </c>
      <c r="M7" s="85">
        <v>11</v>
      </c>
      <c r="N7" s="85">
        <v>12</v>
      </c>
      <c r="O7" s="85">
        <v>13</v>
      </c>
      <c r="P7" s="85">
        <v>14</v>
      </c>
      <c r="Q7" s="34">
        <v>15</v>
      </c>
    </row>
    <row r="8" spans="1:17" s="63" customFormat="1" ht="23.25" customHeight="1">
      <c r="A8" s="65"/>
      <c r="B8" s="65"/>
      <c r="C8" s="82"/>
      <c r="D8" s="83"/>
      <c r="E8" s="83"/>
      <c r="F8" s="83"/>
      <c r="G8" s="83"/>
      <c r="H8" s="83"/>
      <c r="I8" s="83"/>
      <c r="J8" s="83"/>
      <c r="K8" s="83"/>
      <c r="L8" s="83"/>
      <c r="M8" s="83"/>
      <c r="N8" s="83"/>
      <c r="O8" s="83"/>
      <c r="P8" s="83"/>
      <c r="Q8" s="8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K5:K6"/>
    <mergeCell ref="L5:L6"/>
    <mergeCell ref="M5:Q5"/>
    <mergeCell ref="J4:Q4"/>
    <mergeCell ref="D3:Q3"/>
    <mergeCell ref="A1:Q1"/>
    <mergeCell ref="H4:H6"/>
    <mergeCell ref="I4:I6"/>
    <mergeCell ref="A3:A6"/>
    <mergeCell ref="B3:B6"/>
    <mergeCell ref="C3:C6"/>
    <mergeCell ref="D4:D6"/>
    <mergeCell ref="E4:G5"/>
    <mergeCell ref="J5:J6"/>
  </mergeCells>
  <printOptions horizontalCentered="1"/>
  <pageMargins left="0.39370078740157477" right="0.39370078740157477" top="1.1811023622047243" bottom="0.39370078740157477" header="0.4999999924907534" footer="0.4999999924907534"/>
  <pageSetup fitToHeight="999"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0">
      <selection activeCell="B12" sqref="B12:L12"/>
    </sheetView>
  </sheetViews>
  <sheetFormatPr defaultColWidth="9.16015625" defaultRowHeight="12.75" customHeight="1"/>
  <sheetData>
    <row r="3" spans="2:12" ht="64.5" customHeight="1">
      <c r="B3" s="90" t="s">
        <v>20</v>
      </c>
      <c r="C3" s="90"/>
      <c r="D3" s="90"/>
      <c r="E3" s="90"/>
      <c r="F3" s="90"/>
      <c r="G3" s="90"/>
      <c r="H3" s="90"/>
      <c r="I3" s="90"/>
      <c r="J3" s="90"/>
      <c r="K3" s="90"/>
      <c r="L3" s="90"/>
    </row>
    <row r="6" spans="2:12" ht="106.5" customHeight="1">
      <c r="B6" s="91" t="s">
        <v>177</v>
      </c>
      <c r="C6" s="92"/>
      <c r="D6" s="92"/>
      <c r="E6" s="92"/>
      <c r="F6" s="92"/>
      <c r="G6" s="92"/>
      <c r="H6" s="92"/>
      <c r="I6" s="92"/>
      <c r="J6" s="92"/>
      <c r="K6" s="92"/>
      <c r="L6" s="92"/>
    </row>
    <row r="8" spans="2:12" ht="136.5" customHeight="1">
      <c r="B8" s="93" t="s">
        <v>178</v>
      </c>
      <c r="C8" s="94"/>
      <c r="D8" s="94"/>
      <c r="E8" s="94"/>
      <c r="F8" s="94"/>
      <c r="G8" s="94"/>
      <c r="H8" s="94"/>
      <c r="I8" s="94"/>
      <c r="J8" s="94"/>
      <c r="K8" s="94"/>
      <c r="L8" s="94"/>
    </row>
    <row r="10" spans="2:12" ht="198" customHeight="1">
      <c r="B10" s="93" t="s">
        <v>180</v>
      </c>
      <c r="C10" s="94"/>
      <c r="D10" s="94"/>
      <c r="E10" s="94"/>
      <c r="F10" s="94"/>
      <c r="G10" s="94"/>
      <c r="H10" s="94"/>
      <c r="I10" s="94"/>
      <c r="J10" s="94"/>
      <c r="K10" s="94"/>
      <c r="L10" s="94"/>
    </row>
    <row r="12" spans="2:12" ht="98.25" customHeight="1">
      <c r="B12" s="93" t="s">
        <v>183</v>
      </c>
      <c r="C12" s="94"/>
      <c r="D12" s="94"/>
      <c r="E12" s="94"/>
      <c r="F12" s="94"/>
      <c r="G12" s="94"/>
      <c r="H12" s="94"/>
      <c r="I12" s="94"/>
      <c r="J12" s="94"/>
      <c r="K12" s="94"/>
      <c r="L12" s="94"/>
    </row>
    <row r="14" spans="2:12" ht="156" customHeight="1">
      <c r="B14" s="93" t="s">
        <v>181</v>
      </c>
      <c r="C14" s="94"/>
      <c r="D14" s="94"/>
      <c r="E14" s="94"/>
      <c r="F14" s="94"/>
      <c r="G14" s="94"/>
      <c r="H14" s="94"/>
      <c r="I14" s="94"/>
      <c r="J14" s="94"/>
      <c r="K14" s="94"/>
      <c r="L14" s="94"/>
    </row>
    <row r="16" spans="2:12" ht="409.5" customHeight="1">
      <c r="B16" s="88" t="s">
        <v>182</v>
      </c>
      <c r="C16" s="89"/>
      <c r="D16" s="89"/>
      <c r="E16" s="89"/>
      <c r="F16" s="89"/>
      <c r="G16" s="89"/>
      <c r="H16" s="89"/>
      <c r="I16" s="89"/>
      <c r="J16" s="89"/>
      <c r="K16" s="89"/>
      <c r="L16" s="89"/>
    </row>
  </sheetData>
  <sheetProtection formatCells="0" formatColumns="0" formatRows="0"/>
  <mergeCells count="7">
    <mergeCell ref="B16:L16"/>
    <mergeCell ref="B3:L3"/>
    <mergeCell ref="B6:L6"/>
    <mergeCell ref="B8:L8"/>
    <mergeCell ref="B10:L10"/>
    <mergeCell ref="B12:L12"/>
    <mergeCell ref="B14:L14"/>
  </mergeCells>
  <printOptions horizontalCentered="1"/>
  <pageMargins left="0.7874015748031495" right="0.7874015748031495" top="0.39370078740157477" bottom="0.7874015748031495" header="0.4999999924907534" footer="0.4999999924907534"/>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B11" sqref="B1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8" t="s">
        <v>27</v>
      </c>
      <c r="B1" s="98"/>
      <c r="C1" s="98"/>
      <c r="D1" s="9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5" t="s">
        <v>109</v>
      </c>
      <c r="B4" s="96"/>
      <c r="C4" s="97" t="s">
        <v>43</v>
      </c>
      <c r="D4" s="97"/>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7"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53" customFormat="1" ht="22.5" customHeight="1">
      <c r="A6" s="55" t="s">
        <v>18</v>
      </c>
      <c r="B6" s="50">
        <v>28.56</v>
      </c>
      <c r="C6" s="51" t="s">
        <v>16</v>
      </c>
      <c r="D6" s="50">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53" customFormat="1" ht="22.5" customHeight="1">
      <c r="A7" s="48" t="s">
        <v>81</v>
      </c>
      <c r="B7" s="50">
        <v>28.56</v>
      </c>
      <c r="C7" s="51" t="s">
        <v>21</v>
      </c>
      <c r="D7" s="50">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53" customFormat="1" ht="22.5" customHeight="1">
      <c r="A8" s="48" t="s">
        <v>68</v>
      </c>
      <c r="B8" s="50">
        <v>0</v>
      </c>
      <c r="C8" s="51" t="s">
        <v>110</v>
      </c>
      <c r="D8" s="50">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53" customFormat="1" ht="22.5" customHeight="1">
      <c r="A9" s="48" t="s">
        <v>93</v>
      </c>
      <c r="B9" s="50">
        <v>0</v>
      </c>
      <c r="C9" s="51" t="s">
        <v>62</v>
      </c>
      <c r="D9" s="50">
        <v>0</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53" customFormat="1" ht="22.5" customHeight="1">
      <c r="A10" s="48" t="s">
        <v>59</v>
      </c>
      <c r="B10" s="50">
        <v>0</v>
      </c>
      <c r="C10" s="51" t="s">
        <v>96</v>
      </c>
      <c r="D10" s="50">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53" customFormat="1" ht="22.5" customHeight="1">
      <c r="A11" s="48" t="s">
        <v>116</v>
      </c>
      <c r="B11" s="50">
        <v>123.23</v>
      </c>
      <c r="C11" s="51" t="s">
        <v>19</v>
      </c>
      <c r="D11" s="50">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53" customFormat="1" ht="22.5" customHeight="1">
      <c r="A12" s="48" t="s">
        <v>13</v>
      </c>
      <c r="B12" s="50">
        <v>0</v>
      </c>
      <c r="C12" s="51" t="s">
        <v>123</v>
      </c>
      <c r="D12" s="50">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53" customFormat="1" ht="22.5" customHeight="1">
      <c r="A13" s="59" t="s">
        <v>5</v>
      </c>
      <c r="B13" s="50">
        <v>43.66</v>
      </c>
      <c r="C13" s="51" t="s">
        <v>73</v>
      </c>
      <c r="D13" s="50">
        <v>21.76</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53" customFormat="1" ht="22.5" customHeight="1">
      <c r="A14" s="48"/>
      <c r="B14" s="58"/>
      <c r="C14" s="51" t="s">
        <v>32</v>
      </c>
      <c r="D14" s="50">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53" customFormat="1" ht="22.5" customHeight="1">
      <c r="A15" s="48"/>
      <c r="B15" s="50"/>
      <c r="C15" s="51" t="s">
        <v>63</v>
      </c>
      <c r="D15" s="50">
        <v>11.34</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53" customFormat="1" ht="22.5" customHeight="1">
      <c r="A16" s="48"/>
      <c r="B16" s="50"/>
      <c r="C16" s="51" t="s">
        <v>58</v>
      </c>
      <c r="D16" s="50">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53" customFormat="1" ht="22.5" customHeight="1">
      <c r="A17" s="48"/>
      <c r="B17" s="50"/>
      <c r="C17" s="51" t="s">
        <v>124</v>
      </c>
      <c r="D17" s="50">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53" customFormat="1" ht="22.5" customHeight="1">
      <c r="A18" s="48"/>
      <c r="B18" s="50"/>
      <c r="C18" s="51" t="s">
        <v>104</v>
      </c>
      <c r="D18" s="50">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53" customFormat="1" ht="22.5" customHeight="1">
      <c r="A19" s="48"/>
      <c r="B19" s="50"/>
      <c r="C19" s="51" t="s">
        <v>41</v>
      </c>
      <c r="D19" s="50">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53" customFormat="1" ht="22.5" customHeight="1">
      <c r="A20" s="48"/>
      <c r="B20" s="50"/>
      <c r="C20" s="51" t="s">
        <v>56</v>
      </c>
      <c r="D20" s="50">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53" customFormat="1" ht="22.5" customHeight="1">
      <c r="A21" s="48"/>
      <c r="B21" s="50"/>
      <c r="C21" s="54" t="s">
        <v>46</v>
      </c>
      <c r="D21" s="50">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53" customFormat="1" ht="22.5" customHeight="1">
      <c r="A22" s="48"/>
      <c r="B22" s="50"/>
      <c r="C22" s="54" t="s">
        <v>121</v>
      </c>
      <c r="D22" s="50">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53" customFormat="1" ht="22.5" customHeight="1">
      <c r="A23" s="48"/>
      <c r="B23" s="50"/>
      <c r="C23" s="54" t="s">
        <v>108</v>
      </c>
      <c r="D23" s="50">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53" customFormat="1" ht="22.5" customHeight="1">
      <c r="A24" s="48"/>
      <c r="B24" s="50"/>
      <c r="C24" s="54" t="s">
        <v>86</v>
      </c>
      <c r="D24" s="50">
        <v>149.29</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53" customFormat="1" ht="22.5" customHeight="1">
      <c r="A25" s="48"/>
      <c r="B25" s="50"/>
      <c r="C25" s="54" t="s">
        <v>106</v>
      </c>
      <c r="D25" s="50">
        <v>13.06</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53" customFormat="1" ht="22.5" customHeight="1">
      <c r="A26" s="54"/>
      <c r="B26" s="58"/>
      <c r="C26" s="54" t="s">
        <v>49</v>
      </c>
      <c r="D26" s="57">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53" customFormat="1" ht="22.5" customHeight="1">
      <c r="A27" s="54"/>
      <c r="B27" s="58"/>
      <c r="C27" s="56" t="s">
        <v>98</v>
      </c>
      <c r="D27" s="50">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53" customFormat="1" ht="22.5" customHeight="1">
      <c r="A28" s="54"/>
      <c r="B28" s="58"/>
      <c r="C28" s="54" t="s">
        <v>101</v>
      </c>
      <c r="D28" s="60">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53" customFormat="1" ht="22.5" customHeight="1">
      <c r="A29" s="61"/>
      <c r="B29" s="58"/>
      <c r="C29" s="56" t="s">
        <v>112</v>
      </c>
      <c r="D29" s="57">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53" customFormat="1" ht="22.5" customHeight="1">
      <c r="A30" s="48"/>
      <c r="B30" s="50"/>
      <c r="C30" s="56" t="s">
        <v>36</v>
      </c>
      <c r="D30" s="57">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53" customFormat="1" ht="22.5" customHeight="1">
      <c r="A31" s="48"/>
      <c r="B31" s="50"/>
      <c r="C31" s="56" t="s">
        <v>120</v>
      </c>
      <c r="D31" s="57">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53" customFormat="1" ht="22.5" customHeight="1">
      <c r="A32" s="48"/>
      <c r="B32" s="50"/>
      <c r="C32" s="56" t="s">
        <v>100</v>
      </c>
      <c r="D32" s="57">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53" customFormat="1" ht="22.5" customHeight="1">
      <c r="A33" s="48"/>
      <c r="B33" s="50"/>
      <c r="C33" s="56" t="s">
        <v>74</v>
      </c>
      <c r="D33" s="50">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 customFormat="1" ht="22.5" customHeight="1">
      <c r="A34" s="21" t="s">
        <v>26</v>
      </c>
      <c r="B34" s="31">
        <f>SUM(B6+B9+B10+B11+B12+B13)</f>
        <v>195.45</v>
      </c>
      <c r="C34" s="21" t="s">
        <v>22</v>
      </c>
      <c r="D34" s="30">
        <f>SUM(D6+D7+D8+D9+D10+D11+D12+D13+D14+D15+D16+D17+D18+D19+D20+D21+D22+D23+D24+D25+D26+D27+D28+D29+D30+D31+D32+D33)</f>
        <v>195.45</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53" customFormat="1" ht="21.75" customHeight="1">
      <c r="A35" s="62" t="s">
        <v>107</v>
      </c>
      <c r="B35" s="50">
        <v>0</v>
      </c>
      <c r="C35" s="51" t="s">
        <v>128</v>
      </c>
      <c r="D35" s="58">
        <f>B36-D34</f>
        <v>0</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 customFormat="1" ht="21.75" customHeight="1">
      <c r="A36" s="19" t="s">
        <v>134</v>
      </c>
      <c r="B36" s="28">
        <f>SUM(B34+B35)</f>
        <v>195.45</v>
      </c>
      <c r="C36" s="15" t="s">
        <v>23</v>
      </c>
      <c r="D36" s="30">
        <f>SUM(D34+D35)</f>
        <v>195.45</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28" sqref="A28"/>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8" t="s">
        <v>89</v>
      </c>
      <c r="B1" s="98"/>
      <c r="C1" s="98"/>
      <c r="D1" s="98"/>
      <c r="E1" s="98"/>
      <c r="F1" s="98"/>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5" t="s">
        <v>109</v>
      </c>
      <c r="B4" s="95"/>
      <c r="C4" s="97" t="s">
        <v>43</v>
      </c>
      <c r="D4" s="97"/>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37" t="s">
        <v>70</v>
      </c>
      <c r="E5" s="37" t="s">
        <v>14</v>
      </c>
      <c r="F5" s="37"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3" customFormat="1" ht="22.5" customHeight="1">
      <c r="A6" s="64" t="s">
        <v>125</v>
      </c>
      <c r="B6" s="50">
        <v>28.56</v>
      </c>
      <c r="C6" s="54" t="s">
        <v>16</v>
      </c>
      <c r="D6" s="50">
        <v>0</v>
      </c>
      <c r="E6" s="50">
        <v>0</v>
      </c>
      <c r="F6" s="50">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3" customFormat="1" ht="22.5" customHeight="1">
      <c r="A7" s="48" t="s">
        <v>54</v>
      </c>
      <c r="B7" s="50">
        <v>28.56</v>
      </c>
      <c r="C7" s="54" t="s">
        <v>21</v>
      </c>
      <c r="D7" s="50">
        <v>0</v>
      </c>
      <c r="E7" s="50">
        <v>0</v>
      </c>
      <c r="F7" s="50">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3" customFormat="1" ht="22.5" customHeight="1">
      <c r="A8" s="48" t="s">
        <v>130</v>
      </c>
      <c r="B8" s="50">
        <v>0</v>
      </c>
      <c r="C8" s="54" t="s">
        <v>110</v>
      </c>
      <c r="D8" s="50">
        <v>0</v>
      </c>
      <c r="E8" s="50">
        <v>0</v>
      </c>
      <c r="F8" s="50">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3" customFormat="1" ht="22.5" customHeight="1">
      <c r="A9" s="48"/>
      <c r="B9" s="50"/>
      <c r="C9" s="54" t="s">
        <v>62</v>
      </c>
      <c r="D9" s="50">
        <v>0</v>
      </c>
      <c r="E9" s="50">
        <v>0</v>
      </c>
      <c r="F9" s="50">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3" customFormat="1" ht="22.5" customHeight="1">
      <c r="A10" s="48" t="s">
        <v>57</v>
      </c>
      <c r="B10" s="50">
        <v>0</v>
      </c>
      <c r="C10" s="54" t="s">
        <v>96</v>
      </c>
      <c r="D10" s="50">
        <v>0</v>
      </c>
      <c r="E10" s="50">
        <v>0</v>
      </c>
      <c r="F10" s="50">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3" customFormat="1" ht="22.5" customHeight="1">
      <c r="A11" s="48" t="s">
        <v>54</v>
      </c>
      <c r="B11" s="50">
        <v>0</v>
      </c>
      <c r="C11" s="54" t="s">
        <v>19</v>
      </c>
      <c r="D11" s="50">
        <v>0</v>
      </c>
      <c r="E11" s="50">
        <v>0</v>
      </c>
      <c r="F11" s="50">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3" customFormat="1" ht="22.5" customHeight="1">
      <c r="A12" s="48" t="s">
        <v>130</v>
      </c>
      <c r="B12" s="50">
        <v>0</v>
      </c>
      <c r="C12" s="54" t="s">
        <v>123</v>
      </c>
      <c r="D12" s="50">
        <v>0</v>
      </c>
      <c r="E12" s="50">
        <v>0</v>
      </c>
      <c r="F12" s="50">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3" customFormat="1" ht="22.5" customHeight="1">
      <c r="A13" s="59"/>
      <c r="B13" s="50"/>
      <c r="C13" s="54" t="s">
        <v>73</v>
      </c>
      <c r="D13" s="50">
        <v>0</v>
      </c>
      <c r="E13" s="50">
        <v>0</v>
      </c>
      <c r="F13" s="50">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3" customFormat="1" ht="22.5" customHeight="1">
      <c r="A14" s="48"/>
      <c r="B14" s="58"/>
      <c r="C14" s="54" t="s">
        <v>32</v>
      </c>
      <c r="D14" s="50">
        <v>0</v>
      </c>
      <c r="E14" s="50">
        <v>0</v>
      </c>
      <c r="F14" s="50">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3" customFormat="1" ht="22.5" customHeight="1">
      <c r="A15" s="48"/>
      <c r="B15" s="50"/>
      <c r="C15" s="54" t="s">
        <v>63</v>
      </c>
      <c r="D15" s="50">
        <v>0</v>
      </c>
      <c r="E15" s="50">
        <v>0</v>
      </c>
      <c r="F15" s="50">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3" customFormat="1" ht="22.5" customHeight="1">
      <c r="A16" s="48"/>
      <c r="B16" s="50"/>
      <c r="C16" s="54" t="s">
        <v>58</v>
      </c>
      <c r="D16" s="50">
        <v>0</v>
      </c>
      <c r="E16" s="50">
        <v>0</v>
      </c>
      <c r="F16" s="50">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3" customFormat="1" ht="22.5" customHeight="1">
      <c r="A17" s="48"/>
      <c r="B17" s="50"/>
      <c r="C17" s="54" t="s">
        <v>124</v>
      </c>
      <c r="D17" s="50">
        <v>0</v>
      </c>
      <c r="E17" s="50">
        <v>0</v>
      </c>
      <c r="F17" s="50">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3" customFormat="1" ht="22.5" customHeight="1">
      <c r="A18" s="48"/>
      <c r="B18" s="50"/>
      <c r="C18" s="54" t="s">
        <v>104</v>
      </c>
      <c r="D18" s="50">
        <v>0</v>
      </c>
      <c r="E18" s="50">
        <v>0</v>
      </c>
      <c r="F18" s="50">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3" customFormat="1" ht="22.5" customHeight="1">
      <c r="A19" s="48"/>
      <c r="B19" s="50"/>
      <c r="C19" s="54" t="s">
        <v>41</v>
      </c>
      <c r="D19" s="50">
        <v>0</v>
      </c>
      <c r="E19" s="50">
        <v>0</v>
      </c>
      <c r="F19" s="50">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3" customFormat="1" ht="22.5" customHeight="1">
      <c r="A20" s="48"/>
      <c r="B20" s="50"/>
      <c r="C20" s="54" t="s">
        <v>56</v>
      </c>
      <c r="D20" s="50">
        <v>0</v>
      </c>
      <c r="E20" s="50">
        <v>0</v>
      </c>
      <c r="F20" s="50">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3" customFormat="1" ht="22.5" customHeight="1">
      <c r="A21" s="48"/>
      <c r="B21" s="50"/>
      <c r="C21" s="54" t="s">
        <v>46</v>
      </c>
      <c r="D21" s="50">
        <v>0</v>
      </c>
      <c r="E21" s="50">
        <v>0</v>
      </c>
      <c r="F21" s="50">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3" customFormat="1" ht="22.5" customHeight="1">
      <c r="A22" s="48"/>
      <c r="B22" s="50"/>
      <c r="C22" s="54" t="s">
        <v>121</v>
      </c>
      <c r="D22" s="50">
        <v>0</v>
      </c>
      <c r="E22" s="50">
        <v>0</v>
      </c>
      <c r="F22" s="50">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3" customFormat="1" ht="22.5" customHeight="1">
      <c r="A23" s="48"/>
      <c r="B23" s="50"/>
      <c r="C23" s="54" t="s">
        <v>108</v>
      </c>
      <c r="D23" s="50">
        <v>0</v>
      </c>
      <c r="E23" s="50">
        <v>0</v>
      </c>
      <c r="F23" s="50">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3" customFormat="1" ht="22.5" customHeight="1">
      <c r="A24" s="48"/>
      <c r="B24" s="50"/>
      <c r="C24" s="54" t="s">
        <v>86</v>
      </c>
      <c r="D24" s="50">
        <v>28.56</v>
      </c>
      <c r="E24" s="50">
        <v>28.56</v>
      </c>
      <c r="F24" s="50">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3" customFormat="1" ht="22.5" customHeight="1">
      <c r="A25" s="48"/>
      <c r="B25" s="50"/>
      <c r="C25" s="54" t="s">
        <v>106</v>
      </c>
      <c r="D25" s="50">
        <v>0</v>
      </c>
      <c r="E25" s="50">
        <v>0</v>
      </c>
      <c r="F25" s="50">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3" customFormat="1" ht="22.5" customHeight="1">
      <c r="A26" s="54"/>
      <c r="B26" s="58"/>
      <c r="C26" s="54" t="s">
        <v>49</v>
      </c>
      <c r="D26" s="50">
        <v>0</v>
      </c>
      <c r="E26" s="50">
        <v>0</v>
      </c>
      <c r="F26" s="50">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3" customFormat="1" ht="22.5" customHeight="1">
      <c r="A27" s="54"/>
      <c r="B27" s="58"/>
      <c r="C27" s="54" t="s">
        <v>98</v>
      </c>
      <c r="D27" s="50">
        <v>0</v>
      </c>
      <c r="E27" s="50">
        <v>0</v>
      </c>
      <c r="F27" s="50">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3" customFormat="1" ht="22.5" customHeight="1">
      <c r="A28" s="54"/>
      <c r="B28" s="58"/>
      <c r="C28" s="54" t="s">
        <v>101</v>
      </c>
      <c r="D28" s="50">
        <v>0</v>
      </c>
      <c r="E28" s="50">
        <v>0</v>
      </c>
      <c r="F28" s="50">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3" customFormat="1" ht="22.5" customHeight="1">
      <c r="A29" s="61"/>
      <c r="B29" s="58"/>
      <c r="C29" s="54" t="s">
        <v>112</v>
      </c>
      <c r="D29" s="50">
        <v>0</v>
      </c>
      <c r="E29" s="50">
        <v>0</v>
      </c>
      <c r="F29" s="50">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3" customFormat="1" ht="22.5" customHeight="1">
      <c r="A30" s="48"/>
      <c r="B30" s="50"/>
      <c r="C30" s="54" t="s">
        <v>36</v>
      </c>
      <c r="D30" s="50">
        <v>0</v>
      </c>
      <c r="E30" s="50">
        <v>0</v>
      </c>
      <c r="F30" s="50">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3" customFormat="1" ht="22.5" customHeight="1">
      <c r="A31" s="48"/>
      <c r="B31" s="50"/>
      <c r="C31" s="54" t="s">
        <v>120</v>
      </c>
      <c r="D31" s="50">
        <v>0</v>
      </c>
      <c r="E31" s="50">
        <v>0</v>
      </c>
      <c r="F31" s="50">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3" customFormat="1" ht="22.5" customHeight="1">
      <c r="A32" s="48"/>
      <c r="B32" s="50"/>
      <c r="C32" s="54" t="s">
        <v>100</v>
      </c>
      <c r="D32" s="50">
        <v>0</v>
      </c>
      <c r="E32" s="50">
        <v>0</v>
      </c>
      <c r="F32" s="50">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3" customFormat="1" ht="22.5" customHeight="1">
      <c r="A33" s="48"/>
      <c r="B33" s="50"/>
      <c r="C33" s="54" t="s">
        <v>74</v>
      </c>
      <c r="D33" s="50">
        <v>0</v>
      </c>
      <c r="E33" s="50">
        <v>0</v>
      </c>
      <c r="F33" s="50">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ht="22.5" customHeight="1">
      <c r="A34" s="21"/>
      <c r="B34" s="29"/>
      <c r="C34" s="21" t="s">
        <v>22</v>
      </c>
      <c r="D34" s="30">
        <f>SUM(D6+D7+D8+D9+D10+D11+D12+D13+D14+D15+D16+D17+D18+D19+D20+D21+D22+D23+D24+D25+D26+D27+D28+D29+D30+D31+D32+D33)</f>
        <v>28.56</v>
      </c>
      <c r="E34" s="30">
        <f>SUM(E6+E7+E8+E9+E10+E11+E12+E13+E14+E15+E16+E17+E18+E19+E20+E21+E22+E23+E24+E25+E26+E27+E28+E29+E30+E31+E32+E33)</f>
        <v>28.56</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38"/>
      <c r="C35" s="17" t="s">
        <v>128</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3" customFormat="1" ht="21.75" customHeight="1">
      <c r="A36" s="61" t="s">
        <v>134</v>
      </c>
      <c r="B36" s="50">
        <v>28.56</v>
      </c>
      <c r="C36" s="61" t="s">
        <v>23</v>
      </c>
      <c r="D36" s="58">
        <f>SUM(D34+D35)</f>
        <v>28.56</v>
      </c>
      <c r="E36" s="58">
        <f>SUM(E34+E35)</f>
        <v>28.56</v>
      </c>
      <c r="F36" s="58">
        <f>SUM(F34+F35)</f>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8" t="s">
        <v>52</v>
      </c>
      <c r="B1" s="98"/>
      <c r="C1" s="98"/>
      <c r="D1" s="98"/>
      <c r="E1" s="98"/>
      <c r="F1" s="98"/>
      <c r="G1" s="98"/>
      <c r="H1" s="98"/>
      <c r="I1" s="98"/>
      <c r="J1" s="98"/>
      <c r="K1" s="98"/>
    </row>
    <row r="2" spans="1:11" ht="19.5" customHeight="1">
      <c r="A2" s="49" t="s">
        <v>167</v>
      </c>
      <c r="B2" s="11"/>
      <c r="C2" s="10"/>
      <c r="D2" s="8"/>
      <c r="E2" s="8"/>
      <c r="F2" s="8"/>
      <c r="G2" s="9"/>
      <c r="I2" s="9"/>
      <c r="K2" s="9" t="s">
        <v>66</v>
      </c>
    </row>
    <row r="3" spans="1:11" ht="19.5" customHeight="1">
      <c r="A3" s="99" t="s">
        <v>133</v>
      </c>
      <c r="B3" s="99" t="s">
        <v>37</v>
      </c>
      <c r="C3" s="99" t="s">
        <v>28</v>
      </c>
      <c r="D3" s="99" t="s">
        <v>95</v>
      </c>
      <c r="E3" s="99" t="s">
        <v>129</v>
      </c>
      <c r="F3" s="99" t="s">
        <v>40</v>
      </c>
      <c r="G3" s="99" t="s">
        <v>17</v>
      </c>
      <c r="H3" s="99" t="s">
        <v>11</v>
      </c>
      <c r="I3" s="99" t="s">
        <v>29</v>
      </c>
      <c r="J3" s="99" t="s">
        <v>80</v>
      </c>
      <c r="K3" s="100" t="s">
        <v>15</v>
      </c>
    </row>
    <row r="4" spans="1:11" ht="26.25" customHeight="1">
      <c r="A4" s="99"/>
      <c r="B4" s="95"/>
      <c r="C4" s="95"/>
      <c r="D4" s="99"/>
      <c r="E4" s="99"/>
      <c r="F4" s="99"/>
      <c r="G4" s="99"/>
      <c r="H4" s="99"/>
      <c r="I4" s="99"/>
      <c r="J4" s="99"/>
      <c r="K4" s="100"/>
    </row>
    <row r="5" spans="1:11" ht="19.5" customHeight="1">
      <c r="A5" s="15" t="s">
        <v>85</v>
      </c>
      <c r="B5" s="40" t="s">
        <v>85</v>
      </c>
      <c r="C5" s="40">
        <v>1</v>
      </c>
      <c r="D5" s="40">
        <v>2</v>
      </c>
      <c r="E5" s="40">
        <v>3</v>
      </c>
      <c r="F5" s="40">
        <v>4</v>
      </c>
      <c r="G5" s="40">
        <v>5</v>
      </c>
      <c r="H5" s="15">
        <v>6</v>
      </c>
      <c r="I5" s="15">
        <v>7</v>
      </c>
      <c r="J5" s="37">
        <v>8</v>
      </c>
      <c r="K5" s="41">
        <v>9</v>
      </c>
    </row>
    <row r="6" spans="1:11" s="63" customFormat="1" ht="22.5" customHeight="1">
      <c r="A6" s="65"/>
      <c r="B6" s="66" t="s">
        <v>28</v>
      </c>
      <c r="C6" s="50">
        <v>195.45</v>
      </c>
      <c r="D6" s="50">
        <v>28.56</v>
      </c>
      <c r="E6" s="50">
        <v>0</v>
      </c>
      <c r="F6" s="50">
        <v>0</v>
      </c>
      <c r="G6" s="50">
        <v>0</v>
      </c>
      <c r="H6" s="67">
        <v>123.23</v>
      </c>
      <c r="I6" s="67">
        <v>0</v>
      </c>
      <c r="J6" s="67">
        <v>43.66</v>
      </c>
      <c r="K6" s="67">
        <v>0</v>
      </c>
    </row>
    <row r="7" spans="1:11" ht="22.5" customHeight="1">
      <c r="A7" s="65" t="s">
        <v>152</v>
      </c>
      <c r="B7" s="66" t="s">
        <v>137</v>
      </c>
      <c r="C7" s="50">
        <v>21.76</v>
      </c>
      <c r="D7" s="50">
        <v>0</v>
      </c>
      <c r="E7" s="50">
        <v>0</v>
      </c>
      <c r="F7" s="50">
        <v>0</v>
      </c>
      <c r="G7" s="50">
        <v>0</v>
      </c>
      <c r="H7" s="67">
        <v>21.76</v>
      </c>
      <c r="I7" s="67">
        <v>0</v>
      </c>
      <c r="J7" s="67">
        <v>0</v>
      </c>
      <c r="K7" s="67">
        <v>0</v>
      </c>
    </row>
    <row r="8" spans="1:11" ht="22.5" customHeight="1">
      <c r="A8" s="65" t="s">
        <v>153</v>
      </c>
      <c r="B8" s="66" t="s">
        <v>138</v>
      </c>
      <c r="C8" s="50">
        <v>21.76</v>
      </c>
      <c r="D8" s="50">
        <v>0</v>
      </c>
      <c r="E8" s="50">
        <v>0</v>
      </c>
      <c r="F8" s="50">
        <v>0</v>
      </c>
      <c r="G8" s="50">
        <v>0</v>
      </c>
      <c r="H8" s="67">
        <v>21.76</v>
      </c>
      <c r="I8" s="67">
        <v>0</v>
      </c>
      <c r="J8" s="67">
        <v>0</v>
      </c>
      <c r="K8" s="67">
        <v>0</v>
      </c>
    </row>
    <row r="9" spans="1:11" ht="22.5" customHeight="1">
      <c r="A9" s="65" t="s">
        <v>154</v>
      </c>
      <c r="B9" s="66" t="s">
        <v>139</v>
      </c>
      <c r="C9" s="50">
        <v>21.76</v>
      </c>
      <c r="D9" s="50">
        <v>0</v>
      </c>
      <c r="E9" s="50">
        <v>0</v>
      </c>
      <c r="F9" s="50">
        <v>0</v>
      </c>
      <c r="G9" s="50">
        <v>0</v>
      </c>
      <c r="H9" s="67">
        <v>21.76</v>
      </c>
      <c r="I9" s="67">
        <v>0</v>
      </c>
      <c r="J9" s="67">
        <v>0</v>
      </c>
      <c r="K9" s="67">
        <v>0</v>
      </c>
    </row>
    <row r="10" spans="1:11" ht="22.5" customHeight="1">
      <c r="A10" s="65" t="s">
        <v>155</v>
      </c>
      <c r="B10" s="66" t="s">
        <v>140</v>
      </c>
      <c r="C10" s="50">
        <v>11.34</v>
      </c>
      <c r="D10" s="50">
        <v>0</v>
      </c>
      <c r="E10" s="50">
        <v>0</v>
      </c>
      <c r="F10" s="50">
        <v>0</v>
      </c>
      <c r="G10" s="50">
        <v>0</v>
      </c>
      <c r="H10" s="67">
        <v>11.34</v>
      </c>
      <c r="I10" s="67">
        <v>0</v>
      </c>
      <c r="J10" s="67">
        <v>0</v>
      </c>
      <c r="K10" s="67">
        <v>0</v>
      </c>
    </row>
    <row r="11" spans="1:11" ht="22.5" customHeight="1">
      <c r="A11" s="65" t="s">
        <v>156</v>
      </c>
      <c r="B11" s="66" t="s">
        <v>141</v>
      </c>
      <c r="C11" s="50">
        <v>11.34</v>
      </c>
      <c r="D11" s="50">
        <v>0</v>
      </c>
      <c r="E11" s="50">
        <v>0</v>
      </c>
      <c r="F11" s="50">
        <v>0</v>
      </c>
      <c r="G11" s="50">
        <v>0</v>
      </c>
      <c r="H11" s="67">
        <v>11.34</v>
      </c>
      <c r="I11" s="67">
        <v>0</v>
      </c>
      <c r="J11" s="67">
        <v>0</v>
      </c>
      <c r="K11" s="67">
        <v>0</v>
      </c>
    </row>
    <row r="12" spans="1:11" ht="22.5" customHeight="1">
      <c r="A12" s="65" t="s">
        <v>157</v>
      </c>
      <c r="B12" s="66" t="s">
        <v>142</v>
      </c>
      <c r="C12" s="50">
        <v>6.53</v>
      </c>
      <c r="D12" s="50">
        <v>0</v>
      </c>
      <c r="E12" s="50">
        <v>0</v>
      </c>
      <c r="F12" s="50">
        <v>0</v>
      </c>
      <c r="G12" s="50">
        <v>0</v>
      </c>
      <c r="H12" s="67">
        <v>6.53</v>
      </c>
      <c r="I12" s="67">
        <v>0</v>
      </c>
      <c r="J12" s="67">
        <v>0</v>
      </c>
      <c r="K12" s="67">
        <v>0</v>
      </c>
    </row>
    <row r="13" spans="1:11" ht="22.5" customHeight="1">
      <c r="A13" s="65" t="s">
        <v>158</v>
      </c>
      <c r="B13" s="66" t="s">
        <v>143</v>
      </c>
      <c r="C13" s="50">
        <v>4.81</v>
      </c>
      <c r="D13" s="50">
        <v>0</v>
      </c>
      <c r="E13" s="50">
        <v>0</v>
      </c>
      <c r="F13" s="50">
        <v>0</v>
      </c>
      <c r="G13" s="50">
        <v>0</v>
      </c>
      <c r="H13" s="67">
        <v>4.81</v>
      </c>
      <c r="I13" s="67">
        <v>0</v>
      </c>
      <c r="J13" s="67">
        <v>0</v>
      </c>
      <c r="K13" s="67">
        <v>0</v>
      </c>
    </row>
    <row r="14" spans="1:11" ht="22.5" customHeight="1">
      <c r="A14" s="65" t="s">
        <v>159</v>
      </c>
      <c r="B14" s="66" t="s">
        <v>144</v>
      </c>
      <c r="C14" s="50">
        <v>149.29</v>
      </c>
      <c r="D14" s="50">
        <v>28.56</v>
      </c>
      <c r="E14" s="50">
        <v>0</v>
      </c>
      <c r="F14" s="50">
        <v>0</v>
      </c>
      <c r="G14" s="50">
        <v>0</v>
      </c>
      <c r="H14" s="67">
        <v>77.07</v>
      </c>
      <c r="I14" s="67">
        <v>0</v>
      </c>
      <c r="J14" s="67">
        <v>43.66</v>
      </c>
      <c r="K14" s="67">
        <v>0</v>
      </c>
    </row>
    <row r="15" spans="1:11" ht="22.5" customHeight="1">
      <c r="A15" s="65" t="s">
        <v>160</v>
      </c>
      <c r="B15" s="66" t="s">
        <v>145</v>
      </c>
      <c r="C15" s="50">
        <v>149.29</v>
      </c>
      <c r="D15" s="50">
        <v>28.56</v>
      </c>
      <c r="E15" s="50">
        <v>0</v>
      </c>
      <c r="F15" s="50">
        <v>0</v>
      </c>
      <c r="G15" s="50">
        <v>0</v>
      </c>
      <c r="H15" s="67">
        <v>77.07</v>
      </c>
      <c r="I15" s="67">
        <v>0</v>
      </c>
      <c r="J15" s="67">
        <v>43.66</v>
      </c>
      <c r="K15" s="67">
        <v>0</v>
      </c>
    </row>
    <row r="16" spans="1:11" ht="22.5" customHeight="1">
      <c r="A16" s="65" t="s">
        <v>161</v>
      </c>
      <c r="B16" s="66" t="s">
        <v>146</v>
      </c>
      <c r="C16" s="50">
        <v>31.66</v>
      </c>
      <c r="D16" s="50">
        <v>0</v>
      </c>
      <c r="E16" s="50">
        <v>0</v>
      </c>
      <c r="F16" s="50">
        <v>0</v>
      </c>
      <c r="G16" s="50">
        <v>0</v>
      </c>
      <c r="H16" s="67">
        <v>0</v>
      </c>
      <c r="I16" s="67">
        <v>0</v>
      </c>
      <c r="J16" s="67">
        <v>31.66</v>
      </c>
      <c r="K16" s="67">
        <v>0</v>
      </c>
    </row>
    <row r="17" spans="1:11" ht="22.5" customHeight="1">
      <c r="A17" s="65" t="s">
        <v>162</v>
      </c>
      <c r="B17" s="66" t="s">
        <v>147</v>
      </c>
      <c r="C17" s="50">
        <v>12</v>
      </c>
      <c r="D17" s="50">
        <v>0</v>
      </c>
      <c r="E17" s="50">
        <v>0</v>
      </c>
      <c r="F17" s="50">
        <v>0</v>
      </c>
      <c r="G17" s="50">
        <v>0</v>
      </c>
      <c r="H17" s="67">
        <v>0</v>
      </c>
      <c r="I17" s="67">
        <v>0</v>
      </c>
      <c r="J17" s="67">
        <v>12</v>
      </c>
      <c r="K17" s="67">
        <v>0</v>
      </c>
    </row>
    <row r="18" spans="1:11" ht="22.5" customHeight="1">
      <c r="A18" s="65" t="s">
        <v>163</v>
      </c>
      <c r="B18" s="66" t="s">
        <v>148</v>
      </c>
      <c r="C18" s="50">
        <v>105.63</v>
      </c>
      <c r="D18" s="50">
        <v>28.56</v>
      </c>
      <c r="E18" s="50">
        <v>0</v>
      </c>
      <c r="F18" s="50">
        <v>0</v>
      </c>
      <c r="G18" s="50">
        <v>0</v>
      </c>
      <c r="H18" s="67">
        <v>77.07</v>
      </c>
      <c r="I18" s="67">
        <v>0</v>
      </c>
      <c r="J18" s="67">
        <v>0</v>
      </c>
      <c r="K18" s="67">
        <v>0</v>
      </c>
    </row>
    <row r="19" spans="1:11" ht="22.5" customHeight="1">
      <c r="A19" s="65" t="s">
        <v>164</v>
      </c>
      <c r="B19" s="66" t="s">
        <v>149</v>
      </c>
      <c r="C19" s="50">
        <v>13.06</v>
      </c>
      <c r="D19" s="50">
        <v>0</v>
      </c>
      <c r="E19" s="50">
        <v>0</v>
      </c>
      <c r="F19" s="50">
        <v>0</v>
      </c>
      <c r="G19" s="50">
        <v>0</v>
      </c>
      <c r="H19" s="67">
        <v>13.06</v>
      </c>
      <c r="I19" s="67">
        <v>0</v>
      </c>
      <c r="J19" s="67">
        <v>0</v>
      </c>
      <c r="K19" s="67">
        <v>0</v>
      </c>
    </row>
    <row r="20" spans="1:11" ht="22.5" customHeight="1">
      <c r="A20" s="65" t="s">
        <v>165</v>
      </c>
      <c r="B20" s="66" t="s">
        <v>150</v>
      </c>
      <c r="C20" s="50">
        <v>13.06</v>
      </c>
      <c r="D20" s="50">
        <v>0</v>
      </c>
      <c r="E20" s="50">
        <v>0</v>
      </c>
      <c r="F20" s="50">
        <v>0</v>
      </c>
      <c r="G20" s="50">
        <v>0</v>
      </c>
      <c r="H20" s="67">
        <v>13.06</v>
      </c>
      <c r="I20" s="67">
        <v>0</v>
      </c>
      <c r="J20" s="67">
        <v>0</v>
      </c>
      <c r="K20" s="67">
        <v>0</v>
      </c>
    </row>
    <row r="21" spans="1:11" ht="22.5" customHeight="1">
      <c r="A21" s="65" t="s">
        <v>166</v>
      </c>
      <c r="B21" s="66" t="s">
        <v>151</v>
      </c>
      <c r="C21" s="50">
        <v>13.06</v>
      </c>
      <c r="D21" s="50">
        <v>0</v>
      </c>
      <c r="E21" s="50">
        <v>0</v>
      </c>
      <c r="F21" s="50">
        <v>0</v>
      </c>
      <c r="G21" s="50">
        <v>0</v>
      </c>
      <c r="H21" s="67">
        <v>13.06</v>
      </c>
      <c r="I21" s="67">
        <v>0</v>
      </c>
      <c r="J21" s="67">
        <v>0</v>
      </c>
      <c r="K21" s="67">
        <v>0</v>
      </c>
    </row>
    <row r="22" ht="22.5" customHeight="1"/>
    <row r="23" ht="22.5" customHeight="1"/>
    <row r="24" spans="1:7" ht="22.5" customHeight="1">
      <c r="A24" s="7"/>
      <c r="B24" s="7"/>
      <c r="C24" s="7"/>
      <c r="D24" s="7"/>
      <c r="E24" s="7"/>
      <c r="F24" s="7"/>
      <c r="G24" s="7"/>
    </row>
  </sheetData>
  <sheetProtection formatCells="0" formatColumns="0" formatRows="0"/>
  <mergeCells count="12">
    <mergeCell ref="E3:E4"/>
    <mergeCell ref="F3:F4"/>
    <mergeCell ref="G3:G4"/>
    <mergeCell ref="H3:H4"/>
    <mergeCell ref="I3:I4"/>
    <mergeCell ref="J3:J4"/>
    <mergeCell ref="K3:K4"/>
    <mergeCell ref="A1:K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B9" sqref="B9"/>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8" t="s">
        <v>34</v>
      </c>
      <c r="B1" s="98"/>
      <c r="C1" s="98"/>
      <c r="D1" s="98"/>
      <c r="E1" s="98"/>
    </row>
    <row r="2" spans="1:5" ht="19.5" customHeight="1">
      <c r="A2" s="49" t="s">
        <v>168</v>
      </c>
      <c r="B2" s="7"/>
      <c r="C2" s="10"/>
      <c r="D2" s="8"/>
      <c r="E2" s="9" t="s">
        <v>66</v>
      </c>
    </row>
    <row r="3" spans="1:5" ht="15.75" customHeight="1">
      <c r="A3" s="100" t="s">
        <v>133</v>
      </c>
      <c r="B3" s="99" t="s">
        <v>37</v>
      </c>
      <c r="C3" s="99" t="s">
        <v>28</v>
      </c>
      <c r="D3" s="100" t="s">
        <v>9</v>
      </c>
      <c r="E3" s="100" t="s">
        <v>77</v>
      </c>
    </row>
    <row r="4" spans="1:5" ht="13.5" customHeight="1">
      <c r="A4" s="100"/>
      <c r="B4" s="101"/>
      <c r="C4" s="101"/>
      <c r="D4" s="100"/>
      <c r="E4" s="100"/>
    </row>
    <row r="5" spans="1:5" ht="19.5" customHeight="1">
      <c r="A5" s="42" t="s">
        <v>85</v>
      </c>
      <c r="B5" s="43" t="s">
        <v>85</v>
      </c>
      <c r="C5" s="43">
        <v>1</v>
      </c>
      <c r="D5" s="40">
        <v>2</v>
      </c>
      <c r="E5" s="44">
        <v>3</v>
      </c>
    </row>
    <row r="6" spans="1:5" s="63" customFormat="1" ht="22.5" customHeight="1">
      <c r="A6" s="65"/>
      <c r="B6" s="66" t="s">
        <v>28</v>
      </c>
      <c r="C6" s="50">
        <v>195.45</v>
      </c>
      <c r="D6" s="50">
        <v>151.79</v>
      </c>
      <c r="E6" s="67">
        <v>43.66</v>
      </c>
    </row>
    <row r="7" spans="1:6" ht="22.5" customHeight="1">
      <c r="A7" s="65" t="s">
        <v>152</v>
      </c>
      <c r="B7" s="66" t="s">
        <v>137</v>
      </c>
      <c r="C7" s="50">
        <v>21.76</v>
      </c>
      <c r="D7" s="50">
        <v>21.76</v>
      </c>
      <c r="E7" s="67">
        <v>0</v>
      </c>
      <c r="F7" s="12"/>
    </row>
    <row r="8" spans="1:7" ht="22.5" customHeight="1">
      <c r="A8" s="65" t="s">
        <v>153</v>
      </c>
      <c r="B8" s="66" t="s">
        <v>138</v>
      </c>
      <c r="C8" s="50">
        <v>21.76</v>
      </c>
      <c r="D8" s="50">
        <v>21.76</v>
      </c>
      <c r="E8" s="67">
        <v>0</v>
      </c>
      <c r="G8" s="12"/>
    </row>
    <row r="9" spans="1:7" ht="22.5" customHeight="1">
      <c r="A9" s="65" t="s">
        <v>154</v>
      </c>
      <c r="B9" s="73" t="s">
        <v>179</v>
      </c>
      <c r="C9" s="50">
        <v>21.76</v>
      </c>
      <c r="D9" s="50">
        <v>21.76</v>
      </c>
      <c r="E9" s="67">
        <v>0</v>
      </c>
      <c r="G9" s="12"/>
    </row>
    <row r="10" spans="1:5" ht="22.5" customHeight="1">
      <c r="A10" s="65" t="s">
        <v>155</v>
      </c>
      <c r="B10" s="66" t="s">
        <v>140</v>
      </c>
      <c r="C10" s="50">
        <v>11.34</v>
      </c>
      <c r="D10" s="50">
        <v>11.34</v>
      </c>
      <c r="E10" s="67">
        <v>0</v>
      </c>
    </row>
    <row r="11" spans="1:5" ht="22.5" customHeight="1">
      <c r="A11" s="65" t="s">
        <v>156</v>
      </c>
      <c r="B11" s="66" t="s">
        <v>141</v>
      </c>
      <c r="C11" s="50">
        <v>11.34</v>
      </c>
      <c r="D11" s="50">
        <v>11.34</v>
      </c>
      <c r="E11" s="67">
        <v>0</v>
      </c>
    </row>
    <row r="12" spans="1:5" ht="22.5" customHeight="1">
      <c r="A12" s="65" t="s">
        <v>157</v>
      </c>
      <c r="B12" s="66" t="s">
        <v>142</v>
      </c>
      <c r="C12" s="50">
        <v>6.53</v>
      </c>
      <c r="D12" s="50">
        <v>6.53</v>
      </c>
      <c r="E12" s="67">
        <v>0</v>
      </c>
    </row>
    <row r="13" spans="1:5" ht="22.5" customHeight="1">
      <c r="A13" s="65" t="s">
        <v>158</v>
      </c>
      <c r="B13" s="66" t="s">
        <v>143</v>
      </c>
      <c r="C13" s="50">
        <v>4.81</v>
      </c>
      <c r="D13" s="50">
        <v>4.81</v>
      </c>
      <c r="E13" s="67">
        <v>0</v>
      </c>
    </row>
    <row r="14" spans="1:5" ht="22.5" customHeight="1">
      <c r="A14" s="65" t="s">
        <v>159</v>
      </c>
      <c r="B14" s="66" t="s">
        <v>144</v>
      </c>
      <c r="C14" s="50">
        <v>149.29</v>
      </c>
      <c r="D14" s="50">
        <v>105.63</v>
      </c>
      <c r="E14" s="67">
        <v>43.66</v>
      </c>
    </row>
    <row r="15" spans="1:5" ht="22.5" customHeight="1">
      <c r="A15" s="65" t="s">
        <v>160</v>
      </c>
      <c r="B15" s="66" t="s">
        <v>145</v>
      </c>
      <c r="C15" s="50">
        <v>149.29</v>
      </c>
      <c r="D15" s="50">
        <v>105.63</v>
      </c>
      <c r="E15" s="67">
        <v>43.66</v>
      </c>
    </row>
    <row r="16" spans="1:5" ht="22.5" customHeight="1">
      <c r="A16" s="65" t="s">
        <v>161</v>
      </c>
      <c r="B16" s="66" t="s">
        <v>146</v>
      </c>
      <c r="C16" s="50">
        <v>31.66</v>
      </c>
      <c r="D16" s="50">
        <v>0</v>
      </c>
      <c r="E16" s="67">
        <v>31.66</v>
      </c>
    </row>
    <row r="17" spans="1:5" ht="22.5" customHeight="1">
      <c r="A17" s="65" t="s">
        <v>162</v>
      </c>
      <c r="B17" s="66" t="s">
        <v>147</v>
      </c>
      <c r="C17" s="50">
        <v>12</v>
      </c>
      <c r="D17" s="50">
        <v>0</v>
      </c>
      <c r="E17" s="67">
        <v>12</v>
      </c>
    </row>
    <row r="18" spans="1:5" ht="22.5" customHeight="1">
      <c r="A18" s="65" t="s">
        <v>163</v>
      </c>
      <c r="B18" s="66" t="s">
        <v>148</v>
      </c>
      <c r="C18" s="50">
        <v>105.63</v>
      </c>
      <c r="D18" s="50">
        <v>105.63</v>
      </c>
      <c r="E18" s="67">
        <v>0</v>
      </c>
    </row>
    <row r="19" spans="1:5" ht="22.5" customHeight="1">
      <c r="A19" s="65" t="s">
        <v>164</v>
      </c>
      <c r="B19" s="66" t="s">
        <v>149</v>
      </c>
      <c r="C19" s="50">
        <v>13.06</v>
      </c>
      <c r="D19" s="50">
        <v>13.06</v>
      </c>
      <c r="E19" s="67">
        <v>0</v>
      </c>
    </row>
    <row r="20" spans="1:5" ht="22.5" customHeight="1">
      <c r="A20" s="65" t="s">
        <v>165</v>
      </c>
      <c r="B20" s="66" t="s">
        <v>150</v>
      </c>
      <c r="C20" s="50">
        <v>13.06</v>
      </c>
      <c r="D20" s="50">
        <v>13.06</v>
      </c>
      <c r="E20" s="67">
        <v>0</v>
      </c>
    </row>
    <row r="21" spans="1:5" ht="22.5" customHeight="1">
      <c r="A21" s="65" t="s">
        <v>166</v>
      </c>
      <c r="B21" s="66" t="s">
        <v>151</v>
      </c>
      <c r="C21" s="50">
        <v>13.06</v>
      </c>
      <c r="D21" s="50">
        <v>13.06</v>
      </c>
      <c r="E21" s="67">
        <v>0</v>
      </c>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8" t="s">
        <v>1</v>
      </c>
      <c r="B1" s="98"/>
      <c r="C1" s="98"/>
      <c r="D1" s="98"/>
      <c r="E1" s="98"/>
    </row>
    <row r="2" spans="1:5" ht="19.5" customHeight="1">
      <c r="A2" s="49" t="s">
        <v>168</v>
      </c>
      <c r="B2" s="7"/>
      <c r="C2" s="10"/>
      <c r="D2" s="8"/>
      <c r="E2" s="9" t="s">
        <v>66</v>
      </c>
    </row>
    <row r="3" spans="1:5" ht="15.75" customHeight="1">
      <c r="A3" s="100" t="s">
        <v>133</v>
      </c>
      <c r="B3" s="102" t="s">
        <v>37</v>
      </c>
      <c r="C3" s="104" t="s">
        <v>28</v>
      </c>
      <c r="D3" s="106" t="s">
        <v>9</v>
      </c>
      <c r="E3" s="100" t="s">
        <v>77</v>
      </c>
    </row>
    <row r="4" spans="1:5" ht="13.5" customHeight="1">
      <c r="A4" s="100"/>
      <c r="B4" s="103"/>
      <c r="C4" s="105"/>
      <c r="D4" s="106"/>
      <c r="E4" s="100"/>
    </row>
    <row r="5" spans="1:5" ht="19.5" customHeight="1">
      <c r="A5" s="23" t="s">
        <v>85</v>
      </c>
      <c r="B5" s="24" t="s">
        <v>85</v>
      </c>
      <c r="C5" s="24">
        <v>1</v>
      </c>
      <c r="D5" s="25">
        <v>2</v>
      </c>
      <c r="E5" s="26">
        <v>3</v>
      </c>
    </row>
    <row r="6" spans="1:5" s="63" customFormat="1" ht="22.5" customHeight="1">
      <c r="A6" s="68"/>
      <c r="B6" s="69" t="s">
        <v>28</v>
      </c>
      <c r="C6" s="70">
        <v>28.56</v>
      </c>
      <c r="D6" s="70">
        <v>28.56</v>
      </c>
      <c r="E6" s="67">
        <v>0</v>
      </c>
    </row>
    <row r="7" spans="1:5" ht="22.5" customHeight="1">
      <c r="A7" s="68" t="s">
        <v>159</v>
      </c>
      <c r="B7" s="69" t="s">
        <v>144</v>
      </c>
      <c r="C7" s="70">
        <v>28.56</v>
      </c>
      <c r="D7" s="70">
        <v>28.56</v>
      </c>
      <c r="E7" s="67">
        <v>0</v>
      </c>
    </row>
    <row r="8" spans="1:5" ht="22.5" customHeight="1">
      <c r="A8" s="68" t="s">
        <v>160</v>
      </c>
      <c r="B8" s="69" t="s">
        <v>145</v>
      </c>
      <c r="C8" s="70">
        <v>28.56</v>
      </c>
      <c r="D8" s="70">
        <v>28.56</v>
      </c>
      <c r="E8" s="67">
        <v>0</v>
      </c>
    </row>
    <row r="9" spans="1:5" ht="22.5" customHeight="1">
      <c r="A9" s="68" t="s">
        <v>163</v>
      </c>
      <c r="B9" s="69" t="s">
        <v>148</v>
      </c>
      <c r="C9" s="70">
        <v>28.56</v>
      </c>
      <c r="D9" s="70">
        <v>28.56</v>
      </c>
      <c r="E9" s="67">
        <v>0</v>
      </c>
    </row>
    <row r="10" spans="1:5" ht="22.5" customHeight="1">
      <c r="A10" s="12"/>
      <c r="B10" s="12"/>
      <c r="C10" s="12"/>
      <c r="D10" s="12"/>
      <c r="E10" s="12"/>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8" t="s">
        <v>25</v>
      </c>
      <c r="B1" s="98"/>
      <c r="C1" s="98"/>
      <c r="D1" s="98"/>
      <c r="E1" s="98"/>
    </row>
    <row r="2" spans="1:5" ht="19.5" customHeight="1">
      <c r="A2" s="49" t="s">
        <v>168</v>
      </c>
      <c r="B2" s="7"/>
      <c r="C2" s="10"/>
      <c r="D2" s="8"/>
      <c r="E2" s="9" t="s">
        <v>66</v>
      </c>
    </row>
    <row r="3" spans="1:5" ht="20.25" customHeight="1">
      <c r="A3" s="100" t="s">
        <v>133</v>
      </c>
      <c r="B3" s="99" t="s">
        <v>37</v>
      </c>
      <c r="C3" s="100" t="s">
        <v>9</v>
      </c>
      <c r="D3" s="100"/>
      <c r="E3" s="100"/>
    </row>
    <row r="4" spans="1:5" ht="20.25" customHeight="1">
      <c r="A4" s="100"/>
      <c r="B4" s="99"/>
      <c r="C4" s="39" t="s">
        <v>28</v>
      </c>
      <c r="D4" s="22" t="s">
        <v>33</v>
      </c>
      <c r="E4" s="22" t="s">
        <v>76</v>
      </c>
    </row>
    <row r="5" spans="1:5" ht="20.25" customHeight="1">
      <c r="A5" s="42" t="s">
        <v>85</v>
      </c>
      <c r="B5" s="43" t="s">
        <v>85</v>
      </c>
      <c r="C5" s="43">
        <v>1</v>
      </c>
      <c r="D5" s="40">
        <v>2</v>
      </c>
      <c r="E5" s="44">
        <v>3</v>
      </c>
    </row>
    <row r="6" spans="1:5" s="63" customFormat="1" ht="22.5" customHeight="1">
      <c r="A6" s="65"/>
      <c r="B6" s="66" t="s">
        <v>28</v>
      </c>
      <c r="C6" s="50">
        <v>28.56</v>
      </c>
      <c r="D6" s="50">
        <v>17</v>
      </c>
      <c r="E6" s="67">
        <v>11.56</v>
      </c>
    </row>
    <row r="7" spans="1:5" ht="22.5" customHeight="1">
      <c r="A7" s="65" t="s">
        <v>172</v>
      </c>
      <c r="B7" s="66" t="s">
        <v>71</v>
      </c>
      <c r="C7" s="50">
        <v>17</v>
      </c>
      <c r="D7" s="50">
        <v>17</v>
      </c>
      <c r="E7" s="67">
        <v>0</v>
      </c>
    </row>
    <row r="8" spans="1:5" ht="22.5" customHeight="1">
      <c r="A8" s="65" t="s">
        <v>173</v>
      </c>
      <c r="B8" s="66" t="s">
        <v>169</v>
      </c>
      <c r="C8" s="50">
        <v>17</v>
      </c>
      <c r="D8" s="50">
        <v>17</v>
      </c>
      <c r="E8" s="67">
        <v>0</v>
      </c>
    </row>
    <row r="9" spans="1:5" ht="22.5" customHeight="1">
      <c r="A9" s="65" t="s">
        <v>174</v>
      </c>
      <c r="B9" s="66" t="s">
        <v>87</v>
      </c>
      <c r="C9" s="50">
        <v>11.56</v>
      </c>
      <c r="D9" s="50">
        <v>0</v>
      </c>
      <c r="E9" s="67">
        <v>11.56</v>
      </c>
    </row>
    <row r="10" spans="1:5" ht="22.5" customHeight="1">
      <c r="A10" s="65" t="s">
        <v>175</v>
      </c>
      <c r="B10" s="66" t="s">
        <v>170</v>
      </c>
      <c r="C10" s="50">
        <v>11.22</v>
      </c>
      <c r="D10" s="50">
        <v>0</v>
      </c>
      <c r="E10" s="67">
        <v>11.22</v>
      </c>
    </row>
    <row r="11" spans="1:5" ht="22.5" customHeight="1">
      <c r="A11" s="65" t="s">
        <v>176</v>
      </c>
      <c r="B11" s="66" t="s">
        <v>171</v>
      </c>
      <c r="C11" s="50">
        <v>0.34</v>
      </c>
      <c r="D11" s="50">
        <v>0</v>
      </c>
      <c r="E11" s="67">
        <v>0.34</v>
      </c>
    </row>
    <row r="12" spans="2:5" ht="22.5" customHeight="1">
      <c r="B12" s="12"/>
      <c r="C12" s="12"/>
      <c r="D12" s="12"/>
      <c r="E12" s="12"/>
    </row>
    <row r="13" spans="2:5" ht="22.5" customHeight="1">
      <c r="B13" s="12"/>
      <c r="C13" s="12"/>
      <c r="D13" s="12"/>
      <c r="E13" s="12"/>
    </row>
    <row r="14" spans="2:5" ht="22.5" customHeight="1">
      <c r="B14" s="12"/>
      <c r="C14" s="12"/>
      <c r="D14" s="12"/>
      <c r="E14" s="12"/>
    </row>
    <row r="15" spans="2:4" ht="22.5" customHeight="1">
      <c r="B15" s="12"/>
      <c r="C15" s="12"/>
      <c r="D15" s="12"/>
    </row>
    <row r="16" spans="1:4" ht="22.5" customHeight="1">
      <c r="A16" s="7"/>
      <c r="B16" s="11"/>
      <c r="C16" s="11"/>
      <c r="D16" s="7"/>
    </row>
    <row r="17" spans="2:3" ht="22.5" customHeight="1">
      <c r="B17" s="12"/>
      <c r="C17" s="12"/>
    </row>
    <row r="18" spans="2:5" ht="22.5" customHeight="1">
      <c r="B18" s="12"/>
      <c r="C18" s="12"/>
      <c r="E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11"/>
      <c r="D24" s="7"/>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A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8" t="s">
        <v>25</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row>
    <row r="2" spans="1:32" ht="19.5" customHeight="1">
      <c r="A2" s="4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2" t="s">
        <v>66</v>
      </c>
    </row>
    <row r="3" spans="1:32" ht="21.75" customHeight="1">
      <c r="A3" s="107" t="s">
        <v>133</v>
      </c>
      <c r="B3" s="107" t="s">
        <v>37</v>
      </c>
      <c r="C3" s="108" t="s">
        <v>28</v>
      </c>
      <c r="D3" s="107" t="s">
        <v>9</v>
      </c>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row>
    <row r="4" spans="1:32" ht="21.75" customHeight="1">
      <c r="A4" s="107"/>
      <c r="B4" s="107"/>
      <c r="C4" s="108"/>
      <c r="D4" s="110" t="s">
        <v>71</v>
      </c>
      <c r="E4" s="110"/>
      <c r="F4" s="110"/>
      <c r="G4" s="110"/>
      <c r="H4" s="110"/>
      <c r="I4" s="110"/>
      <c r="J4" s="110"/>
      <c r="K4" s="110"/>
      <c r="L4" s="110"/>
      <c r="M4" s="110"/>
      <c r="N4" s="110"/>
      <c r="O4" s="111"/>
      <c r="P4" s="111" t="s">
        <v>87</v>
      </c>
      <c r="Q4" s="111"/>
      <c r="R4" s="111"/>
      <c r="S4" s="111"/>
      <c r="T4" s="111"/>
      <c r="U4" s="111"/>
      <c r="V4" s="111"/>
      <c r="W4" s="111"/>
      <c r="X4" s="111"/>
      <c r="Y4" s="111"/>
      <c r="Z4" s="111"/>
      <c r="AA4" s="109" t="s">
        <v>118</v>
      </c>
      <c r="AB4" s="110"/>
      <c r="AC4" s="110"/>
      <c r="AD4" s="110"/>
      <c r="AE4" s="110"/>
      <c r="AF4" s="110"/>
    </row>
    <row r="5" spans="1:32" ht="89.25" customHeight="1">
      <c r="A5" s="107"/>
      <c r="B5" s="107"/>
      <c r="C5" s="107"/>
      <c r="D5" s="45" t="s">
        <v>72</v>
      </c>
      <c r="E5" s="45" t="s">
        <v>114</v>
      </c>
      <c r="F5" s="45" t="s">
        <v>10</v>
      </c>
      <c r="G5" s="45" t="s">
        <v>53</v>
      </c>
      <c r="H5" s="45" t="s">
        <v>61</v>
      </c>
      <c r="I5" s="45" t="s">
        <v>0</v>
      </c>
      <c r="J5" s="45" t="s">
        <v>8</v>
      </c>
      <c r="K5" s="45" t="s">
        <v>67</v>
      </c>
      <c r="L5" s="45" t="s">
        <v>122</v>
      </c>
      <c r="M5" s="45" t="s">
        <v>12</v>
      </c>
      <c r="N5" s="45" t="s">
        <v>7</v>
      </c>
      <c r="O5" s="45" t="s">
        <v>127</v>
      </c>
      <c r="P5" s="45" t="s">
        <v>72</v>
      </c>
      <c r="Q5" s="45" t="s">
        <v>65</v>
      </c>
      <c r="R5" s="45" t="s">
        <v>92</v>
      </c>
      <c r="S5" s="45" t="s">
        <v>31</v>
      </c>
      <c r="T5" s="45" t="s">
        <v>84</v>
      </c>
      <c r="U5" s="45" t="s">
        <v>113</v>
      </c>
      <c r="V5" s="45" t="s">
        <v>38</v>
      </c>
      <c r="W5" s="45" t="s">
        <v>50</v>
      </c>
      <c r="X5" s="45" t="s">
        <v>55</v>
      </c>
      <c r="Y5" s="45" t="s">
        <v>78</v>
      </c>
      <c r="Z5" s="45" t="s">
        <v>90</v>
      </c>
      <c r="AA5" s="33" t="s">
        <v>72</v>
      </c>
      <c r="AB5" s="34" t="s">
        <v>3</v>
      </c>
      <c r="AC5" s="34" t="s">
        <v>132</v>
      </c>
      <c r="AD5" s="34" t="s">
        <v>69</v>
      </c>
      <c r="AE5" s="34" t="s">
        <v>115</v>
      </c>
      <c r="AF5" s="34" t="s">
        <v>103</v>
      </c>
    </row>
    <row r="6" spans="1:32" ht="19.5" customHeight="1">
      <c r="A6" s="35" t="s">
        <v>85</v>
      </c>
      <c r="B6" s="36" t="s">
        <v>85</v>
      </c>
      <c r="C6" s="46">
        <v>1</v>
      </c>
      <c r="D6" s="46">
        <v>2</v>
      </c>
      <c r="E6" s="46">
        <v>3</v>
      </c>
      <c r="F6" s="46">
        <v>4</v>
      </c>
      <c r="G6" s="46">
        <v>5</v>
      </c>
      <c r="H6" s="46">
        <v>6</v>
      </c>
      <c r="I6" s="46">
        <v>7</v>
      </c>
      <c r="J6" s="46">
        <v>8</v>
      </c>
      <c r="K6" s="46">
        <v>9</v>
      </c>
      <c r="L6" s="46">
        <v>10</v>
      </c>
      <c r="M6" s="46">
        <v>11</v>
      </c>
      <c r="N6" s="46">
        <v>12</v>
      </c>
      <c r="O6" s="46">
        <v>13</v>
      </c>
      <c r="P6" s="46">
        <v>14</v>
      </c>
      <c r="Q6" s="46">
        <v>15</v>
      </c>
      <c r="R6" s="46">
        <v>16</v>
      </c>
      <c r="S6" s="46">
        <v>17</v>
      </c>
      <c r="T6" s="46">
        <v>18</v>
      </c>
      <c r="U6" s="46">
        <v>19</v>
      </c>
      <c r="V6" s="46">
        <v>20</v>
      </c>
      <c r="W6" s="46">
        <v>21</v>
      </c>
      <c r="X6" s="46">
        <v>22</v>
      </c>
      <c r="Y6" s="46">
        <v>23</v>
      </c>
      <c r="Z6" s="46">
        <v>24</v>
      </c>
      <c r="AA6" s="46">
        <v>25</v>
      </c>
      <c r="AB6" s="46">
        <v>26</v>
      </c>
      <c r="AC6" s="46">
        <v>27</v>
      </c>
      <c r="AD6" s="46">
        <v>28</v>
      </c>
      <c r="AE6" s="46">
        <v>29</v>
      </c>
      <c r="AF6" s="46">
        <v>30</v>
      </c>
    </row>
    <row r="7" spans="1:32" s="63" customFormat="1" ht="22.5" customHeight="1">
      <c r="A7" s="65"/>
      <c r="B7" s="69" t="s">
        <v>28</v>
      </c>
      <c r="C7" s="50">
        <v>28.56</v>
      </c>
      <c r="D7" s="71">
        <v>17</v>
      </c>
      <c r="E7" s="71">
        <v>17</v>
      </c>
      <c r="F7" s="71">
        <v>0</v>
      </c>
      <c r="G7" s="71">
        <v>0</v>
      </c>
      <c r="H7" s="72">
        <v>0</v>
      </c>
      <c r="I7" s="50">
        <v>0</v>
      </c>
      <c r="J7" s="72">
        <v>0</v>
      </c>
      <c r="K7" s="50">
        <v>0</v>
      </c>
      <c r="L7" s="71">
        <v>0</v>
      </c>
      <c r="M7" s="71">
        <v>0</v>
      </c>
      <c r="N7" s="72">
        <v>0</v>
      </c>
      <c r="O7" s="50">
        <v>0</v>
      </c>
      <c r="P7" s="71">
        <v>11.56</v>
      </c>
      <c r="Q7" s="71">
        <v>0</v>
      </c>
      <c r="R7" s="71">
        <v>0</v>
      </c>
      <c r="S7" s="71">
        <v>0</v>
      </c>
      <c r="T7" s="71">
        <v>0</v>
      </c>
      <c r="U7" s="72">
        <v>0</v>
      </c>
      <c r="V7" s="50">
        <v>0.34</v>
      </c>
      <c r="W7" s="71">
        <v>0</v>
      </c>
      <c r="X7" s="71">
        <v>0</v>
      </c>
      <c r="Y7" s="71">
        <v>11.22</v>
      </c>
      <c r="Z7" s="72">
        <v>0</v>
      </c>
      <c r="AA7" s="50">
        <v>0</v>
      </c>
      <c r="AB7" s="71">
        <v>0</v>
      </c>
      <c r="AC7" s="71">
        <v>0</v>
      </c>
      <c r="AD7" s="72">
        <v>0</v>
      </c>
      <c r="AE7" s="50">
        <v>0</v>
      </c>
      <c r="AF7" s="71">
        <v>0</v>
      </c>
    </row>
    <row r="8" spans="1:33" ht="22.5" customHeight="1">
      <c r="A8" s="65" t="s">
        <v>159</v>
      </c>
      <c r="B8" s="69" t="s">
        <v>144</v>
      </c>
      <c r="C8" s="50">
        <v>28.56</v>
      </c>
      <c r="D8" s="71">
        <v>17</v>
      </c>
      <c r="E8" s="71">
        <v>17</v>
      </c>
      <c r="F8" s="71">
        <v>0</v>
      </c>
      <c r="G8" s="71">
        <v>0</v>
      </c>
      <c r="H8" s="72">
        <v>0</v>
      </c>
      <c r="I8" s="50">
        <v>0</v>
      </c>
      <c r="J8" s="72">
        <v>0</v>
      </c>
      <c r="K8" s="50">
        <v>0</v>
      </c>
      <c r="L8" s="71">
        <v>0</v>
      </c>
      <c r="M8" s="71">
        <v>0</v>
      </c>
      <c r="N8" s="72">
        <v>0</v>
      </c>
      <c r="O8" s="50">
        <v>0</v>
      </c>
      <c r="P8" s="71">
        <v>11.56</v>
      </c>
      <c r="Q8" s="71">
        <v>0</v>
      </c>
      <c r="R8" s="71">
        <v>0</v>
      </c>
      <c r="S8" s="71">
        <v>0</v>
      </c>
      <c r="T8" s="71">
        <v>0</v>
      </c>
      <c r="U8" s="72">
        <v>0</v>
      </c>
      <c r="V8" s="50">
        <v>0.34</v>
      </c>
      <c r="W8" s="71">
        <v>0</v>
      </c>
      <c r="X8" s="71">
        <v>0</v>
      </c>
      <c r="Y8" s="71">
        <v>11.22</v>
      </c>
      <c r="Z8" s="72">
        <v>0</v>
      </c>
      <c r="AA8" s="50">
        <v>0</v>
      </c>
      <c r="AB8" s="71">
        <v>0</v>
      </c>
      <c r="AC8" s="71">
        <v>0</v>
      </c>
      <c r="AD8" s="72">
        <v>0</v>
      </c>
      <c r="AE8" s="50">
        <v>0</v>
      </c>
      <c r="AF8" s="71">
        <v>0</v>
      </c>
      <c r="AG8" s="12"/>
    </row>
    <row r="9" spans="1:33" ht="22.5" customHeight="1">
      <c r="A9" s="65" t="s">
        <v>160</v>
      </c>
      <c r="B9" s="69" t="s">
        <v>145</v>
      </c>
      <c r="C9" s="50">
        <v>28.56</v>
      </c>
      <c r="D9" s="71">
        <v>17</v>
      </c>
      <c r="E9" s="71">
        <v>17</v>
      </c>
      <c r="F9" s="71">
        <v>0</v>
      </c>
      <c r="G9" s="71">
        <v>0</v>
      </c>
      <c r="H9" s="72">
        <v>0</v>
      </c>
      <c r="I9" s="50">
        <v>0</v>
      </c>
      <c r="J9" s="72">
        <v>0</v>
      </c>
      <c r="K9" s="50">
        <v>0</v>
      </c>
      <c r="L9" s="71">
        <v>0</v>
      </c>
      <c r="M9" s="71">
        <v>0</v>
      </c>
      <c r="N9" s="72">
        <v>0</v>
      </c>
      <c r="O9" s="50">
        <v>0</v>
      </c>
      <c r="P9" s="71">
        <v>11.56</v>
      </c>
      <c r="Q9" s="71">
        <v>0</v>
      </c>
      <c r="R9" s="71">
        <v>0</v>
      </c>
      <c r="S9" s="71">
        <v>0</v>
      </c>
      <c r="T9" s="71">
        <v>0</v>
      </c>
      <c r="U9" s="72">
        <v>0</v>
      </c>
      <c r="V9" s="50">
        <v>0.34</v>
      </c>
      <c r="W9" s="71">
        <v>0</v>
      </c>
      <c r="X9" s="71">
        <v>0</v>
      </c>
      <c r="Y9" s="71">
        <v>11.22</v>
      </c>
      <c r="Z9" s="72">
        <v>0</v>
      </c>
      <c r="AA9" s="50">
        <v>0</v>
      </c>
      <c r="AB9" s="71">
        <v>0</v>
      </c>
      <c r="AC9" s="71">
        <v>0</v>
      </c>
      <c r="AD9" s="72">
        <v>0</v>
      </c>
      <c r="AE9" s="50">
        <v>0</v>
      </c>
      <c r="AF9" s="71">
        <v>0</v>
      </c>
      <c r="AG9" s="12"/>
    </row>
    <row r="10" spans="1:32" ht="22.5" customHeight="1">
      <c r="A10" s="65" t="s">
        <v>163</v>
      </c>
      <c r="B10" s="69" t="s">
        <v>148</v>
      </c>
      <c r="C10" s="50">
        <v>28.56</v>
      </c>
      <c r="D10" s="71">
        <v>17</v>
      </c>
      <c r="E10" s="71">
        <v>17</v>
      </c>
      <c r="F10" s="71">
        <v>0</v>
      </c>
      <c r="G10" s="71">
        <v>0</v>
      </c>
      <c r="H10" s="72">
        <v>0</v>
      </c>
      <c r="I10" s="50">
        <v>0</v>
      </c>
      <c r="J10" s="72">
        <v>0</v>
      </c>
      <c r="K10" s="50">
        <v>0</v>
      </c>
      <c r="L10" s="71">
        <v>0</v>
      </c>
      <c r="M10" s="71">
        <v>0</v>
      </c>
      <c r="N10" s="72">
        <v>0</v>
      </c>
      <c r="O10" s="50">
        <v>0</v>
      </c>
      <c r="P10" s="71">
        <v>11.56</v>
      </c>
      <c r="Q10" s="71">
        <v>0</v>
      </c>
      <c r="R10" s="71">
        <v>0</v>
      </c>
      <c r="S10" s="71">
        <v>0</v>
      </c>
      <c r="T10" s="71">
        <v>0</v>
      </c>
      <c r="U10" s="72">
        <v>0</v>
      </c>
      <c r="V10" s="50">
        <v>0.34</v>
      </c>
      <c r="W10" s="71">
        <v>0</v>
      </c>
      <c r="X10" s="71">
        <v>0</v>
      </c>
      <c r="Y10" s="71">
        <v>11.22</v>
      </c>
      <c r="Z10" s="72">
        <v>0</v>
      </c>
      <c r="AA10" s="50">
        <v>0</v>
      </c>
      <c r="AB10" s="71">
        <v>0</v>
      </c>
      <c r="AC10" s="71">
        <v>0</v>
      </c>
      <c r="AD10" s="72">
        <v>0</v>
      </c>
      <c r="AE10" s="50">
        <v>0</v>
      </c>
      <c r="AF10" s="71">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2018-01-26T02:00:03Z</dcterms:created>
  <dcterms:modified xsi:type="dcterms:W3CDTF">2018-02-02T01:38:44Z</dcterms:modified>
  <cp:category/>
  <cp:version/>
  <cp:contentType/>
  <cp:contentStatus/>
</cp:coreProperties>
</file>