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6"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收入总表!$A$1:$K$19</definedName>
    <definedName name="_xlnm.Print_Area" localSheetId="2">收支总表!$A$1:$D$35</definedName>
    <definedName name="_xlnm.Print_Area" localSheetId="10">一般公共预算“三公”经费支出表!$A$1:$K$6</definedName>
    <definedName name="_xlnm.Print_Area" localSheetId="8">'一般公共预算基本支出表（横向）'!$A$1:$AI$6</definedName>
    <definedName name="_xlnm.Print_Area" localSheetId="7">'一般公共预算基本支出表（纵向）'!$A$1:$E$5</definedName>
    <definedName name="_xlnm.Print_Area" localSheetId="6">一般公共预算支出表!$A$1:$E$5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fullCalcOnLoad="1" iterate="1"/>
</workbook>
</file>

<file path=xl/calcChain.xml><?xml version="1.0" encoding="utf-8"?>
<calcChain xmlns="http://schemas.openxmlformats.org/spreadsheetml/2006/main">
  <c r="D34" i="4"/>
  <c r="D35" s="1"/>
  <c r="E34"/>
  <c r="F34"/>
  <c r="F35"/>
  <c r="F36"/>
  <c r="B34" i="3"/>
  <c r="B36" s="1"/>
  <c r="D35" s="1"/>
  <c r="D36" s="1"/>
  <c r="D34"/>
  <c r="E35" i="4" l="1"/>
  <c r="E36" s="1"/>
  <c r="D36"/>
</calcChain>
</file>

<file path=xl/sharedStrings.xml><?xml version="1.0" encoding="utf-8"?>
<sst xmlns="http://schemas.openxmlformats.org/spreadsheetml/2006/main" count="305" uniqueCount="171">
  <si>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</si>
  <si>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</si>
  <si>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</si>
  <si>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</si>
  <si>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</si>
  <si>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</si>
  <si>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</si>
  <si>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</si>
  <si>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</si>
  <si>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</si>
  <si>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</si>
  <si>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</si>
  <si>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</si>
  <si>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</si>
  <si>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</si>
  <si>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</si>
  <si>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</si>
  <si>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</si>
  <si>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</si>
  <si>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</si>
  <si>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</si>
  <si>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</si>
  <si>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</si>
  <si>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</si>
  <si>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</si>
  <si>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</si>
  <si>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</si>
  <si>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</si>
  <si>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</si>
  <si>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</si>
  <si>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</si>
  <si>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</si>
  <si>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</si>
  <si>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</si>
  <si>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</si>
  <si>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</si>
  <si>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</si>
  <si>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</si>
  <si>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</si>
  <si>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</si>
  <si>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</si>
  <si>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</si>
  <si>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</si>
  <si>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</si>
  <si>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</si>
  <si>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</si>
  <si>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</si>
  <si>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</si>
  <si>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</si>
  <si>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</si>
  <si>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</si>
  <si>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</si>
  <si>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</si>
  <si>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</si>
  <si>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</si>
  <si>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</si>
  <si>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</si>
  <si>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</si>
  <si>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</si>
  <si>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</si>
  <si>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</si>
  <si>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</si>
  <si>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</si>
  <si>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</si>
  <si>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</si>
  <si>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</si>
  <si>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</si>
  <si>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</si>
  <si>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</si>
  <si>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</si>
  <si>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</si>
  <si>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</si>
  <si>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</si>
  <si>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</si>
  <si>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</si>
  <si>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</si>
  <si>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</si>
  <si>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</si>
  <si>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</si>
  <si>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</si>
  <si>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</si>
  <si>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</si>
  <si>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</si>
  <si>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</si>
  <si>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</si>
  <si>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</si>
  <si>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</si>
  <si>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</si>
  <si>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</si>
  <si>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</si>
  <si>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</si>
  <si>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</si>
  <si>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</si>
  <si>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</si>
  <si>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</si>
  <si>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</si>
  <si>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</si>
  <si>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</si>
  <si>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</si>
  <si>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</si>
  <si>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</si>
  <si>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</si>
  <si>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</si>
  <si>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</si>
  <si>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</si>
  <si>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</si>
  <si>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</si>
  <si>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</si>
  <si>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</si>
  <si>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</si>
  <si>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</si>
  <si>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</si>
  <si>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</si>
  <si>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</si>
  <si>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</si>
  <si>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</si>
  <si>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</si>
  <si>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</si>
  <si>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</si>
  <si>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</si>
  <si>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</si>
  <si>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</si>
  <si>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</si>
  <si>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</si>
  <si>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</si>
  <si>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</si>
  <si>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</si>
  <si>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</si>
  <si>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</si>
  <si>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</si>
  <si>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</si>
  <si>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</si>
  <si>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</si>
  <si>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</si>
  <si>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</si>
  <si>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赫山拆迁测绘队</t>
    <phoneticPr fontId="0" type="noConversion"/>
  </si>
  <si>
    <t>单位名称：赫山拆迁测绘队</t>
    <phoneticPr fontId="0" type="noConversion"/>
  </si>
  <si>
    <t>社会保障和就业支出</t>
  </si>
  <si>
    <t xml:space="preserve">  行政事业单位离退休</t>
  </si>
  <si>
    <t xml:space="preserve">    机关事业单位基本养老保险缴费支出</t>
  </si>
  <si>
    <t>医疗卫生与计划生育支出</t>
  </si>
  <si>
    <t xml:space="preserve">  行政事业单位医疗</t>
  </si>
  <si>
    <t xml:space="preserve">    事业单位医疗</t>
  </si>
  <si>
    <t xml:space="preserve">    公务员医疗补助</t>
  </si>
  <si>
    <t>国土海洋气象等支出</t>
  </si>
  <si>
    <t xml:space="preserve">  国土资源事务</t>
  </si>
  <si>
    <t xml:space="preserve">    行政运行（国土资源事务）</t>
  </si>
  <si>
    <t>住房保障支出</t>
  </si>
  <si>
    <t xml:space="preserve">  住房改革支出</t>
  </si>
  <si>
    <t xml:space="preserve">    住房公积金</t>
  </si>
  <si>
    <t>208</t>
  </si>
  <si>
    <t xml:space="preserve">  20805</t>
  </si>
  <si>
    <t xml:space="preserve">    2080505</t>
  </si>
  <si>
    <t>210</t>
  </si>
  <si>
    <t xml:space="preserve">  21011</t>
  </si>
  <si>
    <t xml:space="preserve">    2101102</t>
  </si>
  <si>
    <t xml:space="preserve">    2101103</t>
  </si>
  <si>
    <t>220</t>
  </si>
  <si>
    <t xml:space="preserve">  22001</t>
  </si>
  <si>
    <t xml:space="preserve">    2200101</t>
  </si>
  <si>
    <t>221</t>
  </si>
  <si>
    <t xml:space="preserve">  22102</t>
  </si>
  <si>
    <t xml:space="preserve">    2210201</t>
  </si>
  <si>
    <t>单位名称：赫山拆迁测绘队</t>
    <phoneticPr fontId="0" type="noConversion"/>
  </si>
  <si>
    <r>
      <t xml:space="preserve">六、名词解释
 </t>
    </r>
    <r>
      <rPr>
        <b/>
        <sz val="12"/>
        <rFont val="宋体"/>
        <charset val="134"/>
      </rPr>
      <t xml:space="preserve">（一）财政拨款收入：指市财政当年拨付的资金。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r>
    <r>
      <rPr>
        <b/>
        <sz val="15"/>
        <rFont val="宋体"/>
        <charset val="134"/>
      </rPr>
      <t xml:space="preserve">
</t>
    </r>
    <phoneticPr fontId="0" type="noConversion"/>
  </si>
  <si>
    <t>一、部门主要职责职能及机构设置情况
   赫山区征地拆迁和测绘队负责承办辖区重大建设项目、建设单位和个人用地的征地拆迁与测绘工作，是益阳市国土资源局赫山分局的二级机构。</t>
    <phoneticPr fontId="0" type="noConversion"/>
  </si>
  <si>
    <t xml:space="preserve">二、包括本部门预算和所属单位预算在内的汇总预算情况
  赫山区征地拆迁、测绘队2018年部门预算收入总额为274.09万元，其中：未纳入财政专户的自有资金71.24万元，上级补助收入202.85万元。
   赫山区征地拆迁、测绘队2018年部门预算支出总额为274.09万元，基本支出202.85万元，其中：工资福利支出178.16万元，一般商品和服务支出24.69万元；项目支出71.24万元，其中：项目商品和服务支出71.24万元。
  </t>
    <phoneticPr fontId="0" type="noConversion"/>
  </si>
  <si>
    <t xml:space="preserve">三、预算收支增减变化情况说明
   1、收入预算：2018年年初预算数274.09万元，其中：未纳入财政专户的自有资金71.24万元，上级补助收入202.85万元。2017年年初预算数210.64万元，收入较去年增加63.45万元，原因主要是增加了上级补助收入。
   2、支出预算：2018年年初预算数为274.09万元。其中：基本支出202.85万元，项目支出71.24万元；2017年年初预算数210.64万元，支出较去年增加63.45万元，原因主要是单位人员工资增加以及缴纳社保资金等因素。
</t>
    <phoneticPr fontId="0" type="noConversion"/>
  </si>
  <si>
    <t>四、机关运行经费安排情况说明
   赫山区征地拆迁和测绘队2018年部门预算单位的机关运行经费24.69万元。
   三公经费预算安排4万元，系公务接待费4万元（由于是定额拨款单位，三公经费来源于其他收入）。</t>
    <phoneticPr fontId="0" type="noConversion"/>
  </si>
  <si>
    <t>五、政府采购安排情况说明
    赫山区征地拆迁和测绘队2018年部门预算政府采购总额0万元。其中：一般公共预算0万元，政府性基金预算0万元，其他资金0万元，非财政性资金0万元；赫山区征地拆迁和测绘队2017年部门预算政府采购总额0万元。
  赫山区征地拆迁和测绘队2018年部门预算政府基金0万元。</t>
    <phoneticPr fontId="0" type="noConversion"/>
  </si>
  <si>
    <t>三公经费预算安排4万元，系公务接待费4万元（由于是定额拨款单位，三公经费来源于其他收入）。</t>
  </si>
</sst>
</file>

<file path=xl/styles.xml><?xml version="1.0" encoding="utf-8"?>
<styleSheet xmlns="http://schemas.openxmlformats.org/spreadsheetml/2006/main">
  <numFmts count="2">
    <numFmt numFmtId="190" formatCode="#,##0.0_ "/>
    <numFmt numFmtId="192" formatCode=";;"/>
  </numFmts>
  <fonts count="13">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15"/>
      <name val="宋体"/>
      <charset val="134"/>
    </font>
    <font>
      <b/>
      <sz val="24"/>
      <name val="宋体"/>
      <charset val="134"/>
    </font>
    <font>
      <b/>
      <sz val="12"/>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0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90" fontId="4" fillId="2" borderId="0" xfId="0" applyNumberFormat="1" applyFont="1" applyFill="1" applyAlignment="1" applyProtection="1">
      <alignment horizontal="right" vertical="center"/>
    </xf>
    <xf numFmtId="190"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90" fontId="2" fillId="3" borderId="0" xfId="0" applyNumberFormat="1" applyFont="1" applyFill="1" applyAlignment="1" applyProtection="1">
      <alignment horizontal="right" vertical="center"/>
    </xf>
    <xf numFmtId="192" fontId="2" fillId="3" borderId="1"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190" fontId="8" fillId="3" borderId="0" xfId="0" applyNumberFormat="1" applyFont="1" applyFill="1" applyAlignment="1" applyProtection="1">
      <alignment horizontal="right" vertical="center"/>
    </xf>
    <xf numFmtId="49" fontId="0" fillId="3" borderId="1" xfId="0" applyNumberFormat="1" applyFont="1" applyFill="1" applyBorder="1" applyAlignment="1" applyProtection="1">
      <alignment horizontal="left" vertical="center" wrapText="1"/>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7" xfId="0" applyNumberFormat="1" applyFont="1" applyFill="1" applyBorder="1" applyAlignment="1" applyProtection="1">
      <alignment horizontal="left" vertical="center" wrapText="1"/>
    </xf>
    <xf numFmtId="192" fontId="2" fillId="3" borderId="7" xfId="0" applyNumberFormat="1" applyFont="1" applyFill="1" applyBorder="1" applyAlignment="1" applyProtection="1">
      <alignment horizontal="left" vertical="center" wrapText="1"/>
    </xf>
    <xf numFmtId="2" fontId="2" fillId="3" borderId="7" xfId="0" applyNumberFormat="1" applyFont="1" applyFill="1" applyBorder="1" applyAlignment="1" applyProtection="1">
      <alignment horizontal="center"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90" fontId="4" fillId="3" borderId="0" xfId="0" applyNumberFormat="1" applyFont="1" applyFill="1" applyAlignment="1" applyProtection="1">
      <alignment horizontal="right" vertical="center"/>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5"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7"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11" fillId="0" borderId="0" xfId="0" applyNumberFormat="1" applyFont="1" applyFill="1" applyAlignment="1" applyProtection="1">
      <alignment horizontal="center" vertical="center"/>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vertical="top"/>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2" fillId="0" borderId="7" xfId="0" applyNumberFormat="1" applyFont="1" applyFill="1" applyBorder="1" applyAlignment="1" applyProtection="1">
      <alignment horizontal="center" vertical="center" wrapText="1"/>
    </xf>
    <xf numFmtId="0" fontId="0" fillId="0" borderId="7" xfId="0" applyFont="1" applyFill="1" applyBorder="1" applyAlignment="1">
      <alignment horizontal="center" vertical="center" wrapText="1"/>
    </xf>
    <xf numFmtId="0" fontId="0" fillId="0" borderId="7"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6" t="s">
        <v>51</v>
      </c>
      <c r="B2" s="86"/>
      <c r="C2" s="86"/>
      <c r="D2" s="86"/>
      <c r="E2" s="86"/>
      <c r="F2" s="86"/>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6"/>
      <c r="B3" s="86"/>
      <c r="C3" s="86"/>
      <c r="D3" s="86"/>
      <c r="E3" s="86"/>
      <c r="F3" s="8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6"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sqref="A1:E1"/>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5" customFormat="1" ht="20.100000000000001" customHeight="1">
      <c r="A2" s="72" t="s">
        <v>136</v>
      </c>
      <c r="B2" s="73"/>
      <c r="C2" s="74"/>
      <c r="D2" s="75"/>
      <c r="E2" s="49" t="s">
        <v>66</v>
      </c>
    </row>
    <row r="3" spans="1:6" ht="30" customHeight="1">
      <c r="A3" s="97" t="s">
        <v>133</v>
      </c>
      <c r="B3" s="96" t="s">
        <v>37</v>
      </c>
      <c r="C3" s="96" t="s">
        <v>117</v>
      </c>
      <c r="D3" s="96"/>
      <c r="E3" s="96"/>
    </row>
    <row r="4" spans="1:6" ht="30" customHeight="1">
      <c r="A4" s="97"/>
      <c r="B4" s="98"/>
      <c r="C4" s="41" t="s">
        <v>28</v>
      </c>
      <c r="D4" s="22" t="s">
        <v>9</v>
      </c>
      <c r="E4" s="22" t="s">
        <v>77</v>
      </c>
    </row>
    <row r="5" spans="1:6" ht="20.100000000000001" customHeight="1">
      <c r="A5" s="44" t="s">
        <v>85</v>
      </c>
      <c r="B5" s="45" t="s">
        <v>85</v>
      </c>
      <c r="C5" s="45">
        <v>1</v>
      </c>
      <c r="D5" s="42">
        <v>2</v>
      </c>
      <c r="E5" s="46">
        <v>3</v>
      </c>
    </row>
    <row r="6" spans="1:6" s="65" customFormat="1" ht="23.45" customHeight="1">
      <c r="A6" s="67"/>
      <c r="B6" s="50"/>
      <c r="C6" s="78"/>
      <c r="D6" s="78"/>
      <c r="E6" s="68"/>
    </row>
    <row r="7" spans="1:6" ht="20.100000000000001" customHeight="1">
      <c r="A7" s="12"/>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7" sqref="K7"/>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s="65" customFormat="1" ht="20.100000000000001" customHeight="1">
      <c r="A2" s="55" t="s">
        <v>136</v>
      </c>
      <c r="F2" s="72"/>
      <c r="G2" s="73"/>
      <c r="H2" s="74"/>
      <c r="I2" s="75"/>
      <c r="K2" s="49"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4" t="s">
        <v>28</v>
      </c>
      <c r="B5" s="45" t="s">
        <v>64</v>
      </c>
      <c r="C5" s="45" t="s">
        <v>24</v>
      </c>
      <c r="D5" s="42" t="s">
        <v>105</v>
      </c>
      <c r="E5" s="46" t="s">
        <v>126</v>
      </c>
      <c r="F5" s="44" t="s">
        <v>28</v>
      </c>
      <c r="G5" s="45" t="s">
        <v>64</v>
      </c>
      <c r="H5" s="45" t="s">
        <v>24</v>
      </c>
      <c r="I5" s="42" t="s">
        <v>105</v>
      </c>
      <c r="J5" s="46" t="s">
        <v>126</v>
      </c>
      <c r="K5" s="97"/>
    </row>
    <row r="6" spans="1:11" ht="17.25" customHeight="1">
      <c r="A6" s="46">
        <v>1</v>
      </c>
      <c r="B6" s="46">
        <v>2</v>
      </c>
      <c r="C6" s="46">
        <v>3</v>
      </c>
      <c r="D6" s="46">
        <v>4</v>
      </c>
      <c r="E6" s="46">
        <v>5</v>
      </c>
      <c r="F6" s="46">
        <v>6</v>
      </c>
      <c r="G6" s="46">
        <v>7</v>
      </c>
      <c r="H6" s="46">
        <v>8</v>
      </c>
      <c r="I6" s="46">
        <v>9</v>
      </c>
      <c r="J6" s="46">
        <v>10</v>
      </c>
      <c r="K6" s="97"/>
    </row>
    <row r="7" spans="1:11" s="65" customFormat="1" ht="53.25" customHeight="1">
      <c r="A7" s="68"/>
      <c r="B7" s="68"/>
      <c r="C7" s="68"/>
      <c r="D7" s="68"/>
      <c r="E7" s="68"/>
      <c r="F7" s="78"/>
      <c r="G7" s="78"/>
      <c r="H7" s="78"/>
      <c r="I7" s="78"/>
      <c r="J7" s="68"/>
      <c r="K7" s="54" t="s">
        <v>170</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4" t="s">
        <v>72</v>
      </c>
      <c r="F6" s="34" t="s">
        <v>95</v>
      </c>
      <c r="G6" s="34" t="s">
        <v>129</v>
      </c>
      <c r="H6" s="104"/>
      <c r="I6" s="104"/>
      <c r="J6" s="104"/>
      <c r="K6" s="104"/>
      <c r="L6" s="104"/>
      <c r="M6" s="34" t="s">
        <v>72</v>
      </c>
      <c r="N6" s="34" t="s">
        <v>39</v>
      </c>
      <c r="O6" s="34" t="s">
        <v>91</v>
      </c>
      <c r="P6" s="34" t="s">
        <v>45</v>
      </c>
      <c r="Q6" s="34" t="s">
        <v>83</v>
      </c>
    </row>
    <row r="7" spans="1:18" ht="20.25" customHeight="1">
      <c r="A7" s="47" t="s">
        <v>85</v>
      </c>
      <c r="B7" s="48" t="s">
        <v>85</v>
      </c>
      <c r="C7" s="48">
        <v>1</v>
      </c>
      <c r="D7" s="48">
        <v>2</v>
      </c>
      <c r="E7" s="48">
        <v>3</v>
      </c>
      <c r="F7" s="48">
        <v>4</v>
      </c>
      <c r="G7" s="48">
        <v>5</v>
      </c>
      <c r="H7" s="48">
        <v>6</v>
      </c>
      <c r="I7" s="48">
        <v>7</v>
      </c>
      <c r="J7" s="48">
        <v>8</v>
      </c>
      <c r="K7" s="47">
        <v>9</v>
      </c>
      <c r="L7" s="47">
        <v>10</v>
      </c>
      <c r="M7" s="47">
        <v>11</v>
      </c>
      <c r="N7" s="47">
        <v>12</v>
      </c>
      <c r="O7" s="47">
        <v>13</v>
      </c>
      <c r="P7" s="47">
        <v>14</v>
      </c>
      <c r="Q7" s="35">
        <v>15</v>
      </c>
    </row>
    <row r="8" spans="1:18" s="65" customFormat="1" ht="23.45" customHeight="1">
      <c r="A8" s="67"/>
      <c r="B8" s="67"/>
      <c r="C8" s="56"/>
      <c r="D8" s="57"/>
      <c r="E8" s="57"/>
      <c r="F8" s="57"/>
      <c r="G8" s="57"/>
      <c r="H8" s="57"/>
      <c r="I8" s="57"/>
      <c r="J8" s="57"/>
      <c r="K8" s="57"/>
      <c r="L8" s="57"/>
      <c r="M8" s="57"/>
      <c r="N8" s="57"/>
      <c r="O8" s="57"/>
      <c r="P8" s="57"/>
      <c r="Q8" s="57"/>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L16"/>
  <sheetViews>
    <sheetView showGridLines="0" showZeros="0" topLeftCell="A13" workbookViewId="0">
      <selection activeCell="B12" sqref="B12:L12"/>
    </sheetView>
  </sheetViews>
  <sheetFormatPr defaultColWidth="9.1640625" defaultRowHeight="12.75" customHeight="1"/>
  <sheetData>
    <row r="3" spans="2:12" ht="65.099999999999994" customHeight="1">
      <c r="B3" s="89" t="s">
        <v>20</v>
      </c>
      <c r="C3" s="89"/>
      <c r="D3" s="89"/>
      <c r="E3" s="89"/>
      <c r="F3" s="89"/>
      <c r="G3" s="89"/>
      <c r="H3" s="89"/>
      <c r="I3" s="89"/>
      <c r="J3" s="89"/>
      <c r="K3" s="89"/>
      <c r="L3" s="89"/>
    </row>
    <row r="6" spans="2:12" ht="102.75" customHeight="1">
      <c r="B6" s="90" t="s">
        <v>165</v>
      </c>
      <c r="C6" s="91"/>
      <c r="D6" s="91"/>
      <c r="E6" s="91"/>
      <c r="F6" s="91"/>
      <c r="G6" s="91"/>
      <c r="H6" s="91"/>
      <c r="I6" s="91"/>
      <c r="J6" s="91"/>
      <c r="K6" s="91"/>
      <c r="L6" s="91"/>
    </row>
    <row r="8" spans="2:12" ht="153.75" customHeight="1">
      <c r="B8" s="87" t="s">
        <v>166</v>
      </c>
      <c r="C8" s="88"/>
      <c r="D8" s="88"/>
      <c r="E8" s="88"/>
      <c r="F8" s="88"/>
      <c r="G8" s="88"/>
      <c r="H8" s="88"/>
      <c r="I8" s="88"/>
      <c r="J8" s="88"/>
      <c r="K8" s="88"/>
      <c r="L8" s="88"/>
    </row>
    <row r="9" spans="2:12" ht="43.5" customHeight="1"/>
    <row r="10" spans="2:12" ht="207" customHeight="1">
      <c r="B10" s="87" t="s">
        <v>167</v>
      </c>
      <c r="C10" s="88"/>
      <c r="D10" s="88"/>
      <c r="E10" s="88"/>
      <c r="F10" s="88"/>
      <c r="G10" s="88"/>
      <c r="H10" s="88"/>
      <c r="I10" s="88"/>
      <c r="J10" s="88"/>
      <c r="K10" s="88"/>
      <c r="L10" s="88"/>
    </row>
    <row r="12" spans="2:12" ht="123.75" customHeight="1">
      <c r="B12" s="87" t="s">
        <v>168</v>
      </c>
      <c r="C12" s="88"/>
      <c r="D12" s="88"/>
      <c r="E12" s="88"/>
      <c r="F12" s="88"/>
      <c r="G12" s="88"/>
      <c r="H12" s="88"/>
      <c r="I12" s="88"/>
      <c r="J12" s="88"/>
      <c r="K12" s="88"/>
      <c r="L12" s="88"/>
    </row>
    <row r="14" spans="2:12" ht="141" customHeight="1">
      <c r="B14" s="87" t="s">
        <v>169</v>
      </c>
      <c r="C14" s="88"/>
      <c r="D14" s="88"/>
      <c r="E14" s="88"/>
      <c r="F14" s="88"/>
      <c r="G14" s="88"/>
      <c r="H14" s="88"/>
      <c r="I14" s="88"/>
      <c r="J14" s="88"/>
      <c r="K14" s="88"/>
      <c r="L14" s="88"/>
    </row>
    <row r="16" spans="2:12" ht="409.5" customHeight="1">
      <c r="B16" s="87" t="s">
        <v>164</v>
      </c>
      <c r="C16" s="88"/>
      <c r="D16" s="88"/>
      <c r="E16" s="88"/>
      <c r="F16" s="88"/>
      <c r="G16" s="88"/>
      <c r="H16" s="88"/>
      <c r="I16" s="88"/>
      <c r="J16" s="88"/>
      <c r="K16" s="88"/>
      <c r="L16" s="88"/>
    </row>
  </sheetData>
  <sheetProtection formatCells="0" formatColumns="0" formatRows="0"/>
  <mergeCells count="7">
    <mergeCell ref="B12:L12"/>
    <mergeCell ref="B14:L14"/>
    <mergeCell ref="B16:L16"/>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8"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1" customFormat="1" ht="22.7" customHeight="1">
      <c r="A6" s="83" t="s">
        <v>18</v>
      </c>
      <c r="B6" s="78">
        <v>0</v>
      </c>
      <c r="C6" s="79" t="s">
        <v>16</v>
      </c>
      <c r="D6" s="78">
        <v>0</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81" customFormat="1" ht="22.7" customHeight="1">
      <c r="A7" s="77" t="s">
        <v>81</v>
      </c>
      <c r="B7" s="78">
        <v>0</v>
      </c>
      <c r="C7" s="79" t="s">
        <v>21</v>
      </c>
      <c r="D7" s="78">
        <v>0</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81" customFormat="1" ht="22.7" customHeight="1">
      <c r="A8" s="77" t="s">
        <v>68</v>
      </c>
      <c r="B8" s="78">
        <v>0</v>
      </c>
      <c r="C8" s="79" t="s">
        <v>110</v>
      </c>
      <c r="D8" s="78">
        <v>0</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81" customFormat="1" ht="22.7" customHeight="1">
      <c r="A9" s="77" t="s">
        <v>93</v>
      </c>
      <c r="B9" s="78">
        <v>0</v>
      </c>
      <c r="C9" s="79" t="s">
        <v>62</v>
      </c>
      <c r="D9" s="78">
        <v>0</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81" customFormat="1" ht="22.7" customHeight="1">
      <c r="A10" s="77" t="s">
        <v>59</v>
      </c>
      <c r="B10" s="78">
        <v>0</v>
      </c>
      <c r="C10" s="79" t="s">
        <v>96</v>
      </c>
      <c r="D10" s="78">
        <v>0</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81" customFormat="1" ht="22.7" customHeight="1">
      <c r="A11" s="77" t="s">
        <v>116</v>
      </c>
      <c r="B11" s="78">
        <v>202.85</v>
      </c>
      <c r="C11" s="79" t="s">
        <v>19</v>
      </c>
      <c r="D11" s="78">
        <v>0</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81" customFormat="1" ht="22.7" customHeight="1">
      <c r="A12" s="77" t="s">
        <v>13</v>
      </c>
      <c r="B12" s="78">
        <v>0</v>
      </c>
      <c r="C12" s="79" t="s">
        <v>123</v>
      </c>
      <c r="D12" s="78">
        <v>0</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81" customFormat="1" ht="22.7" customHeight="1">
      <c r="A13" s="61" t="s">
        <v>5</v>
      </c>
      <c r="B13" s="78">
        <v>71.239999999999995</v>
      </c>
      <c r="C13" s="79" t="s">
        <v>73</v>
      </c>
      <c r="D13" s="78">
        <v>24.4</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81" customFormat="1" ht="22.7" customHeight="1">
      <c r="A14" s="77"/>
      <c r="B14" s="60"/>
      <c r="C14" s="79" t="s">
        <v>32</v>
      </c>
      <c r="D14" s="78">
        <v>0</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81" customFormat="1" ht="22.7" customHeight="1">
      <c r="A15" s="77"/>
      <c r="B15" s="78"/>
      <c r="C15" s="79" t="s">
        <v>63</v>
      </c>
      <c r="D15" s="78">
        <v>12.72</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81" customFormat="1" ht="22.7" customHeight="1">
      <c r="A16" s="77"/>
      <c r="B16" s="78"/>
      <c r="C16" s="79" t="s">
        <v>58</v>
      </c>
      <c r="D16" s="78">
        <v>0</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81" customFormat="1" ht="22.7" customHeight="1">
      <c r="A17" s="77"/>
      <c r="B17" s="78"/>
      <c r="C17" s="79" t="s">
        <v>124</v>
      </c>
      <c r="D17" s="78">
        <v>0</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81" customFormat="1" ht="22.7" customHeight="1">
      <c r="A18" s="77"/>
      <c r="B18" s="78"/>
      <c r="C18" s="79" t="s">
        <v>104</v>
      </c>
      <c r="D18" s="78">
        <v>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81" customFormat="1" ht="22.7" customHeight="1">
      <c r="A19" s="77"/>
      <c r="B19" s="78"/>
      <c r="C19" s="79" t="s">
        <v>41</v>
      </c>
      <c r="D19" s="78">
        <v>0</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81" customFormat="1" ht="22.7" customHeight="1">
      <c r="A20" s="77"/>
      <c r="B20" s="78"/>
      <c r="C20" s="79" t="s">
        <v>56</v>
      </c>
      <c r="D20" s="78">
        <v>0</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81" customFormat="1" ht="22.7" customHeight="1">
      <c r="A21" s="77"/>
      <c r="B21" s="78"/>
      <c r="C21" s="82" t="s">
        <v>46</v>
      </c>
      <c r="D21" s="78">
        <v>0</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81" customFormat="1" ht="22.7" customHeight="1">
      <c r="A22" s="77"/>
      <c r="B22" s="78"/>
      <c r="C22" s="82" t="s">
        <v>121</v>
      </c>
      <c r="D22" s="78">
        <v>0</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81" customFormat="1" ht="22.7" customHeight="1">
      <c r="A23" s="77"/>
      <c r="B23" s="78"/>
      <c r="C23" s="82" t="s">
        <v>108</v>
      </c>
      <c r="D23" s="78">
        <v>0</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81" customFormat="1" ht="22.7" customHeight="1">
      <c r="A24" s="77"/>
      <c r="B24" s="78"/>
      <c r="C24" s="82" t="s">
        <v>86</v>
      </c>
      <c r="D24" s="78">
        <v>222.33</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81" customFormat="1" ht="22.7" customHeight="1">
      <c r="A25" s="77"/>
      <c r="B25" s="78"/>
      <c r="C25" s="82" t="s">
        <v>106</v>
      </c>
      <c r="D25" s="78">
        <v>14.64</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81" customFormat="1" ht="22.7" customHeight="1">
      <c r="A26" s="82"/>
      <c r="B26" s="60"/>
      <c r="C26" s="82" t="s">
        <v>49</v>
      </c>
      <c r="D26" s="85">
        <v>0</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81" customFormat="1" ht="23.1" customHeight="1">
      <c r="A27" s="82"/>
      <c r="B27" s="60"/>
      <c r="C27" s="84" t="s">
        <v>98</v>
      </c>
      <c r="D27" s="78">
        <v>0</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81" customFormat="1" ht="23.1" customHeight="1">
      <c r="A28" s="82"/>
      <c r="B28" s="60"/>
      <c r="C28" s="82" t="s">
        <v>101</v>
      </c>
      <c r="D28" s="62">
        <v>0</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81" customFormat="1" ht="22.7" customHeight="1">
      <c r="A29" s="63"/>
      <c r="B29" s="60"/>
      <c r="C29" s="84" t="s">
        <v>112</v>
      </c>
      <c r="D29" s="85">
        <v>0</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81" customFormat="1" ht="22.7" customHeight="1">
      <c r="A30" s="77"/>
      <c r="B30" s="78"/>
      <c r="C30" s="84" t="s">
        <v>36</v>
      </c>
      <c r="D30" s="85">
        <v>0</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81" customFormat="1" ht="22.7" customHeight="1">
      <c r="A31" s="77"/>
      <c r="B31" s="78"/>
      <c r="C31" s="84" t="s">
        <v>120</v>
      </c>
      <c r="D31" s="85">
        <v>0</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81" customFormat="1" ht="22.7" customHeight="1">
      <c r="A32" s="77"/>
      <c r="B32" s="78"/>
      <c r="C32" s="84" t="s">
        <v>100</v>
      </c>
      <c r="D32" s="85">
        <v>0</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81" customFormat="1" ht="22.7" customHeight="1">
      <c r="A33" s="77"/>
      <c r="B33" s="78"/>
      <c r="C33" s="84" t="s">
        <v>74</v>
      </c>
      <c r="D33" s="78">
        <v>0</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s="6" customFormat="1" ht="22.7" customHeight="1">
      <c r="A34" s="21" t="s">
        <v>26</v>
      </c>
      <c r="B34" s="32">
        <f>SUM(B6+B9+B10+B11+B12+B13)</f>
        <v>274.08999999999997</v>
      </c>
      <c r="C34" s="21" t="s">
        <v>22</v>
      </c>
      <c r="D34" s="31">
        <f>SUM(D6+D7+D8+D9+D10+D11+D12+D13+D14+D15+D16+D17+D18+D19+D20+D21+D22+D23+D24+D25+D26+D27+D28+D29+D30+D31+D32+D33)</f>
        <v>274.08999999999997</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1" customFormat="1" ht="21.95" customHeight="1">
      <c r="A35" s="64" t="s">
        <v>107</v>
      </c>
      <c r="B35" s="78">
        <v>0</v>
      </c>
      <c r="C35" s="79" t="s">
        <v>128</v>
      </c>
      <c r="D35" s="60">
        <f>B36-D34</f>
        <v>0</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c r="HW35" s="80"/>
      <c r="HX35" s="80"/>
      <c r="HY35" s="80"/>
      <c r="HZ35" s="80"/>
      <c r="IA35" s="80"/>
      <c r="IB35" s="80"/>
      <c r="IC35" s="80"/>
      <c r="ID35" s="80"/>
      <c r="IE35" s="80"/>
      <c r="IF35" s="80"/>
      <c r="IG35" s="80"/>
      <c r="IH35" s="80"/>
      <c r="II35" s="80"/>
      <c r="IJ35" s="80"/>
      <c r="IK35" s="80"/>
      <c r="IL35" s="80"/>
      <c r="IM35" s="80"/>
      <c r="IN35" s="80"/>
      <c r="IO35" s="80"/>
      <c r="IP35" s="80"/>
      <c r="IQ35" s="80"/>
      <c r="IR35" s="80"/>
      <c r="IS35" s="80"/>
      <c r="IT35" s="80"/>
    </row>
    <row r="36" spans="1:254" s="6" customFormat="1" ht="21.95" customHeight="1">
      <c r="A36" s="19" t="s">
        <v>134</v>
      </c>
      <c r="B36" s="29">
        <f>SUM(B34+B35)</f>
        <v>274.08999999999997</v>
      </c>
      <c r="C36" s="15" t="s">
        <v>23</v>
      </c>
      <c r="D36" s="31">
        <f>SUM(D34+D35)</f>
        <v>274.08999999999997</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8"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39" t="s">
        <v>70</v>
      </c>
      <c r="E5" s="39" t="s">
        <v>14</v>
      </c>
      <c r="F5" s="39"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5" customFormat="1" ht="22.7" customHeight="1">
      <c r="A6" s="66" t="s">
        <v>125</v>
      </c>
      <c r="B6" s="78">
        <v>0</v>
      </c>
      <c r="C6" s="82" t="s">
        <v>16</v>
      </c>
      <c r="D6" s="78">
        <v>0</v>
      </c>
      <c r="E6" s="78">
        <v>0</v>
      </c>
      <c r="F6" s="78">
        <v>0</v>
      </c>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0"/>
      <c r="IA6" s="80"/>
      <c r="IB6" s="80"/>
      <c r="IC6" s="80"/>
      <c r="ID6" s="80"/>
      <c r="IE6" s="80"/>
      <c r="IF6" s="80"/>
      <c r="IG6" s="80"/>
      <c r="IH6" s="80"/>
      <c r="II6" s="80"/>
      <c r="IJ6" s="80"/>
      <c r="IK6" s="80"/>
      <c r="IL6" s="80"/>
      <c r="IM6" s="80"/>
      <c r="IN6" s="80"/>
      <c r="IO6" s="80"/>
      <c r="IP6" s="80"/>
      <c r="IQ6" s="80"/>
      <c r="IR6" s="80"/>
      <c r="IS6" s="80"/>
      <c r="IT6" s="80"/>
    </row>
    <row r="7" spans="1:254" s="65" customFormat="1" ht="22.7" customHeight="1">
      <c r="A7" s="77" t="s">
        <v>54</v>
      </c>
      <c r="B7" s="78">
        <v>0</v>
      </c>
      <c r="C7" s="82" t="s">
        <v>21</v>
      </c>
      <c r="D7" s="78">
        <v>0</v>
      </c>
      <c r="E7" s="78">
        <v>0</v>
      </c>
      <c r="F7" s="78">
        <v>0</v>
      </c>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c r="HW7" s="80"/>
      <c r="HX7" s="80"/>
      <c r="HY7" s="80"/>
      <c r="HZ7" s="80"/>
      <c r="IA7" s="80"/>
      <c r="IB7" s="80"/>
      <c r="IC7" s="80"/>
      <c r="ID7" s="80"/>
      <c r="IE7" s="80"/>
      <c r="IF7" s="80"/>
      <c r="IG7" s="80"/>
      <c r="IH7" s="80"/>
      <c r="II7" s="80"/>
      <c r="IJ7" s="80"/>
      <c r="IK7" s="80"/>
      <c r="IL7" s="80"/>
      <c r="IM7" s="80"/>
      <c r="IN7" s="80"/>
      <c r="IO7" s="80"/>
      <c r="IP7" s="80"/>
      <c r="IQ7" s="80"/>
      <c r="IR7" s="80"/>
      <c r="IS7" s="80"/>
      <c r="IT7" s="80"/>
    </row>
    <row r="8" spans="1:254" s="65" customFormat="1" ht="22.7" customHeight="1">
      <c r="A8" s="77" t="s">
        <v>130</v>
      </c>
      <c r="B8" s="78">
        <v>0</v>
      </c>
      <c r="C8" s="82" t="s">
        <v>110</v>
      </c>
      <c r="D8" s="78">
        <v>0</v>
      </c>
      <c r="E8" s="78">
        <v>0</v>
      </c>
      <c r="F8" s="78">
        <v>0</v>
      </c>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0"/>
      <c r="IT8" s="80"/>
    </row>
    <row r="9" spans="1:254" s="65" customFormat="1" ht="22.7" customHeight="1">
      <c r="A9" s="77"/>
      <c r="B9" s="78"/>
      <c r="C9" s="82" t="s">
        <v>62</v>
      </c>
      <c r="D9" s="78">
        <v>0</v>
      </c>
      <c r="E9" s="78">
        <v>0</v>
      </c>
      <c r="F9" s="78">
        <v>0</v>
      </c>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c r="HW9" s="80"/>
      <c r="HX9" s="80"/>
      <c r="HY9" s="80"/>
      <c r="HZ9" s="80"/>
      <c r="IA9" s="80"/>
      <c r="IB9" s="80"/>
      <c r="IC9" s="80"/>
      <c r="ID9" s="80"/>
      <c r="IE9" s="80"/>
      <c r="IF9" s="80"/>
      <c r="IG9" s="80"/>
      <c r="IH9" s="80"/>
      <c r="II9" s="80"/>
      <c r="IJ9" s="80"/>
      <c r="IK9" s="80"/>
      <c r="IL9" s="80"/>
      <c r="IM9" s="80"/>
      <c r="IN9" s="80"/>
      <c r="IO9" s="80"/>
      <c r="IP9" s="80"/>
      <c r="IQ9" s="80"/>
      <c r="IR9" s="80"/>
      <c r="IS9" s="80"/>
      <c r="IT9" s="80"/>
    </row>
    <row r="10" spans="1:254" s="65" customFormat="1" ht="22.7" customHeight="1">
      <c r="A10" s="77" t="s">
        <v>57</v>
      </c>
      <c r="B10" s="78">
        <v>0</v>
      </c>
      <c r="C10" s="82" t="s">
        <v>96</v>
      </c>
      <c r="D10" s="78">
        <v>0</v>
      </c>
      <c r="E10" s="78">
        <v>0</v>
      </c>
      <c r="F10" s="78">
        <v>0</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0"/>
      <c r="IT10" s="80"/>
    </row>
    <row r="11" spans="1:254" s="65" customFormat="1" ht="22.7" customHeight="1">
      <c r="A11" s="77" t="s">
        <v>54</v>
      </c>
      <c r="B11" s="78">
        <v>0</v>
      </c>
      <c r="C11" s="82" t="s">
        <v>19</v>
      </c>
      <c r="D11" s="78">
        <v>0</v>
      </c>
      <c r="E11" s="78">
        <v>0</v>
      </c>
      <c r="F11" s="78">
        <v>0</v>
      </c>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row>
    <row r="12" spans="1:254" s="65" customFormat="1" ht="22.7" customHeight="1">
      <c r="A12" s="77" t="s">
        <v>130</v>
      </c>
      <c r="B12" s="78">
        <v>0</v>
      </c>
      <c r="C12" s="82" t="s">
        <v>123</v>
      </c>
      <c r="D12" s="78">
        <v>0</v>
      </c>
      <c r="E12" s="78">
        <v>0</v>
      </c>
      <c r="F12" s="78">
        <v>0</v>
      </c>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row>
    <row r="13" spans="1:254" s="65" customFormat="1" ht="22.7" customHeight="1">
      <c r="A13" s="61"/>
      <c r="B13" s="78"/>
      <c r="C13" s="82" t="s">
        <v>73</v>
      </c>
      <c r="D13" s="78">
        <v>0</v>
      </c>
      <c r="E13" s="78">
        <v>0</v>
      </c>
      <c r="F13" s="78">
        <v>0</v>
      </c>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row>
    <row r="14" spans="1:254" s="65" customFormat="1" ht="22.7" customHeight="1">
      <c r="A14" s="77"/>
      <c r="B14" s="60"/>
      <c r="C14" s="82" t="s">
        <v>32</v>
      </c>
      <c r="D14" s="78">
        <v>0</v>
      </c>
      <c r="E14" s="78">
        <v>0</v>
      </c>
      <c r="F14" s="78">
        <v>0</v>
      </c>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row>
    <row r="15" spans="1:254" s="65" customFormat="1" ht="22.7" customHeight="1">
      <c r="A15" s="77"/>
      <c r="B15" s="78"/>
      <c r="C15" s="82" t="s">
        <v>63</v>
      </c>
      <c r="D15" s="78">
        <v>0</v>
      </c>
      <c r="E15" s="78">
        <v>0</v>
      </c>
      <c r="F15" s="78">
        <v>0</v>
      </c>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c r="HW15" s="80"/>
      <c r="HX15" s="80"/>
      <c r="HY15" s="80"/>
      <c r="HZ15" s="80"/>
      <c r="IA15" s="80"/>
      <c r="IB15" s="80"/>
      <c r="IC15" s="80"/>
      <c r="ID15" s="80"/>
      <c r="IE15" s="80"/>
      <c r="IF15" s="80"/>
      <c r="IG15" s="80"/>
      <c r="IH15" s="80"/>
      <c r="II15" s="80"/>
      <c r="IJ15" s="80"/>
      <c r="IK15" s="80"/>
      <c r="IL15" s="80"/>
      <c r="IM15" s="80"/>
      <c r="IN15" s="80"/>
      <c r="IO15" s="80"/>
      <c r="IP15" s="80"/>
      <c r="IQ15" s="80"/>
      <c r="IR15" s="80"/>
      <c r="IS15" s="80"/>
      <c r="IT15" s="80"/>
    </row>
    <row r="16" spans="1:254" s="65" customFormat="1" ht="22.7" customHeight="1">
      <c r="A16" s="77"/>
      <c r="B16" s="78"/>
      <c r="C16" s="82" t="s">
        <v>58</v>
      </c>
      <c r="D16" s="78">
        <v>0</v>
      </c>
      <c r="E16" s="78">
        <v>0</v>
      </c>
      <c r="F16" s="78">
        <v>0</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c r="HW16" s="80"/>
      <c r="HX16" s="80"/>
      <c r="HY16" s="80"/>
      <c r="HZ16" s="80"/>
      <c r="IA16" s="80"/>
      <c r="IB16" s="80"/>
      <c r="IC16" s="80"/>
      <c r="ID16" s="80"/>
      <c r="IE16" s="80"/>
      <c r="IF16" s="80"/>
      <c r="IG16" s="80"/>
      <c r="IH16" s="80"/>
      <c r="II16" s="80"/>
      <c r="IJ16" s="80"/>
      <c r="IK16" s="80"/>
      <c r="IL16" s="80"/>
      <c r="IM16" s="80"/>
      <c r="IN16" s="80"/>
      <c r="IO16" s="80"/>
      <c r="IP16" s="80"/>
      <c r="IQ16" s="80"/>
      <c r="IR16" s="80"/>
      <c r="IS16" s="80"/>
      <c r="IT16" s="80"/>
    </row>
    <row r="17" spans="1:254" s="65" customFormat="1" ht="22.7" customHeight="1">
      <c r="A17" s="77"/>
      <c r="B17" s="78"/>
      <c r="C17" s="82" t="s">
        <v>124</v>
      </c>
      <c r="D17" s="78">
        <v>0</v>
      </c>
      <c r="E17" s="78">
        <v>0</v>
      </c>
      <c r="F17" s="78">
        <v>0</v>
      </c>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row>
    <row r="18" spans="1:254" s="65" customFormat="1" ht="22.7" customHeight="1">
      <c r="A18" s="77"/>
      <c r="B18" s="78"/>
      <c r="C18" s="82" t="s">
        <v>104</v>
      </c>
      <c r="D18" s="78">
        <v>0</v>
      </c>
      <c r="E18" s="78">
        <v>0</v>
      </c>
      <c r="F18" s="78">
        <v>0</v>
      </c>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c r="HW18" s="80"/>
      <c r="HX18" s="80"/>
      <c r="HY18" s="80"/>
      <c r="HZ18" s="80"/>
      <c r="IA18" s="80"/>
      <c r="IB18" s="80"/>
      <c r="IC18" s="80"/>
      <c r="ID18" s="80"/>
      <c r="IE18" s="80"/>
      <c r="IF18" s="80"/>
      <c r="IG18" s="80"/>
      <c r="IH18" s="80"/>
      <c r="II18" s="80"/>
      <c r="IJ18" s="80"/>
      <c r="IK18" s="80"/>
      <c r="IL18" s="80"/>
      <c r="IM18" s="80"/>
      <c r="IN18" s="80"/>
      <c r="IO18" s="80"/>
      <c r="IP18" s="80"/>
      <c r="IQ18" s="80"/>
      <c r="IR18" s="80"/>
      <c r="IS18" s="80"/>
      <c r="IT18" s="80"/>
    </row>
    <row r="19" spans="1:254" s="65" customFormat="1" ht="22.7" customHeight="1">
      <c r="A19" s="77"/>
      <c r="B19" s="78"/>
      <c r="C19" s="82" t="s">
        <v>41</v>
      </c>
      <c r="D19" s="78">
        <v>0</v>
      </c>
      <c r="E19" s="78">
        <v>0</v>
      </c>
      <c r="F19" s="78">
        <v>0</v>
      </c>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row>
    <row r="20" spans="1:254" s="65" customFormat="1" ht="22.7" customHeight="1">
      <c r="A20" s="77"/>
      <c r="B20" s="78"/>
      <c r="C20" s="82" t="s">
        <v>56</v>
      </c>
      <c r="D20" s="78">
        <v>0</v>
      </c>
      <c r="E20" s="78">
        <v>0</v>
      </c>
      <c r="F20" s="78">
        <v>0</v>
      </c>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c r="HW20" s="80"/>
      <c r="HX20" s="80"/>
      <c r="HY20" s="80"/>
      <c r="HZ20" s="80"/>
      <c r="IA20" s="80"/>
      <c r="IB20" s="80"/>
      <c r="IC20" s="80"/>
      <c r="ID20" s="80"/>
      <c r="IE20" s="80"/>
      <c r="IF20" s="80"/>
      <c r="IG20" s="80"/>
      <c r="IH20" s="80"/>
      <c r="II20" s="80"/>
      <c r="IJ20" s="80"/>
      <c r="IK20" s="80"/>
      <c r="IL20" s="80"/>
      <c r="IM20" s="80"/>
      <c r="IN20" s="80"/>
      <c r="IO20" s="80"/>
      <c r="IP20" s="80"/>
      <c r="IQ20" s="80"/>
      <c r="IR20" s="80"/>
      <c r="IS20" s="80"/>
      <c r="IT20" s="80"/>
    </row>
    <row r="21" spans="1:254" s="65" customFormat="1" ht="22.7" customHeight="1">
      <c r="A21" s="77"/>
      <c r="B21" s="78"/>
      <c r="C21" s="82" t="s">
        <v>46</v>
      </c>
      <c r="D21" s="78">
        <v>0</v>
      </c>
      <c r="E21" s="78">
        <v>0</v>
      </c>
      <c r="F21" s="78">
        <v>0</v>
      </c>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c r="HW21" s="80"/>
      <c r="HX21" s="80"/>
      <c r="HY21" s="80"/>
      <c r="HZ21" s="80"/>
      <c r="IA21" s="80"/>
      <c r="IB21" s="80"/>
      <c r="IC21" s="80"/>
      <c r="ID21" s="80"/>
      <c r="IE21" s="80"/>
      <c r="IF21" s="80"/>
      <c r="IG21" s="80"/>
      <c r="IH21" s="80"/>
      <c r="II21" s="80"/>
      <c r="IJ21" s="80"/>
      <c r="IK21" s="80"/>
      <c r="IL21" s="80"/>
      <c r="IM21" s="80"/>
      <c r="IN21" s="80"/>
      <c r="IO21" s="80"/>
      <c r="IP21" s="80"/>
      <c r="IQ21" s="80"/>
      <c r="IR21" s="80"/>
      <c r="IS21" s="80"/>
      <c r="IT21" s="80"/>
    </row>
    <row r="22" spans="1:254" s="65" customFormat="1" ht="22.7" customHeight="1">
      <c r="A22" s="77"/>
      <c r="B22" s="78"/>
      <c r="C22" s="82" t="s">
        <v>121</v>
      </c>
      <c r="D22" s="78">
        <v>0</v>
      </c>
      <c r="E22" s="78">
        <v>0</v>
      </c>
      <c r="F22" s="78">
        <v>0</v>
      </c>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c r="HW22" s="80"/>
      <c r="HX22" s="80"/>
      <c r="HY22" s="80"/>
      <c r="HZ22" s="80"/>
      <c r="IA22" s="80"/>
      <c r="IB22" s="80"/>
      <c r="IC22" s="80"/>
      <c r="ID22" s="80"/>
      <c r="IE22" s="80"/>
      <c r="IF22" s="80"/>
      <c r="IG22" s="80"/>
      <c r="IH22" s="80"/>
      <c r="II22" s="80"/>
      <c r="IJ22" s="80"/>
      <c r="IK22" s="80"/>
      <c r="IL22" s="80"/>
      <c r="IM22" s="80"/>
      <c r="IN22" s="80"/>
      <c r="IO22" s="80"/>
      <c r="IP22" s="80"/>
      <c r="IQ22" s="80"/>
      <c r="IR22" s="80"/>
      <c r="IS22" s="80"/>
      <c r="IT22" s="80"/>
    </row>
    <row r="23" spans="1:254" s="65" customFormat="1" ht="22.7" customHeight="1">
      <c r="A23" s="77"/>
      <c r="B23" s="78"/>
      <c r="C23" s="82" t="s">
        <v>108</v>
      </c>
      <c r="D23" s="78">
        <v>0</v>
      </c>
      <c r="E23" s="78">
        <v>0</v>
      </c>
      <c r="F23" s="78">
        <v>0</v>
      </c>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c r="HW23" s="80"/>
      <c r="HX23" s="80"/>
      <c r="HY23" s="80"/>
      <c r="HZ23" s="80"/>
      <c r="IA23" s="80"/>
      <c r="IB23" s="80"/>
      <c r="IC23" s="80"/>
      <c r="ID23" s="80"/>
      <c r="IE23" s="80"/>
      <c r="IF23" s="80"/>
      <c r="IG23" s="80"/>
      <c r="IH23" s="80"/>
      <c r="II23" s="80"/>
      <c r="IJ23" s="80"/>
      <c r="IK23" s="80"/>
      <c r="IL23" s="80"/>
      <c r="IM23" s="80"/>
      <c r="IN23" s="80"/>
      <c r="IO23" s="80"/>
      <c r="IP23" s="80"/>
      <c r="IQ23" s="80"/>
      <c r="IR23" s="80"/>
      <c r="IS23" s="80"/>
      <c r="IT23" s="80"/>
    </row>
    <row r="24" spans="1:254" s="65" customFormat="1" ht="22.7" customHeight="1">
      <c r="A24" s="77"/>
      <c r="B24" s="78"/>
      <c r="C24" s="82" t="s">
        <v>86</v>
      </c>
      <c r="D24" s="78">
        <v>0</v>
      </c>
      <c r="E24" s="78">
        <v>0</v>
      </c>
      <c r="F24" s="78">
        <v>0</v>
      </c>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c r="HW24" s="80"/>
      <c r="HX24" s="80"/>
      <c r="HY24" s="80"/>
      <c r="HZ24" s="80"/>
      <c r="IA24" s="80"/>
      <c r="IB24" s="80"/>
      <c r="IC24" s="80"/>
      <c r="ID24" s="80"/>
      <c r="IE24" s="80"/>
      <c r="IF24" s="80"/>
      <c r="IG24" s="80"/>
      <c r="IH24" s="80"/>
      <c r="II24" s="80"/>
      <c r="IJ24" s="80"/>
      <c r="IK24" s="80"/>
      <c r="IL24" s="80"/>
      <c r="IM24" s="80"/>
      <c r="IN24" s="80"/>
      <c r="IO24" s="80"/>
      <c r="IP24" s="80"/>
      <c r="IQ24" s="80"/>
      <c r="IR24" s="80"/>
      <c r="IS24" s="80"/>
      <c r="IT24" s="80"/>
    </row>
    <row r="25" spans="1:254" s="65" customFormat="1" ht="22.7" customHeight="1">
      <c r="A25" s="77"/>
      <c r="B25" s="78"/>
      <c r="C25" s="82" t="s">
        <v>106</v>
      </c>
      <c r="D25" s="78">
        <v>0</v>
      </c>
      <c r="E25" s="78">
        <v>0</v>
      </c>
      <c r="F25" s="78">
        <v>0</v>
      </c>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c r="HW25" s="80"/>
      <c r="HX25" s="80"/>
      <c r="HY25" s="80"/>
      <c r="HZ25" s="80"/>
      <c r="IA25" s="80"/>
      <c r="IB25" s="80"/>
      <c r="IC25" s="80"/>
      <c r="ID25" s="80"/>
      <c r="IE25" s="80"/>
      <c r="IF25" s="80"/>
      <c r="IG25" s="80"/>
      <c r="IH25" s="80"/>
      <c r="II25" s="80"/>
      <c r="IJ25" s="80"/>
      <c r="IK25" s="80"/>
      <c r="IL25" s="80"/>
      <c r="IM25" s="80"/>
      <c r="IN25" s="80"/>
      <c r="IO25" s="80"/>
      <c r="IP25" s="80"/>
      <c r="IQ25" s="80"/>
      <c r="IR25" s="80"/>
      <c r="IS25" s="80"/>
      <c r="IT25" s="80"/>
    </row>
    <row r="26" spans="1:254" s="65" customFormat="1" ht="22.7" customHeight="1">
      <c r="A26" s="82"/>
      <c r="B26" s="60"/>
      <c r="C26" s="82" t="s">
        <v>49</v>
      </c>
      <c r="D26" s="78">
        <v>0</v>
      </c>
      <c r="E26" s="78">
        <v>0</v>
      </c>
      <c r="F26" s="78">
        <v>0</v>
      </c>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c r="HW26" s="80"/>
      <c r="HX26" s="80"/>
      <c r="HY26" s="80"/>
      <c r="HZ26" s="80"/>
      <c r="IA26" s="80"/>
      <c r="IB26" s="80"/>
      <c r="IC26" s="80"/>
      <c r="ID26" s="80"/>
      <c r="IE26" s="80"/>
      <c r="IF26" s="80"/>
      <c r="IG26" s="80"/>
      <c r="IH26" s="80"/>
      <c r="II26" s="80"/>
      <c r="IJ26" s="80"/>
      <c r="IK26" s="80"/>
      <c r="IL26" s="80"/>
      <c r="IM26" s="80"/>
      <c r="IN26" s="80"/>
      <c r="IO26" s="80"/>
      <c r="IP26" s="80"/>
      <c r="IQ26" s="80"/>
      <c r="IR26" s="80"/>
      <c r="IS26" s="80"/>
      <c r="IT26" s="80"/>
    </row>
    <row r="27" spans="1:254" s="65" customFormat="1" ht="23.1" customHeight="1">
      <c r="A27" s="82"/>
      <c r="B27" s="60"/>
      <c r="C27" s="82" t="s">
        <v>98</v>
      </c>
      <c r="D27" s="78">
        <v>0</v>
      </c>
      <c r="E27" s="78">
        <v>0</v>
      </c>
      <c r="F27" s="78">
        <v>0</v>
      </c>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c r="HW27" s="80"/>
      <c r="HX27" s="80"/>
      <c r="HY27" s="80"/>
      <c r="HZ27" s="80"/>
      <c r="IA27" s="80"/>
      <c r="IB27" s="80"/>
      <c r="IC27" s="80"/>
      <c r="ID27" s="80"/>
      <c r="IE27" s="80"/>
      <c r="IF27" s="80"/>
      <c r="IG27" s="80"/>
      <c r="IH27" s="80"/>
      <c r="II27" s="80"/>
      <c r="IJ27" s="80"/>
      <c r="IK27" s="80"/>
      <c r="IL27" s="80"/>
      <c r="IM27" s="80"/>
      <c r="IN27" s="80"/>
      <c r="IO27" s="80"/>
      <c r="IP27" s="80"/>
      <c r="IQ27" s="80"/>
      <c r="IR27" s="80"/>
      <c r="IS27" s="80"/>
      <c r="IT27" s="80"/>
    </row>
    <row r="28" spans="1:254" s="65" customFormat="1" ht="23.1" customHeight="1">
      <c r="A28" s="82"/>
      <c r="B28" s="60"/>
      <c r="C28" s="82" t="s">
        <v>101</v>
      </c>
      <c r="D28" s="78">
        <v>0</v>
      </c>
      <c r="E28" s="78">
        <v>0</v>
      </c>
      <c r="F28" s="78">
        <v>0</v>
      </c>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c r="HW28" s="80"/>
      <c r="HX28" s="80"/>
      <c r="HY28" s="80"/>
      <c r="HZ28" s="80"/>
      <c r="IA28" s="80"/>
      <c r="IB28" s="80"/>
      <c r="IC28" s="80"/>
      <c r="ID28" s="80"/>
      <c r="IE28" s="80"/>
      <c r="IF28" s="80"/>
      <c r="IG28" s="80"/>
      <c r="IH28" s="80"/>
      <c r="II28" s="80"/>
      <c r="IJ28" s="80"/>
      <c r="IK28" s="80"/>
      <c r="IL28" s="80"/>
      <c r="IM28" s="80"/>
      <c r="IN28" s="80"/>
      <c r="IO28" s="80"/>
      <c r="IP28" s="80"/>
      <c r="IQ28" s="80"/>
      <c r="IR28" s="80"/>
      <c r="IS28" s="80"/>
      <c r="IT28" s="80"/>
    </row>
    <row r="29" spans="1:254" s="65" customFormat="1" ht="22.7" customHeight="1">
      <c r="A29" s="63"/>
      <c r="B29" s="60"/>
      <c r="C29" s="82" t="s">
        <v>112</v>
      </c>
      <c r="D29" s="78">
        <v>0</v>
      </c>
      <c r="E29" s="78">
        <v>0</v>
      </c>
      <c r="F29" s="78">
        <v>0</v>
      </c>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c r="HW29" s="80"/>
      <c r="HX29" s="80"/>
      <c r="HY29" s="80"/>
      <c r="HZ29" s="80"/>
      <c r="IA29" s="80"/>
      <c r="IB29" s="80"/>
      <c r="IC29" s="80"/>
      <c r="ID29" s="80"/>
      <c r="IE29" s="80"/>
      <c r="IF29" s="80"/>
      <c r="IG29" s="80"/>
      <c r="IH29" s="80"/>
      <c r="II29" s="80"/>
      <c r="IJ29" s="80"/>
      <c r="IK29" s="80"/>
      <c r="IL29" s="80"/>
      <c r="IM29" s="80"/>
      <c r="IN29" s="80"/>
      <c r="IO29" s="80"/>
      <c r="IP29" s="80"/>
      <c r="IQ29" s="80"/>
      <c r="IR29" s="80"/>
      <c r="IS29" s="80"/>
      <c r="IT29" s="80"/>
    </row>
    <row r="30" spans="1:254" s="65" customFormat="1" ht="22.7" customHeight="1">
      <c r="A30" s="77"/>
      <c r="B30" s="78"/>
      <c r="C30" s="82" t="s">
        <v>36</v>
      </c>
      <c r="D30" s="78">
        <v>0</v>
      </c>
      <c r="E30" s="78">
        <v>0</v>
      </c>
      <c r="F30" s="78">
        <v>0</v>
      </c>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c r="HW30" s="80"/>
      <c r="HX30" s="80"/>
      <c r="HY30" s="80"/>
      <c r="HZ30" s="80"/>
      <c r="IA30" s="80"/>
      <c r="IB30" s="80"/>
      <c r="IC30" s="80"/>
      <c r="ID30" s="80"/>
      <c r="IE30" s="80"/>
      <c r="IF30" s="80"/>
      <c r="IG30" s="80"/>
      <c r="IH30" s="80"/>
      <c r="II30" s="80"/>
      <c r="IJ30" s="80"/>
      <c r="IK30" s="80"/>
      <c r="IL30" s="80"/>
      <c r="IM30" s="80"/>
      <c r="IN30" s="80"/>
      <c r="IO30" s="80"/>
      <c r="IP30" s="80"/>
      <c r="IQ30" s="80"/>
      <c r="IR30" s="80"/>
      <c r="IS30" s="80"/>
      <c r="IT30" s="80"/>
    </row>
    <row r="31" spans="1:254" s="65" customFormat="1" ht="22.7" customHeight="1">
      <c r="A31" s="77"/>
      <c r="B31" s="78"/>
      <c r="C31" s="82" t="s">
        <v>120</v>
      </c>
      <c r="D31" s="78">
        <v>0</v>
      </c>
      <c r="E31" s="78">
        <v>0</v>
      </c>
      <c r="F31" s="78">
        <v>0</v>
      </c>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c r="HW31" s="80"/>
      <c r="HX31" s="80"/>
      <c r="HY31" s="80"/>
      <c r="HZ31" s="80"/>
      <c r="IA31" s="80"/>
      <c r="IB31" s="80"/>
      <c r="IC31" s="80"/>
      <c r="ID31" s="80"/>
      <c r="IE31" s="80"/>
      <c r="IF31" s="80"/>
      <c r="IG31" s="80"/>
      <c r="IH31" s="80"/>
      <c r="II31" s="80"/>
      <c r="IJ31" s="80"/>
      <c r="IK31" s="80"/>
      <c r="IL31" s="80"/>
      <c r="IM31" s="80"/>
      <c r="IN31" s="80"/>
      <c r="IO31" s="80"/>
      <c r="IP31" s="80"/>
      <c r="IQ31" s="80"/>
      <c r="IR31" s="80"/>
      <c r="IS31" s="80"/>
      <c r="IT31" s="80"/>
    </row>
    <row r="32" spans="1:254" s="65" customFormat="1" ht="22.7" customHeight="1">
      <c r="A32" s="77"/>
      <c r="B32" s="78"/>
      <c r="C32" s="82" t="s">
        <v>100</v>
      </c>
      <c r="D32" s="78">
        <v>0</v>
      </c>
      <c r="E32" s="78">
        <v>0</v>
      </c>
      <c r="F32" s="78">
        <v>0</v>
      </c>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c r="HW32" s="80"/>
      <c r="HX32" s="80"/>
      <c r="HY32" s="80"/>
      <c r="HZ32" s="80"/>
      <c r="IA32" s="80"/>
      <c r="IB32" s="80"/>
      <c r="IC32" s="80"/>
      <c r="ID32" s="80"/>
      <c r="IE32" s="80"/>
      <c r="IF32" s="80"/>
      <c r="IG32" s="80"/>
      <c r="IH32" s="80"/>
      <c r="II32" s="80"/>
      <c r="IJ32" s="80"/>
      <c r="IK32" s="80"/>
      <c r="IL32" s="80"/>
      <c r="IM32" s="80"/>
      <c r="IN32" s="80"/>
      <c r="IO32" s="80"/>
      <c r="IP32" s="80"/>
      <c r="IQ32" s="80"/>
      <c r="IR32" s="80"/>
      <c r="IS32" s="80"/>
      <c r="IT32" s="80"/>
    </row>
    <row r="33" spans="1:254" s="65" customFormat="1" ht="22.7" customHeight="1">
      <c r="A33" s="77"/>
      <c r="B33" s="78"/>
      <c r="C33" s="82" t="s">
        <v>74</v>
      </c>
      <c r="D33" s="78">
        <v>0</v>
      </c>
      <c r="E33" s="78">
        <v>0</v>
      </c>
      <c r="F33" s="78">
        <v>0</v>
      </c>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c r="HW33" s="80"/>
      <c r="HX33" s="80"/>
      <c r="HY33" s="80"/>
      <c r="HZ33" s="80"/>
      <c r="IA33" s="80"/>
      <c r="IB33" s="80"/>
      <c r="IC33" s="80"/>
      <c r="ID33" s="80"/>
      <c r="IE33" s="80"/>
      <c r="IF33" s="80"/>
      <c r="IG33" s="80"/>
      <c r="IH33" s="80"/>
      <c r="II33" s="80"/>
      <c r="IJ33" s="80"/>
      <c r="IK33" s="80"/>
      <c r="IL33" s="80"/>
      <c r="IM33" s="80"/>
      <c r="IN33" s="80"/>
      <c r="IO33" s="80"/>
      <c r="IP33" s="80"/>
      <c r="IQ33" s="80"/>
      <c r="IR33" s="80"/>
      <c r="IS33" s="80"/>
      <c r="IT33" s="80"/>
    </row>
    <row r="34" spans="1:254" ht="22.7" customHeight="1">
      <c r="A34" s="21"/>
      <c r="B34" s="30"/>
      <c r="C34" s="21" t="s">
        <v>22</v>
      </c>
      <c r="D34" s="31">
        <f>SUM(D6+D7+D8+D9+D10+D11+D12+D13+D14+D15+D16+D17+D18+D19+D20+D21+D22+D23+D24+D25+D26+D27+D28+D29+D30+D31+D32+D33)</f>
        <v>0</v>
      </c>
      <c r="E34" s="31">
        <f>SUM(E6+E7+E8+E9+E10+E11+E12+E13+E14+E15+E16+E17+E18+E19+E20+E21+E22+E23+E24+E25+E26+E27+E28+E29+E30+E31+E32+E33)</f>
        <v>0</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0"/>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5" customFormat="1" ht="21.95" customHeight="1">
      <c r="A36" s="63" t="s">
        <v>134</v>
      </c>
      <c r="B36" s="78">
        <v>0</v>
      </c>
      <c r="C36" s="63" t="s">
        <v>23</v>
      </c>
      <c r="D36" s="60">
        <f>SUM(D34+D35)</f>
        <v>0</v>
      </c>
      <c r="E36" s="60">
        <f>SUM(E34+E35)</f>
        <v>0</v>
      </c>
      <c r="F36" s="60">
        <f>SUM(F34+F35)</f>
        <v>0</v>
      </c>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c r="HW36" s="80"/>
      <c r="HX36" s="80"/>
      <c r="HY36" s="80"/>
      <c r="HZ36" s="80"/>
      <c r="IA36" s="80"/>
      <c r="IB36" s="80"/>
      <c r="IC36" s="80"/>
      <c r="ID36" s="80"/>
      <c r="IE36" s="80"/>
      <c r="IF36" s="80"/>
      <c r="IG36" s="80"/>
      <c r="IH36" s="80"/>
      <c r="II36" s="80"/>
      <c r="IJ36" s="80"/>
      <c r="IK36" s="80"/>
      <c r="IL36" s="80"/>
      <c r="IM36" s="80"/>
      <c r="IN36" s="80"/>
      <c r="IO36" s="80"/>
      <c r="IP36" s="80"/>
      <c r="IQ36" s="80"/>
      <c r="IR36" s="80"/>
      <c r="IS36" s="80"/>
      <c r="IT36" s="80"/>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8" t="s">
        <v>163</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2" t="s">
        <v>85</v>
      </c>
      <c r="C5" s="42">
        <v>1</v>
      </c>
      <c r="D5" s="42">
        <v>2</v>
      </c>
      <c r="E5" s="42">
        <v>3</v>
      </c>
      <c r="F5" s="42">
        <v>4</v>
      </c>
      <c r="G5" s="42">
        <v>5</v>
      </c>
      <c r="H5" s="15">
        <v>6</v>
      </c>
      <c r="I5" s="15">
        <v>7</v>
      </c>
      <c r="J5" s="39">
        <v>8</v>
      </c>
      <c r="K5" s="43">
        <v>9</v>
      </c>
    </row>
    <row r="6" spans="1:11" s="65" customFormat="1" ht="23.1" customHeight="1">
      <c r="A6" s="67"/>
      <c r="B6" s="50" t="s">
        <v>28</v>
      </c>
      <c r="C6" s="78">
        <v>274.08999999999997</v>
      </c>
      <c r="D6" s="78">
        <v>0</v>
      </c>
      <c r="E6" s="78">
        <v>0</v>
      </c>
      <c r="F6" s="78">
        <v>0</v>
      </c>
      <c r="G6" s="78">
        <v>0</v>
      </c>
      <c r="H6" s="68">
        <v>202.85</v>
      </c>
      <c r="I6" s="68">
        <v>0</v>
      </c>
      <c r="J6" s="68">
        <v>71.239999999999995</v>
      </c>
      <c r="K6" s="68">
        <v>0</v>
      </c>
    </row>
    <row r="7" spans="1:11" ht="23.1" customHeight="1">
      <c r="A7" s="67" t="s">
        <v>150</v>
      </c>
      <c r="B7" s="50" t="s">
        <v>137</v>
      </c>
      <c r="C7" s="78">
        <v>24.4</v>
      </c>
      <c r="D7" s="78">
        <v>0</v>
      </c>
      <c r="E7" s="78">
        <v>0</v>
      </c>
      <c r="F7" s="78">
        <v>0</v>
      </c>
      <c r="G7" s="78">
        <v>0</v>
      </c>
      <c r="H7" s="68">
        <v>24.4</v>
      </c>
      <c r="I7" s="68">
        <v>0</v>
      </c>
      <c r="J7" s="68">
        <v>0</v>
      </c>
      <c r="K7" s="68">
        <v>0</v>
      </c>
    </row>
    <row r="8" spans="1:11" ht="23.1" customHeight="1">
      <c r="A8" s="67" t="s">
        <v>151</v>
      </c>
      <c r="B8" s="50" t="s">
        <v>138</v>
      </c>
      <c r="C8" s="78">
        <v>24.4</v>
      </c>
      <c r="D8" s="78">
        <v>0</v>
      </c>
      <c r="E8" s="78">
        <v>0</v>
      </c>
      <c r="F8" s="78">
        <v>0</v>
      </c>
      <c r="G8" s="78">
        <v>0</v>
      </c>
      <c r="H8" s="68">
        <v>24.4</v>
      </c>
      <c r="I8" s="68">
        <v>0</v>
      </c>
      <c r="J8" s="68">
        <v>0</v>
      </c>
      <c r="K8" s="68">
        <v>0</v>
      </c>
    </row>
    <row r="9" spans="1:11" ht="23.1" customHeight="1">
      <c r="A9" s="67" t="s">
        <v>152</v>
      </c>
      <c r="B9" s="50" t="s">
        <v>139</v>
      </c>
      <c r="C9" s="78">
        <v>24.4</v>
      </c>
      <c r="D9" s="78">
        <v>0</v>
      </c>
      <c r="E9" s="78">
        <v>0</v>
      </c>
      <c r="F9" s="78">
        <v>0</v>
      </c>
      <c r="G9" s="78">
        <v>0</v>
      </c>
      <c r="H9" s="68">
        <v>24.4</v>
      </c>
      <c r="I9" s="68">
        <v>0</v>
      </c>
      <c r="J9" s="68">
        <v>0</v>
      </c>
      <c r="K9" s="68">
        <v>0</v>
      </c>
    </row>
    <row r="10" spans="1:11" ht="23.1" customHeight="1">
      <c r="A10" s="67" t="s">
        <v>153</v>
      </c>
      <c r="B10" s="50" t="s">
        <v>140</v>
      </c>
      <c r="C10" s="78">
        <v>12.72</v>
      </c>
      <c r="D10" s="78">
        <v>0</v>
      </c>
      <c r="E10" s="78">
        <v>0</v>
      </c>
      <c r="F10" s="78">
        <v>0</v>
      </c>
      <c r="G10" s="78">
        <v>0</v>
      </c>
      <c r="H10" s="68">
        <v>12.72</v>
      </c>
      <c r="I10" s="68">
        <v>0</v>
      </c>
      <c r="J10" s="68">
        <v>0</v>
      </c>
      <c r="K10" s="68">
        <v>0</v>
      </c>
    </row>
    <row r="11" spans="1:11" ht="23.1" customHeight="1">
      <c r="A11" s="67" t="s">
        <v>154</v>
      </c>
      <c r="B11" s="50" t="s">
        <v>141</v>
      </c>
      <c r="C11" s="78">
        <v>12.72</v>
      </c>
      <c r="D11" s="78">
        <v>0</v>
      </c>
      <c r="E11" s="78">
        <v>0</v>
      </c>
      <c r="F11" s="78">
        <v>0</v>
      </c>
      <c r="G11" s="78">
        <v>0</v>
      </c>
      <c r="H11" s="68">
        <v>12.72</v>
      </c>
      <c r="I11" s="68">
        <v>0</v>
      </c>
      <c r="J11" s="68">
        <v>0</v>
      </c>
      <c r="K11" s="68">
        <v>0</v>
      </c>
    </row>
    <row r="12" spans="1:11" ht="23.1" customHeight="1">
      <c r="A12" s="67" t="s">
        <v>155</v>
      </c>
      <c r="B12" s="50" t="s">
        <v>142</v>
      </c>
      <c r="C12" s="78">
        <v>7.32</v>
      </c>
      <c r="D12" s="78">
        <v>0</v>
      </c>
      <c r="E12" s="78">
        <v>0</v>
      </c>
      <c r="F12" s="78">
        <v>0</v>
      </c>
      <c r="G12" s="78">
        <v>0</v>
      </c>
      <c r="H12" s="68">
        <v>7.32</v>
      </c>
      <c r="I12" s="68">
        <v>0</v>
      </c>
      <c r="J12" s="68">
        <v>0</v>
      </c>
      <c r="K12" s="68">
        <v>0</v>
      </c>
    </row>
    <row r="13" spans="1:11" ht="23.1" customHeight="1">
      <c r="A13" s="67" t="s">
        <v>156</v>
      </c>
      <c r="B13" s="50" t="s">
        <v>143</v>
      </c>
      <c r="C13" s="78">
        <v>5.4</v>
      </c>
      <c r="D13" s="78">
        <v>0</v>
      </c>
      <c r="E13" s="78">
        <v>0</v>
      </c>
      <c r="F13" s="78">
        <v>0</v>
      </c>
      <c r="G13" s="78">
        <v>0</v>
      </c>
      <c r="H13" s="68">
        <v>5.4</v>
      </c>
      <c r="I13" s="68">
        <v>0</v>
      </c>
      <c r="J13" s="68">
        <v>0</v>
      </c>
      <c r="K13" s="68">
        <v>0</v>
      </c>
    </row>
    <row r="14" spans="1:11" ht="23.1" customHeight="1">
      <c r="A14" s="67" t="s">
        <v>157</v>
      </c>
      <c r="B14" s="50" t="s">
        <v>144</v>
      </c>
      <c r="C14" s="78">
        <v>222.33</v>
      </c>
      <c r="D14" s="78">
        <v>0</v>
      </c>
      <c r="E14" s="78">
        <v>0</v>
      </c>
      <c r="F14" s="78">
        <v>0</v>
      </c>
      <c r="G14" s="78">
        <v>0</v>
      </c>
      <c r="H14" s="68">
        <v>151.09</v>
      </c>
      <c r="I14" s="68">
        <v>0</v>
      </c>
      <c r="J14" s="68">
        <v>71.239999999999995</v>
      </c>
      <c r="K14" s="68">
        <v>0</v>
      </c>
    </row>
    <row r="15" spans="1:11" ht="23.1" customHeight="1">
      <c r="A15" s="67" t="s">
        <v>158</v>
      </c>
      <c r="B15" s="50" t="s">
        <v>145</v>
      </c>
      <c r="C15" s="78">
        <v>222.33</v>
      </c>
      <c r="D15" s="78">
        <v>0</v>
      </c>
      <c r="E15" s="78">
        <v>0</v>
      </c>
      <c r="F15" s="78">
        <v>0</v>
      </c>
      <c r="G15" s="78">
        <v>0</v>
      </c>
      <c r="H15" s="68">
        <v>151.09</v>
      </c>
      <c r="I15" s="68">
        <v>0</v>
      </c>
      <c r="J15" s="68">
        <v>71.239999999999995</v>
      </c>
      <c r="K15" s="68">
        <v>0</v>
      </c>
    </row>
    <row r="16" spans="1:11" ht="23.1" customHeight="1">
      <c r="A16" s="67" t="s">
        <v>159</v>
      </c>
      <c r="B16" s="50" t="s">
        <v>146</v>
      </c>
      <c r="C16" s="78">
        <v>222.33</v>
      </c>
      <c r="D16" s="78">
        <v>0</v>
      </c>
      <c r="E16" s="78">
        <v>0</v>
      </c>
      <c r="F16" s="78">
        <v>0</v>
      </c>
      <c r="G16" s="78">
        <v>0</v>
      </c>
      <c r="H16" s="68">
        <v>151.09</v>
      </c>
      <c r="I16" s="68">
        <v>0</v>
      </c>
      <c r="J16" s="68">
        <v>71.239999999999995</v>
      </c>
      <c r="K16" s="68">
        <v>0</v>
      </c>
    </row>
    <row r="17" spans="1:11" ht="23.1" customHeight="1">
      <c r="A17" s="67" t="s">
        <v>160</v>
      </c>
      <c r="B17" s="50" t="s">
        <v>147</v>
      </c>
      <c r="C17" s="78">
        <v>14.64</v>
      </c>
      <c r="D17" s="78">
        <v>0</v>
      </c>
      <c r="E17" s="78">
        <v>0</v>
      </c>
      <c r="F17" s="78">
        <v>0</v>
      </c>
      <c r="G17" s="78">
        <v>0</v>
      </c>
      <c r="H17" s="68">
        <v>14.64</v>
      </c>
      <c r="I17" s="68">
        <v>0</v>
      </c>
      <c r="J17" s="68">
        <v>0</v>
      </c>
      <c r="K17" s="68">
        <v>0</v>
      </c>
    </row>
    <row r="18" spans="1:11" ht="23.1" customHeight="1">
      <c r="A18" s="67" t="s">
        <v>161</v>
      </c>
      <c r="B18" s="50" t="s">
        <v>148</v>
      </c>
      <c r="C18" s="78">
        <v>14.64</v>
      </c>
      <c r="D18" s="78">
        <v>0</v>
      </c>
      <c r="E18" s="78">
        <v>0</v>
      </c>
      <c r="F18" s="78">
        <v>0</v>
      </c>
      <c r="G18" s="78">
        <v>0</v>
      </c>
      <c r="H18" s="68">
        <v>14.64</v>
      </c>
      <c r="I18" s="68">
        <v>0</v>
      </c>
      <c r="J18" s="68">
        <v>0</v>
      </c>
      <c r="K18" s="68">
        <v>0</v>
      </c>
    </row>
    <row r="19" spans="1:11" ht="23.1" customHeight="1">
      <c r="A19" s="67" t="s">
        <v>162</v>
      </c>
      <c r="B19" s="50" t="s">
        <v>149</v>
      </c>
      <c r="C19" s="78">
        <v>14.64</v>
      </c>
      <c r="D19" s="78">
        <v>0</v>
      </c>
      <c r="E19" s="78">
        <v>0</v>
      </c>
      <c r="F19" s="78">
        <v>0</v>
      </c>
      <c r="G19" s="78">
        <v>0</v>
      </c>
      <c r="H19" s="68">
        <v>14.64</v>
      </c>
      <c r="I19" s="68">
        <v>0</v>
      </c>
      <c r="J19" s="68">
        <v>0</v>
      </c>
      <c r="K19" s="68">
        <v>0</v>
      </c>
    </row>
    <row r="20" spans="1:11" ht="23.1" customHeight="1"/>
    <row r="21" spans="1:11" ht="23.1" customHeight="1"/>
    <row r="22" spans="1:11" ht="23.1" customHeight="1"/>
    <row r="23" spans="1:11" ht="23.1" customHeight="1"/>
    <row r="24" spans="1:11" ht="23.1" customHeight="1">
      <c r="A24" s="7"/>
      <c r="B24" s="7"/>
      <c r="C24" s="7"/>
      <c r="D24" s="7"/>
      <c r="E24" s="7"/>
      <c r="F24" s="7"/>
      <c r="G24" s="7"/>
    </row>
  </sheetData>
  <sheetProtection formatCells="0" formatColumns="0" formatRows="0"/>
  <mergeCells count="12">
    <mergeCell ref="B3:B4"/>
    <mergeCell ref="C3:C4"/>
    <mergeCell ref="A3:A4"/>
    <mergeCell ref="D3:D4"/>
    <mergeCell ref="I3:I4"/>
    <mergeCell ref="J3:J4"/>
    <mergeCell ref="K3:K4"/>
    <mergeCell ref="A1:K1"/>
    <mergeCell ref="E3:E4"/>
    <mergeCell ref="F3:F4"/>
    <mergeCell ref="G3:G4"/>
    <mergeCell ref="H3:H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8" t="s">
        <v>163</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4" t="s">
        <v>85</v>
      </c>
      <c r="B5" s="45" t="s">
        <v>85</v>
      </c>
      <c r="C5" s="45">
        <v>1</v>
      </c>
      <c r="D5" s="42">
        <v>2</v>
      </c>
      <c r="E5" s="46">
        <v>3</v>
      </c>
    </row>
    <row r="6" spans="1:7" s="65" customFormat="1" ht="23.1" customHeight="1">
      <c r="A6" s="67"/>
      <c r="B6" s="50" t="s">
        <v>28</v>
      </c>
      <c r="C6" s="78">
        <v>274.08999999999997</v>
      </c>
      <c r="D6" s="78">
        <v>202.85</v>
      </c>
      <c r="E6" s="68">
        <v>71.239999999999995</v>
      </c>
    </row>
    <row r="7" spans="1:7" ht="23.1" customHeight="1">
      <c r="A7" s="67" t="s">
        <v>150</v>
      </c>
      <c r="B7" s="50" t="s">
        <v>137</v>
      </c>
      <c r="C7" s="78">
        <v>24.4</v>
      </c>
      <c r="D7" s="78">
        <v>24.4</v>
      </c>
      <c r="E7" s="68">
        <v>0</v>
      </c>
      <c r="F7" s="12"/>
    </row>
    <row r="8" spans="1:7" ht="23.1" customHeight="1">
      <c r="A8" s="67" t="s">
        <v>151</v>
      </c>
      <c r="B8" s="50" t="s">
        <v>138</v>
      </c>
      <c r="C8" s="78">
        <v>24.4</v>
      </c>
      <c r="D8" s="78">
        <v>24.4</v>
      </c>
      <c r="E8" s="68">
        <v>0</v>
      </c>
      <c r="G8" s="12"/>
    </row>
    <row r="9" spans="1:7" ht="23.1" customHeight="1">
      <c r="A9" s="67" t="s">
        <v>152</v>
      </c>
      <c r="B9" s="50" t="s">
        <v>139</v>
      </c>
      <c r="C9" s="78">
        <v>24.4</v>
      </c>
      <c r="D9" s="78">
        <v>24.4</v>
      </c>
      <c r="E9" s="68">
        <v>0</v>
      </c>
      <c r="G9" s="12"/>
    </row>
    <row r="10" spans="1:7" ht="23.1" customHeight="1">
      <c r="A10" s="67" t="s">
        <v>153</v>
      </c>
      <c r="B10" s="50" t="s">
        <v>140</v>
      </c>
      <c r="C10" s="78">
        <v>12.72</v>
      </c>
      <c r="D10" s="78">
        <v>12.72</v>
      </c>
      <c r="E10" s="68">
        <v>0</v>
      </c>
    </row>
    <row r="11" spans="1:7" ht="23.1" customHeight="1">
      <c r="A11" s="67" t="s">
        <v>154</v>
      </c>
      <c r="B11" s="50" t="s">
        <v>141</v>
      </c>
      <c r="C11" s="78">
        <v>12.72</v>
      </c>
      <c r="D11" s="78">
        <v>12.72</v>
      </c>
      <c r="E11" s="68">
        <v>0</v>
      </c>
    </row>
    <row r="12" spans="1:7" ht="23.1" customHeight="1">
      <c r="A12" s="67" t="s">
        <v>155</v>
      </c>
      <c r="B12" s="50" t="s">
        <v>142</v>
      </c>
      <c r="C12" s="78">
        <v>7.32</v>
      </c>
      <c r="D12" s="78">
        <v>7.32</v>
      </c>
      <c r="E12" s="68">
        <v>0</v>
      </c>
    </row>
    <row r="13" spans="1:7" ht="23.1" customHeight="1">
      <c r="A13" s="67" t="s">
        <v>156</v>
      </c>
      <c r="B13" s="50" t="s">
        <v>143</v>
      </c>
      <c r="C13" s="78">
        <v>5.4</v>
      </c>
      <c r="D13" s="78">
        <v>5.4</v>
      </c>
      <c r="E13" s="68">
        <v>0</v>
      </c>
    </row>
    <row r="14" spans="1:7" ht="23.1" customHeight="1">
      <c r="A14" s="67" t="s">
        <v>157</v>
      </c>
      <c r="B14" s="50" t="s">
        <v>144</v>
      </c>
      <c r="C14" s="78">
        <v>222.33</v>
      </c>
      <c r="D14" s="78">
        <v>151.09</v>
      </c>
      <c r="E14" s="68">
        <v>71.239999999999995</v>
      </c>
    </row>
    <row r="15" spans="1:7" ht="23.1" customHeight="1">
      <c r="A15" s="67" t="s">
        <v>158</v>
      </c>
      <c r="B15" s="50" t="s">
        <v>145</v>
      </c>
      <c r="C15" s="78">
        <v>222.33</v>
      </c>
      <c r="D15" s="78">
        <v>151.09</v>
      </c>
      <c r="E15" s="68">
        <v>71.239999999999995</v>
      </c>
    </row>
    <row r="16" spans="1:7" ht="23.1" customHeight="1">
      <c r="A16" s="67" t="s">
        <v>159</v>
      </c>
      <c r="B16" s="50" t="s">
        <v>146</v>
      </c>
      <c r="C16" s="78">
        <v>222.33</v>
      </c>
      <c r="D16" s="78">
        <v>151.09</v>
      </c>
      <c r="E16" s="68">
        <v>71.239999999999995</v>
      </c>
    </row>
    <row r="17" spans="1:5" ht="23.1" customHeight="1">
      <c r="A17" s="67" t="s">
        <v>160</v>
      </c>
      <c r="B17" s="50" t="s">
        <v>147</v>
      </c>
      <c r="C17" s="78">
        <v>14.64</v>
      </c>
      <c r="D17" s="78">
        <v>14.64</v>
      </c>
      <c r="E17" s="68">
        <v>0</v>
      </c>
    </row>
    <row r="18" spans="1:5" ht="23.1" customHeight="1">
      <c r="A18" s="67" t="s">
        <v>161</v>
      </c>
      <c r="B18" s="50" t="s">
        <v>148</v>
      </c>
      <c r="C18" s="78">
        <v>14.64</v>
      </c>
      <c r="D18" s="78">
        <v>14.64</v>
      </c>
      <c r="E18" s="68">
        <v>0</v>
      </c>
    </row>
    <row r="19" spans="1:5" ht="23.1" customHeight="1">
      <c r="A19" s="67" t="s">
        <v>162</v>
      </c>
      <c r="B19" s="50" t="s">
        <v>149</v>
      </c>
      <c r="C19" s="78">
        <v>14.64</v>
      </c>
      <c r="D19" s="78">
        <v>14.64</v>
      </c>
      <c r="E19" s="68">
        <v>0</v>
      </c>
    </row>
    <row r="20" spans="1:5" ht="23.1" customHeight="1"/>
    <row r="21" spans="1:5" ht="23.1" customHeight="1"/>
    <row r="22" spans="1:5" ht="23.1" customHeight="1"/>
    <row r="23" spans="1:5" ht="23.1" customHeight="1"/>
    <row r="24" spans="1:5"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s="65" customFormat="1" ht="20.100000000000001" customHeight="1">
      <c r="A2" s="72" t="s">
        <v>136</v>
      </c>
      <c r="B2" s="73"/>
      <c r="C2" s="74"/>
      <c r="D2" s="75"/>
      <c r="E2" s="4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5" customFormat="1" ht="23.45" customHeight="1">
      <c r="A6" s="69"/>
      <c r="B6" s="70"/>
      <c r="C6" s="71"/>
      <c r="D6" s="71"/>
      <c r="E6" s="68"/>
    </row>
    <row r="7" spans="1:5" ht="20.100000000000001" customHeight="1">
      <c r="A7" s="12"/>
      <c r="B7" s="23"/>
      <c r="C7" s="11"/>
      <c r="D7" s="11"/>
      <c r="E7" s="12"/>
    </row>
    <row r="8" spans="1:5" ht="20.100000000000001" customHeight="1">
      <c r="A8" s="12"/>
      <c r="B8" s="12"/>
      <c r="C8" s="12"/>
      <c r="D8" s="12"/>
      <c r="E8" s="12"/>
    </row>
    <row r="9" spans="1:5" ht="20.100000000000001" customHeight="1">
      <c r="A9" s="12"/>
      <c r="B9" s="12"/>
      <c r="C9" s="12"/>
      <c r="D9" s="12"/>
      <c r="E9" s="12"/>
    </row>
    <row r="10" spans="1:5" ht="20.100000000000001" customHeight="1">
      <c r="A10" s="12"/>
      <c r="B10" s="12"/>
      <c r="C10" s="12"/>
      <c r="D10" s="12"/>
      <c r="E10" s="12"/>
    </row>
    <row r="11" spans="1:5" ht="20.100000000000001" customHeight="1">
      <c r="B11" s="12"/>
      <c r="C11" s="12"/>
      <c r="D11" s="12"/>
      <c r="E11" s="12"/>
    </row>
    <row r="12" spans="1:5" ht="20.100000000000001" customHeight="1">
      <c r="B12" s="12"/>
      <c r="C12" s="12"/>
      <c r="E12" s="12"/>
    </row>
    <row r="13" spans="1:5" ht="20.100000000000001" customHeight="1">
      <c r="B13" s="12"/>
      <c r="C13" s="12"/>
      <c r="D13" s="12"/>
    </row>
    <row r="14" spans="1:5" ht="20.100000000000001" customHeight="1">
      <c r="B14" s="12"/>
      <c r="C14" s="12"/>
      <c r="D14" s="12"/>
    </row>
    <row r="15" spans="1:5" ht="20.100000000000001" customHeight="1">
      <c r="B15" s="12"/>
      <c r="C15" s="12"/>
      <c r="D15" s="12"/>
    </row>
    <row r="16" spans="1:5" ht="20.100000000000001" customHeight="1">
      <c r="A16" s="7"/>
      <c r="B16" s="11"/>
      <c r="C16" s="11"/>
      <c r="D16" s="7"/>
    </row>
    <row r="17" spans="1:4" ht="20.100000000000001" customHeight="1">
      <c r="B17" s="12"/>
      <c r="C17" s="12"/>
    </row>
    <row r="18" spans="1:4" ht="20.100000000000001" customHeight="1">
      <c r="B18" s="12"/>
      <c r="C18" s="12"/>
    </row>
    <row r="19" spans="1:4" ht="20.100000000000001" customHeight="1">
      <c r="A19" s="7"/>
      <c r="B19" s="11"/>
      <c r="C19" s="11"/>
      <c r="D19" s="7"/>
    </row>
    <row r="20" spans="1:4" ht="20.100000000000001" customHeight="1">
      <c r="C20" s="12"/>
    </row>
    <row r="21" spans="1:4" ht="20.100000000000001" customHeight="1">
      <c r="C21" s="12"/>
    </row>
    <row r="22" spans="1:4" ht="20.100000000000001" customHeight="1"/>
    <row r="23" spans="1:4" ht="20.100000000000001" customHeight="1"/>
    <row r="24" spans="1:4" ht="20.10000000000000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s="65" customFormat="1" ht="20.100000000000001" customHeight="1">
      <c r="A2" s="72" t="s">
        <v>136</v>
      </c>
      <c r="B2" s="73"/>
      <c r="C2" s="74"/>
      <c r="D2" s="75"/>
      <c r="E2" s="49" t="s">
        <v>66</v>
      </c>
    </row>
    <row r="3" spans="1:5" ht="20.25" customHeight="1">
      <c r="A3" s="97" t="s">
        <v>133</v>
      </c>
      <c r="B3" s="96" t="s">
        <v>37</v>
      </c>
      <c r="C3" s="97" t="s">
        <v>9</v>
      </c>
      <c r="D3" s="97"/>
      <c r="E3" s="97"/>
    </row>
    <row r="4" spans="1:5" ht="20.25" customHeight="1">
      <c r="A4" s="97"/>
      <c r="B4" s="96"/>
      <c r="C4" s="41" t="s">
        <v>28</v>
      </c>
      <c r="D4" s="22" t="s">
        <v>33</v>
      </c>
      <c r="E4" s="22" t="s">
        <v>76</v>
      </c>
    </row>
    <row r="5" spans="1:5" ht="20.25" customHeight="1">
      <c r="A5" s="44" t="s">
        <v>85</v>
      </c>
      <c r="B5" s="45" t="s">
        <v>85</v>
      </c>
      <c r="C5" s="45">
        <v>1</v>
      </c>
      <c r="D5" s="42">
        <v>2</v>
      </c>
      <c r="E5" s="46">
        <v>3</v>
      </c>
    </row>
    <row r="6" spans="1:5" s="65" customFormat="1" ht="23.45" customHeight="1">
      <c r="A6" s="67"/>
      <c r="B6" s="50"/>
      <c r="C6" s="78"/>
      <c r="D6" s="78"/>
      <c r="E6" s="68"/>
    </row>
    <row r="7" spans="1:5" ht="20.100000000000001" customHeight="1">
      <c r="A7" s="12"/>
      <c r="B7" s="23"/>
      <c r="C7" s="11"/>
      <c r="D7" s="11"/>
      <c r="E7" s="12"/>
    </row>
    <row r="8" spans="1:5" ht="20.100000000000001" customHeight="1">
      <c r="A8" s="12"/>
      <c r="B8" s="12"/>
      <c r="C8" s="12"/>
      <c r="D8" s="12"/>
      <c r="E8" s="12"/>
    </row>
    <row r="9" spans="1:5" ht="20.100000000000001" customHeight="1">
      <c r="A9" s="12"/>
      <c r="B9" s="12"/>
      <c r="C9" s="12"/>
      <c r="D9" s="12"/>
      <c r="E9" s="12"/>
    </row>
    <row r="10" spans="1:5" ht="20.100000000000001" customHeight="1">
      <c r="A10" s="12"/>
      <c r="B10" s="12"/>
      <c r="C10" s="12"/>
      <c r="D10" s="12"/>
      <c r="E10" s="12"/>
    </row>
    <row r="11" spans="1:5" ht="20.100000000000001" customHeight="1">
      <c r="B11" s="12"/>
      <c r="C11" s="12"/>
      <c r="D11" s="12"/>
      <c r="E11" s="12"/>
    </row>
    <row r="12" spans="1:5" ht="20.100000000000001" customHeight="1">
      <c r="B12" s="12"/>
      <c r="C12" s="12"/>
      <c r="D12" s="12"/>
      <c r="E12" s="12"/>
    </row>
    <row r="13" spans="1:5" ht="20.100000000000001" customHeight="1">
      <c r="B13" s="12"/>
      <c r="C13" s="12"/>
      <c r="D13" s="12"/>
      <c r="E13" s="12"/>
    </row>
    <row r="14" spans="1:5" ht="20.100000000000001" customHeight="1">
      <c r="B14" s="12"/>
      <c r="C14" s="12"/>
      <c r="D14" s="12"/>
      <c r="E14" s="12"/>
    </row>
    <row r="15" spans="1:5" ht="20.100000000000001" customHeight="1">
      <c r="B15" s="12"/>
      <c r="C15" s="12"/>
      <c r="D15" s="12"/>
    </row>
    <row r="16" spans="1:5" ht="20.100000000000001" customHeight="1">
      <c r="A16" s="7"/>
      <c r="B16" s="11"/>
      <c r="C16" s="11"/>
      <c r="D16" s="7"/>
    </row>
    <row r="17" spans="1:5" ht="20.100000000000001" customHeight="1">
      <c r="B17" s="12"/>
      <c r="C17" s="12"/>
    </row>
    <row r="18" spans="1:5" ht="20.100000000000001" customHeight="1">
      <c r="B18" s="12"/>
      <c r="C18" s="12"/>
      <c r="E18" s="12"/>
    </row>
    <row r="19" spans="1:5" ht="20.100000000000001" customHeight="1">
      <c r="A19" s="7"/>
      <c r="B19" s="11"/>
      <c r="C19" s="11"/>
      <c r="D19" s="7"/>
    </row>
    <row r="20" spans="1:5" ht="20.100000000000001" customHeight="1">
      <c r="C20" s="12"/>
    </row>
    <row r="21" spans="1:5" ht="20.100000000000001" customHeight="1">
      <c r="C21" s="12"/>
    </row>
    <row r="22" spans="1:5" ht="20.100000000000001" customHeight="1"/>
    <row r="23" spans="1:5" ht="20.100000000000001" customHeight="1"/>
    <row r="24" spans="1:5" ht="20.10000000000000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s="65" customFormat="1" ht="20.100000000000001" customHeight="1">
      <c r="A2" s="72" t="s">
        <v>136</v>
      </c>
      <c r="B2" s="73"/>
      <c r="C2" s="74"/>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53"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8" t="s">
        <v>72</v>
      </c>
      <c r="E5" s="58" t="s">
        <v>114</v>
      </c>
      <c r="F5" s="58" t="s">
        <v>10</v>
      </c>
      <c r="G5" s="58" t="s">
        <v>53</v>
      </c>
      <c r="H5" s="58" t="s">
        <v>61</v>
      </c>
      <c r="I5" s="58" t="s">
        <v>0</v>
      </c>
      <c r="J5" s="58" t="s">
        <v>8</v>
      </c>
      <c r="K5" s="58" t="s">
        <v>67</v>
      </c>
      <c r="L5" s="58" t="s">
        <v>122</v>
      </c>
      <c r="M5" s="58" t="s">
        <v>12</v>
      </c>
      <c r="N5" s="58" t="s">
        <v>7</v>
      </c>
      <c r="O5" s="58" t="s">
        <v>127</v>
      </c>
      <c r="P5" s="58" t="s">
        <v>72</v>
      </c>
      <c r="Q5" s="58" t="s">
        <v>65</v>
      </c>
      <c r="R5" s="58" t="s">
        <v>92</v>
      </c>
      <c r="S5" s="58" t="s">
        <v>31</v>
      </c>
      <c r="T5" s="58" t="s">
        <v>84</v>
      </c>
      <c r="U5" s="58" t="s">
        <v>113</v>
      </c>
      <c r="V5" s="58" t="s">
        <v>38</v>
      </c>
      <c r="W5" s="58" t="s">
        <v>50</v>
      </c>
      <c r="X5" s="58" t="s">
        <v>55</v>
      </c>
      <c r="Y5" s="58" t="s">
        <v>78</v>
      </c>
      <c r="Z5" s="58" t="s">
        <v>90</v>
      </c>
      <c r="AA5" s="34" t="s">
        <v>72</v>
      </c>
      <c r="AB5" s="35" t="s">
        <v>3</v>
      </c>
      <c r="AC5" s="35" t="s">
        <v>132</v>
      </c>
      <c r="AD5" s="35" t="s">
        <v>69</v>
      </c>
      <c r="AE5" s="35" t="s">
        <v>115</v>
      </c>
      <c r="AF5" s="35" t="s">
        <v>103</v>
      </c>
    </row>
    <row r="6" spans="1:35" ht="20.100000000000001" customHeight="1">
      <c r="A6" s="36" t="s">
        <v>85</v>
      </c>
      <c r="B6" s="37" t="s">
        <v>85</v>
      </c>
      <c r="C6" s="59">
        <v>1</v>
      </c>
      <c r="D6" s="59">
        <v>2</v>
      </c>
      <c r="E6" s="59">
        <v>3</v>
      </c>
      <c r="F6" s="59">
        <v>4</v>
      </c>
      <c r="G6" s="59">
        <v>5</v>
      </c>
      <c r="H6" s="59">
        <v>6</v>
      </c>
      <c r="I6" s="59">
        <v>7</v>
      </c>
      <c r="J6" s="59">
        <v>8</v>
      </c>
      <c r="K6" s="59">
        <v>9</v>
      </c>
      <c r="L6" s="59">
        <v>10</v>
      </c>
      <c r="M6" s="59">
        <v>11</v>
      </c>
      <c r="N6" s="59">
        <v>12</v>
      </c>
      <c r="O6" s="59">
        <v>13</v>
      </c>
      <c r="P6" s="59">
        <v>14</v>
      </c>
      <c r="Q6" s="59">
        <v>15</v>
      </c>
      <c r="R6" s="59">
        <v>16</v>
      </c>
      <c r="S6" s="59">
        <v>17</v>
      </c>
      <c r="T6" s="59">
        <v>18</v>
      </c>
      <c r="U6" s="59">
        <v>19</v>
      </c>
      <c r="V6" s="59">
        <v>20</v>
      </c>
      <c r="W6" s="59">
        <v>21</v>
      </c>
      <c r="X6" s="59">
        <v>22</v>
      </c>
      <c r="Y6" s="59">
        <v>23</v>
      </c>
      <c r="Z6" s="59">
        <v>24</v>
      </c>
      <c r="AA6" s="59">
        <v>25</v>
      </c>
      <c r="AB6" s="59">
        <v>26</v>
      </c>
      <c r="AC6" s="59">
        <v>27</v>
      </c>
      <c r="AD6" s="59">
        <v>28</v>
      </c>
      <c r="AE6" s="59">
        <v>29</v>
      </c>
      <c r="AF6" s="59">
        <v>30</v>
      </c>
    </row>
    <row r="7" spans="1:35" s="65" customFormat="1" ht="23.45" customHeight="1">
      <c r="A7" s="67"/>
      <c r="B7" s="70"/>
      <c r="C7" s="78"/>
      <c r="D7" s="51"/>
      <c r="E7" s="51"/>
      <c r="F7" s="51"/>
      <c r="G7" s="51"/>
      <c r="H7" s="52"/>
      <c r="I7" s="78"/>
      <c r="J7" s="52"/>
      <c r="K7" s="78"/>
      <c r="L7" s="51"/>
      <c r="M7" s="51"/>
      <c r="N7" s="52"/>
      <c r="O7" s="78"/>
      <c r="P7" s="51"/>
      <c r="Q7" s="51"/>
      <c r="R7" s="51"/>
      <c r="S7" s="51"/>
      <c r="T7" s="51"/>
      <c r="U7" s="52"/>
      <c r="V7" s="78"/>
      <c r="W7" s="51"/>
      <c r="X7" s="51"/>
      <c r="Y7" s="51"/>
      <c r="Z7" s="52"/>
      <c r="AA7" s="78"/>
      <c r="AB7" s="51"/>
      <c r="AC7" s="51"/>
      <c r="AD7" s="52"/>
      <c r="AE7" s="78"/>
      <c r="AF7" s="51"/>
    </row>
    <row r="8" spans="1:35" ht="20.100000000000001" customHeight="1">
      <c r="A8" s="12"/>
      <c r="B8" s="23"/>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2"/>
    </row>
    <row r="9" spans="1:35" ht="20.100000000000001"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row>
    <row r="10" spans="1:35" ht="20.100000000000001"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5" ht="20.10000000000000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0.100000000000001" customHeight="1">
      <c r="B13" s="12"/>
      <c r="C13" s="12"/>
      <c r="D13" s="12"/>
      <c r="E13" s="12"/>
      <c r="G13" s="12"/>
      <c r="H13" s="12"/>
      <c r="I13" s="12"/>
      <c r="J13" s="12"/>
      <c r="K13" s="12"/>
      <c r="L13" s="12"/>
      <c r="M13" s="12"/>
      <c r="N13" s="12"/>
      <c r="O13" s="12"/>
      <c r="P13" s="12"/>
      <c r="Q13" s="12"/>
      <c r="R13" s="12"/>
      <c r="S13" s="12"/>
      <c r="U13" s="12"/>
      <c r="Z13" s="12"/>
      <c r="AA13" s="12"/>
    </row>
    <row r="14" spans="1:35" ht="20.10000000000000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0.10000000000000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0.10000000000000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0.10000000000000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0.100000000000001" customHeight="1">
      <c r="B18" s="12"/>
      <c r="C18" s="12"/>
      <c r="H18" s="12"/>
      <c r="Q18" s="12"/>
    </row>
    <row r="19" spans="1:32" ht="20.100000000000001" customHeight="1">
      <c r="B19" s="12"/>
      <c r="C19" s="12"/>
      <c r="M19" s="12"/>
      <c r="Q19" s="12"/>
    </row>
    <row r="20" spans="1:32" ht="20.10000000000000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0.100000000000001" customHeight="1">
      <c r="C21" s="12"/>
      <c r="F21" s="12"/>
    </row>
    <row r="22" spans="1:32" ht="20.100000000000001" customHeight="1">
      <c r="C22" s="12"/>
    </row>
    <row r="23" spans="1:32" ht="20.100000000000001" customHeight="1"/>
    <row r="24" spans="1:32" ht="20.100000000000001" customHeight="1"/>
    <row r="25" spans="1:32" ht="20.10000000000000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2018-01-23T02:33:06Z</dcterms:created>
  <dcterms:modified xsi:type="dcterms:W3CDTF">2018-02-02T01:43:52Z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5637070</vt:i4>
  </property>
</Properties>
</file>