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'收入总表'!$A$1:$K$26</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'一般公共预算基本支出表（纵向）'!$A$1:$E$34</definedName>
    <definedName name="_xlnm.Print_Area" localSheetId="6">'一般公共预算支出表'!$A$1:$E$18</definedName>
    <definedName name="_xlnm.Print_Area" localSheetId="1">'预算公开说明'!$A$1:$L$31</definedName>
    <definedName name="_xlnm.Print_Area" localSheetId="11">'政府采购预算表'!$A$1:$Q$13</definedName>
    <definedName name="_xlnm.Print_Area" localSheetId="9">'政府性基金预算支出表'!$A$1:$E$10</definedName>
    <definedName name="_xlnm.Print_Area" localSheetId="5">'支出总表'!$A$1:$E$26</definedName>
  </definedNames>
  <calcPr fullCalcOnLoad="1" iterate="1" iterateCount="100" iterateDelta="0.001"/>
</workbook>
</file>

<file path=xl/sharedStrings.xml><?xml version="1.0" encoding="utf-8"?>
<sst xmlns="http://schemas.openxmlformats.org/spreadsheetml/2006/main" count="474" uniqueCount="257">
  <si>
    <t>益阳市2018部门预算公开表</t>
  </si>
  <si>
    <t>单位名称：</t>
  </si>
  <si>
    <t>市国土资源局（机关）</t>
  </si>
  <si>
    <t>2018年部门预算公开说明</t>
  </si>
  <si>
    <t xml:space="preserve">一、部门主要职责职能及机构设置情况
（一）主要职责
</t>
  </si>
  <si>
    <t xml:space="preserve">益阳市国土资源局其前身是成立于1987年3月的益阳地区国土管理局。1994年“撤地建市”，改为益阳市国土管理局，2001年8月机构改革，市国土管理局与市地质矿产煤炭冶金工业局合并，正式组建益阳市国土资源局。是市人民政府管理全市国土资源工作的职能部门。 
主要职责职能：
（一）贯彻执行土地资源、矿产资源等自然资源和测绘管理的法律、法规和技术标准、规程、规范和办法。
</t>
  </si>
  <si>
    <t>（二）承担保护和合理利用土地资源、矿产资源等自然资源的责任和规范国土资源管理秩序的责任。加强土地供需调控和总量动态平衡，落实最严格的土地管理制度；开展全市国土资源经济形势分析，提出全市国土资源供需总量平衡的建议；参与全市宏观经济运行、区域协调、城乡统筹的研究并拟订涉及国土资源的调控措施；拟订并组织实施全市国土资源领域资源节约集约利用和循环经济的措施；承担国土资源行政执法工作，调查处理国土资源重大违法案件；推进全市国土资源系统依法行政。</t>
  </si>
  <si>
    <t>（三）承担优化配置国土资源的责任。拟订并组织实施国土资源规划、土地利用总体规划、其他专项规划和年度计划；参与报市人民政府审批的乡（镇）土地利用总体规划的审核，指导、审核区县（市）土地利用总体规划并监督实施；组织矿产资源的调查评价，组织编制矿产资源保护与合理利用规划、地质勘查规划、地质灾 害防治和地质遗迹保护规划；组织编制和实施测绘事业发展规划和基础测绘计划。 </t>
  </si>
  <si>
    <t>（四）负责规范国土资源权属管理。依法保护土地、矿产资源等自然资源所有者和使用者的合法权益，组织承办和调处重大权属纠纷，指导土地确权，承担各类土地登记资料的收集、整理、共享和汇交管理，提供社会查询服务。</t>
  </si>
  <si>
    <t>（五）承担全市耕地保护责任，确保规划确定的耕地保有量和基本农田面积不减少。牵头拟订并组织实施耕地特殊保护和鼓励耕地开发政策，组织实施农用地用途 管制，指导协调建设项目征地事宜，统一管理、监督全市征地拆迁补偿安置工作，监督占用耕地补偿制度执行情况。组织实施基本农田保护，规范、指导、监督未利 用土地开发、整理、复垦和耕地开发工作。</t>
  </si>
  <si>
    <t>（六）承担及时准确提供全市土地利用各种数据的责任。贯彻实施地籍地政管理办法，组织全市土地资源调查、地籍调查、土地统计和动态监测；负责土地确权、城乡地籍地政、土地定级和登记发证等工作；指导全市地籍地政管理工作。</t>
  </si>
  <si>
    <t>（七）承担节约集约利用土地资源的责任。管理和监督城乡建设用地供应、政府土地储备、土地开发和节约集约利用。拟订并按规定组织实施土地使用权出让、租赁、作价出资、转让、交易、抵押和收购管理办法，协同有关部门监督管理农村集体非农土地使用权的流转。 </t>
  </si>
  <si>
    <t>（八）承担规范土地、矿业权市场秩序的责任。监测土地市场和建设用地利用情况，监管地价，指导市内基准地价、标定地价评测，审核土地使用权价格评估结果；承担各类用地的审查、报批工作。规范和监管矿业权市场；依法管理权限内的矿产资源探矿权、采矿权的审核登记发证和转让审核登记；审核国家出资的探矿 权、采矿权价格评估结果；规范和监管国土资源相关社会中介组织和行为，依法查处违法行为；承担矿产资源储量管理和探矿权监督工作，按规定管理矿产资源补偿费的征收和使用。    </t>
  </si>
  <si>
    <t>（九）承担规范测绘市场秩序的责任。监督管理测绘市场；组织并管理基础测绘、行政区域界线测绘、地籍测绘和其他全市性重大测绘项目、重大测绘科技项目。管理测绘任务登记；依法管理地图编制工作，审查向社会出版、展示的地图，管理并审核地名在地图上的表示。 </t>
  </si>
  <si>
    <t>（十）承担地质环境保护和地质灾害防治、治理的责任。依法组织实施地质环境保护；组织、协调、指导和监督地质灾害防治工作；监测、防治地质灾害和保护地质遗迹；指导地质灾害应急处置，制定并组织实施地质灾害防灾方案和突发事件应急预案。</t>
  </si>
  <si>
    <t>(十一) 承担房屋、林地、草原、农村土地承包经营权等不动产登记的行政管理职责和办理登记事务性职责。承接省国土资源厅下放的中央和省驻益机关企事业单位土地登记管理职责。</t>
  </si>
  <si>
    <t>（十二）管理市级基础地理信息数据，根据授权审核发布本市重要地理信息数据，会同有关部门编制益阳市行政区界线标准样图，组织指导基础地理信息社会化服务；管理全市国家测绘基准和测量控制系统，指导监督各类测绘成果和测量标志的保护。 </t>
  </si>
  <si>
    <t>（十三）依法依规征收资源收益，规范、监督资金使用，组织土地、矿产资源专项收入的征管，配合有关部门拟订收益分配制度，指导、监督全市土地整理复垦开发资金的收取和使用。安排并监督检查国家财政拨给的地勘费、基础测绘专项资金以及省、市财政拨给的其他各项资金的使用。按照有关规定组织国土资源管理规费的征收、使用和监督。</t>
  </si>
  <si>
    <t>（十四）承办市人民政府交办的其他事项。</t>
  </si>
  <si>
    <t>机构设置情况：
内设机构16个，分别为办公室、政策法规科、规划科、耕地保护科、建设用地科、地籍地政科、土地利用科、矿产开发管理科、地质环境科、地质勘查储量管理科、测绘地理信息科、不动产登记科、行政审批协调科、财务科、人事科、机关党委。
核定机关行政编制48名，机关后勤服务全额拨款事业编制4名（后勤服务人员只出不进，编制空一减一）。</t>
  </si>
  <si>
    <r>
      <t>二、包括本部门预算和所属单位预算在内的汇总预算情况</t>
    </r>
    <r>
      <rPr>
        <b/>
        <sz val="15"/>
        <rFont val="宋体"/>
        <family val="0"/>
      </rPr>
      <t xml:space="preserve">
</t>
    </r>
    <r>
      <rPr>
        <sz val="14"/>
        <rFont val="宋体"/>
        <family val="0"/>
      </rPr>
      <t>益阳市国土资源局2018年部门预算收入总额为1790.49万元，其中：一般公共预算拨款收入570.49万元（均为公共财政预算拨款收入）；政府性基金拨款收入350万元；上级部门补助收入305万元；未纳入财政专户的自有资金565万元。
2018年部门预算支出总额为1790.49万元，其中：基本支出569.09万元（工资福利支出425.41万元，商品和服务支出125.85万元，对个人和家庭的补助17.83万元）；</t>
    </r>
    <r>
      <rPr>
        <sz val="14"/>
        <color indexed="8"/>
        <rFont val="宋体"/>
        <family val="0"/>
      </rPr>
      <t>项目支出921.4万元(商品和服务支出920万元，对个人和家庭的补助支出1.4万元)；对附属单位补助支出300万元。</t>
    </r>
  </si>
  <si>
    <r>
      <t xml:space="preserve">三、预算收支增减变化情况说明
</t>
    </r>
    <r>
      <rPr>
        <sz val="14"/>
        <rFont val="宋体"/>
        <family val="0"/>
      </rPr>
      <t>本年部门预算收入为1790.49万元，较2017年预算收入916.76万元增加了873.73万元。其中：公共财政预算拨款收入增加26.72万元（2017年公共财政预算拨款收入543.77万元）；上级部门补助收入增加282.01万元（2017年上级部门补助收入22.99万元）；未纳入财政专户管理的自有资金增加565万元（2017年无此项预算收入），政府性基金收入无变化（2017年和2018年政府性基金收入均为350万元）。
本年部门预算支出为1790.49万元，较2017年预算支出916.76万元增加了873.73万元。其中：基本支出增加3.68万元（2017年基本支出为565.41万元）；项目支出增加870.05万元（2017年项目支出为351.35万元）。</t>
    </r>
  </si>
  <si>
    <r>
      <t xml:space="preserve">四、机关运行经费安排情况说明
</t>
    </r>
    <r>
      <rPr>
        <sz val="14"/>
        <rFont val="宋体"/>
        <family val="0"/>
      </rPr>
      <t>本年机关运行经费125.85万元，其中：办公费6万元；印刷费2.7万元；水费2万元；电费3万元；物业管理费3万元；差旅费3万元；因公出国（境）费用2万元；维修（护）费1万元；会议费3万元；培训费2万元；公务接待费3.5万元；工会经费6.05万元；福利费11.27万元；公务用车运行维护费28万元；其他交通费用38.12万元；其他商品和服务支出11.21万元。
三公经费预算安排33.5万元，其中：公务接待费3.5万元，公务用车运行维护费28万元，因公出国（境）费用2万元。
其中：公务用车运行维护费增加3万元，系车改后公务用车运行维护费财政拨款标准发生变化，本单位保留车辆4台，按照每台车7万元/年的标准，公务用车运行维护费较去年增加3万元的预算安排。公务接待费减少1万元（2017年公务接待费预算安排4.5万元），系经过严格把控公务接待支出标准，本年公务接待费预算安排降至3.5万元。</t>
    </r>
  </si>
  <si>
    <r>
      <t xml:space="preserve">五、政府采购安排情况说明
</t>
    </r>
    <r>
      <rPr>
        <sz val="14"/>
        <rFont val="宋体"/>
        <family val="0"/>
      </rPr>
      <t>益阳市国土资源局2018年政府采购预算安排资金240万元，用于专业咨询、工程监理、工程设计、信息技术支出。</t>
    </r>
  </si>
  <si>
    <r>
      <t xml:space="preserve">六、名词解释
</t>
    </r>
    <r>
      <rPr>
        <sz val="14"/>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市财政预算管理的“三公”经费，是指用一般公共预算拨款安排的公务接待费、公务用车购置及运行维护费和因公出国（境）费。其中，公务接待费反映单位按规定开支的各类公务接待支出；公务用车购置及运行维护费反映单位公务用车车辆购置支出（含车辆购置税），以及燃料费、维修费、保险费等支出；因公出国（境）费反映单位公务出国（境）的国际旅费、国外城市间交通费、食宿费等支出。</t>
    </r>
  </si>
  <si>
    <t>部门2018年收支预算总表</t>
  </si>
  <si>
    <t>单位名称：市国土资源局（机关）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</si>
  <si>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</si>
  <si>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</si>
  <si>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</si>
  <si>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</si>
  <si>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</si>
  <si>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</si>
  <si>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</si>
  <si>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</si>
  <si>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</si>
  <si>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</si>
  <si>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</si>
  <si>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</si>
  <si>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</si>
  <si>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</si>
  <si>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</si>
  <si>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</si>
  <si>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</si>
  <si>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</si>
  <si>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</si>
  <si>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</si>
  <si>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</si>
  <si>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</si>
  <si>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</si>
  <si>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</si>
  <si>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</si>
  <si>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</si>
  <si>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</si>
  <si>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</si>
  <si>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</si>
  <si>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</si>
  <si>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</si>
  <si>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</si>
  <si>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</si>
  <si>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</si>
  <si>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</si>
  <si>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</si>
  <si>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</si>
  <si>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</si>
  <si>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</si>
  <si>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</si>
  <si>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</si>
  <si>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</si>
  <si>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</si>
  <si>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</si>
  <si>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</si>
  <si>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</si>
  <si>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</si>
  <si>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</si>
  <si>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</si>
  <si>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</si>
  <si>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</si>
  <si>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</si>
  <si>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</si>
  <si>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</si>
  <si>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</si>
  <si>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</si>
  <si>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</si>
  <si>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</si>
  <si>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</si>
  <si>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</si>
  <si>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</si>
  <si>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</si>
  <si>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</si>
  <si>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</si>
  <si>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</si>
  <si>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</si>
  <si>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</si>
  <si>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</si>
  <si>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</si>
  <si>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</si>
  <si>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</si>
  <si>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行政事业单位离退休</t>
  </si>
  <si>
    <t xml:space="preserve">    2080501</t>
  </si>
  <si>
    <t xml:space="preserve">    归口管理的行政单位离退休</t>
  </si>
  <si>
    <t>210</t>
  </si>
  <si>
    <t>医疗卫生与计划生育支出</t>
  </si>
  <si>
    <t xml:space="preserve">  21011</t>
  </si>
  <si>
    <t xml:space="preserve">  行政事业单位医疗</t>
  </si>
  <si>
    <t xml:space="preserve">    2101101</t>
  </si>
  <si>
    <t xml:space="preserve">    行政单位医疗</t>
  </si>
  <si>
    <t>212</t>
  </si>
  <si>
    <t>城乡社区支出</t>
  </si>
  <si>
    <t xml:space="preserve">  21208</t>
  </si>
  <si>
    <t xml:space="preserve">  国有土地使用权出让收入及对应专项债务收入安排的支出</t>
  </si>
  <si>
    <t xml:space="preserve">    2120806</t>
  </si>
  <si>
    <t xml:space="preserve">    土地出让业务支出</t>
  </si>
  <si>
    <t xml:space="preserve">    2120899</t>
  </si>
  <si>
    <t xml:space="preserve">    其他国有土地使用权出让收入安排的支出</t>
  </si>
  <si>
    <t>220</t>
  </si>
  <si>
    <t>国土海洋气象等支出</t>
  </si>
  <si>
    <t xml:space="preserve">  22001</t>
  </si>
  <si>
    <t xml:space="preserve">  国土资源事务</t>
  </si>
  <si>
    <t xml:space="preserve">    2200101</t>
  </si>
  <si>
    <t xml:space="preserve">    行政运行（国土资源事务）</t>
  </si>
  <si>
    <t xml:space="preserve">    2200102</t>
  </si>
  <si>
    <t xml:space="preserve">    一般行政管理事务（国土资源事务）</t>
  </si>
  <si>
    <t xml:space="preserve">    2200104</t>
  </si>
  <si>
    <t xml:space="preserve">    国土资源规划及管理</t>
  </si>
  <si>
    <t xml:space="preserve">    2200111</t>
  </si>
  <si>
    <t xml:space="preserve">    地质灾害防治</t>
  </si>
  <si>
    <t xml:space="preserve">    2200113</t>
  </si>
  <si>
    <t xml:space="preserve">    地质矿产资源与环境调查</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</si>
  <si>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</si>
  <si>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</si>
  <si>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</si>
  <si>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</si>
  <si>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</si>
  <si>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</si>
  <si>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</si>
  <si>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</si>
  <si>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</si>
  <si>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</si>
  <si>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</si>
  <si>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</si>
  <si>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</si>
  <si>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</si>
  <si>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</si>
  <si>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</si>
  <si>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</si>
  <si>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</si>
  <si>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</si>
  <si>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</si>
  <si>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</si>
  <si>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</si>
  <si>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</si>
  <si>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</si>
  <si>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</si>
  <si>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</si>
  <si>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</si>
  <si>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</si>
  <si>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</si>
  <si>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</si>
  <si>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</si>
  <si>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</si>
  <si>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</si>
  <si>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</si>
  <si>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</si>
  <si>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</si>
  <si>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</si>
  <si>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</si>
  <si>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</si>
  <si>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</si>
  <si>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</si>
  <si>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</si>
  <si>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</si>
  <si>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</si>
  <si>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</si>
  <si>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</si>
  <si>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</si>
  <si>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</si>
  <si>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</si>
  <si>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</si>
  <si>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</si>
  <si>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</si>
  <si>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</si>
  <si>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</si>
  <si>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</si>
  <si>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</si>
  <si>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</si>
  <si>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</si>
  <si>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</si>
  <si>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</si>
  <si>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</si>
  <si>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</si>
  <si>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</si>
  <si>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</si>
  <si>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</si>
  <si>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</si>
  <si>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</si>
  <si>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</si>
  <si>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</si>
  <si>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</si>
  <si>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</si>
  <si>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</si>
  <si>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</si>
  <si>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</si>
  <si>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</si>
  <si>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</si>
  <si>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</si>
  <si>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</si>
  <si>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</si>
  <si>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</si>
  <si>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</si>
  <si>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</si>
  <si>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</si>
  <si>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</si>
  <si>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</si>
  <si>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</si>
  <si>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</si>
  <si>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</si>
  <si>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</si>
  <si>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</si>
  <si>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</si>
  <si>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</si>
  <si>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</si>
  <si>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</si>
  <si>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</si>
  <si>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</si>
  <si>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</si>
  <si>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</si>
  <si>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</si>
  <si>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</si>
  <si>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</si>
  <si>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</si>
  <si>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</si>
  <si>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</si>
  <si>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</si>
  <si>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</si>
  <si>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</si>
  <si>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车改后，本单位保留车辆4台，按照每台车7万元/年的标准，公务用车运行维护费较去年增加3万元的预算安排。经过严格把控公务接待支出标准，本年公务接待费预算安排比去年减少1万元。</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</si>
  <si>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</si>
  <si>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</si>
  <si>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</si>
  <si>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</si>
  <si>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</si>
  <si>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</si>
  <si>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</si>
  <si>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</si>
  <si>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</si>
  <si>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</si>
  <si>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</si>
  <si>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</si>
  <si>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</si>
  <si>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</si>
  <si>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</si>
  <si>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</si>
  <si>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0300801</t>
  </si>
  <si>
    <t xml:space="preserve">  市国土资源局（机关）</t>
  </si>
  <si>
    <t>信息技术、信息管理软件的开发设计</t>
  </si>
  <si>
    <t>专业咨询、工程监里、工程设计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</si>
</sst>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_ "/>
    <numFmt numFmtId="181" formatCode=";;"/>
  </numFmts>
  <fonts count="54">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5"/>
      <color indexed="8"/>
      <name val="宋体"/>
      <family val="0"/>
    </font>
    <font>
      <b/>
      <sz val="36"/>
      <name val="宋体"/>
      <family val="0"/>
    </font>
    <font>
      <sz val="11"/>
      <color indexed="9"/>
      <name val="宋体"/>
      <family val="0"/>
    </font>
    <font>
      <b/>
      <sz val="15"/>
      <color indexed="54"/>
      <name val="宋体"/>
      <family val="0"/>
    </font>
    <font>
      <b/>
      <sz val="10"/>
      <name val="Arial"/>
      <family val="2"/>
    </font>
    <font>
      <sz val="11"/>
      <color indexed="8"/>
      <name val="宋体"/>
      <family val="0"/>
    </font>
    <font>
      <b/>
      <sz val="13"/>
      <color indexed="54"/>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5"/>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14" fillId="0" borderId="0" applyFont="0" applyFill="0" applyBorder="0" applyAlignment="0" applyProtection="0"/>
    <xf numFmtId="178" fontId="14"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14"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3">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0" fillId="0" borderId="0" xfId="0" applyAlignment="1">
      <alignment/>
    </xf>
    <xf numFmtId="0" fontId="4" fillId="0" borderId="0" xfId="0" applyNumberFormat="1" applyFont="1" applyFill="1" applyAlignment="1" applyProtection="1">
      <alignment vertical="top" wrapText="1"/>
      <protection/>
    </xf>
    <xf numFmtId="0" fontId="4" fillId="0" borderId="0" xfId="0" applyNumberFormat="1" applyFont="1" applyFill="1" applyAlignment="1" applyProtection="1">
      <alignment vertical="top"/>
      <protection/>
    </xf>
    <xf numFmtId="0" fontId="4" fillId="0" borderId="0" xfId="0" applyNumberFormat="1" applyFont="1" applyFill="1" applyAlignment="1" applyProtection="1">
      <alignment horizontal="left" vertical="top" wrapText="1"/>
      <protection/>
    </xf>
    <xf numFmtId="0" fontId="53"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9" fillId="0" borderId="0" xfId="0" applyNumberFormat="1" applyFont="1" applyFill="1" applyAlignment="1" applyProtection="1">
      <alignment horizontal="left" vertical="top" wrapText="1"/>
      <protection/>
    </xf>
    <xf numFmtId="0" fontId="11"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B5" sqref="B5"/>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5" customFormat="1" ht="8.25" customHeight="1">
      <c r="A1" s="55"/>
      <c r="B1" s="55"/>
      <c r="C1" s="55"/>
      <c r="D1" s="59"/>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75" customFormat="1" ht="156" customHeight="1">
      <c r="A2" s="99" t="s">
        <v>0</v>
      </c>
      <c r="B2" s="99"/>
      <c r="C2" s="99"/>
      <c r="D2" s="99"/>
      <c r="E2" s="99"/>
      <c r="F2" s="99"/>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s="75" customFormat="1" ht="47.25" customHeight="1">
      <c r="A3" s="99"/>
      <c r="B3" s="99"/>
      <c r="C3" s="99"/>
      <c r="D3" s="99"/>
      <c r="E3" s="99"/>
      <c r="F3" s="99"/>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75" customFormat="1" ht="41.25" customHeight="1">
      <c r="A4" s="56"/>
      <c r="B4" s="57"/>
      <c r="C4" s="55"/>
      <c r="D4"/>
      <c r="E4" s="55"/>
      <c r="F4" s="58"/>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75" customFormat="1" ht="25.5" customHeight="1">
      <c r="A5" s="100"/>
      <c r="B5" s="55"/>
      <c r="C5" s="101" t="s">
        <v>1</v>
      </c>
      <c r="D5" s="102" t="s">
        <v>2</v>
      </c>
      <c r="E5" s="55"/>
      <c r="F5" s="58"/>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75" customFormat="1" ht="20.25" customHeight="1">
      <c r="A6"/>
      <c r="B6"/>
      <c r="C6"/>
      <c r="D6" s="9"/>
      <c r="E6" s="9"/>
      <c r="F6"/>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75" customFormat="1" ht="20.25" customHeight="1">
      <c r="A7"/>
      <c r="B7"/>
      <c r="C7" s="9"/>
      <c r="D7" s="9"/>
      <c r="E7" s="9"/>
      <c r="F7"/>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75" customFormat="1" ht="20.25" customHeight="1">
      <c r="A8"/>
      <c r="B8"/>
      <c r="C8"/>
      <c r="D8"/>
      <c r="E8"/>
      <c r="F8"/>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75" customFormat="1" ht="20.25" customHeight="1">
      <c r="A9"/>
      <c r="B9"/>
      <c r="C9"/>
      <c r="D9"/>
      <c r="E9"/>
      <c r="F9"/>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75" customFormat="1" ht="20.25" customHeight="1">
      <c r="A10"/>
      <c r="B10"/>
      <c r="C10"/>
      <c r="D10"/>
      <c r="E10"/>
      <c r="F10"/>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75" customFormat="1" ht="19.5" customHeight="1">
      <c r="A11"/>
      <c r="B11"/>
      <c r="C11"/>
      <c r="D11"/>
      <c r="E11"/>
      <c r="F11"/>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75" customFormat="1" ht="19.5" customHeight="1">
      <c r="A12"/>
      <c r="B12"/>
      <c r="C12"/>
      <c r="D12"/>
      <c r="E12"/>
      <c r="F12"/>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75" customFormat="1" ht="19.5" customHeight="1">
      <c r="A13"/>
      <c r="B13"/>
      <c r="C13"/>
      <c r="D13"/>
      <c r="E13"/>
      <c r="F13"/>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75" customFormat="1" ht="19.5" customHeight="1">
      <c r="A14"/>
      <c r="B14"/>
      <c r="C14"/>
      <c r="D14"/>
      <c r="E14"/>
      <c r="F14"/>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75" customFormat="1" ht="19.5" customHeight="1">
      <c r="A15"/>
      <c r="B15"/>
      <c r="C15"/>
      <c r="D15"/>
      <c r="E15"/>
      <c r="F15"/>
      <c r="G15" s="57"/>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75" customFormat="1" ht="19.5" customHeight="1">
      <c r="A16"/>
      <c r="B16"/>
      <c r="C16"/>
      <c r="D16"/>
      <c r="E16"/>
      <c r="F16"/>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75" customFormat="1" ht="19.5" customHeight="1">
      <c r="A17"/>
      <c r="B17"/>
      <c r="C17"/>
      <c r="D17"/>
      <c r="E17"/>
      <c r="F17"/>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75" customFormat="1" ht="19.5" customHeight="1">
      <c r="A18"/>
      <c r="B18"/>
      <c r="C18"/>
      <c r="D18"/>
      <c r="E18"/>
      <c r="F18"/>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75" customFormat="1" ht="19.5" customHeight="1">
      <c r="A19"/>
      <c r="B19"/>
      <c r="C19"/>
      <c r="D19"/>
      <c r="E19"/>
      <c r="F19"/>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75" customFormat="1" ht="19.5" customHeight="1">
      <c r="A20"/>
      <c r="B20"/>
      <c r="C20"/>
      <c r="D20"/>
      <c r="E20"/>
      <c r="F20"/>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75" customFormat="1" ht="19.5" customHeight="1">
      <c r="A21"/>
      <c r="B21"/>
      <c r="C21"/>
      <c r="D21"/>
      <c r="E21"/>
      <c r="F21"/>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75" customFormat="1" ht="19.5" customHeight="1">
      <c r="A22"/>
      <c r="B22"/>
      <c r="C22"/>
      <c r="D22"/>
      <c r="E22"/>
      <c r="F22"/>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75" customFormat="1" ht="19.5" customHeight="1">
      <c r="A23"/>
      <c r="B23"/>
      <c r="C23"/>
      <c r="D23"/>
      <c r="E23"/>
      <c r="F23"/>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75" customFormat="1" ht="19.5" customHeight="1">
      <c r="A24"/>
      <c r="B24"/>
      <c r="C24"/>
      <c r="D24"/>
      <c r="E24"/>
      <c r="F24"/>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75" customFormat="1" ht="19.5" customHeight="1">
      <c r="A25"/>
      <c r="B25"/>
      <c r="C25"/>
      <c r="D25"/>
      <c r="E25"/>
      <c r="F2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75" customFormat="1" ht="19.5" customHeight="1">
      <c r="A26"/>
      <c r="B26"/>
      <c r="C26"/>
      <c r="D26"/>
      <c r="E26"/>
      <c r="F26"/>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75" customFormat="1" ht="19.5" customHeight="1">
      <c r="A27"/>
      <c r="B27"/>
      <c r="C27"/>
      <c r="D27"/>
      <c r="E27"/>
      <c r="F27"/>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75" customFormat="1" ht="19.5" customHeight="1">
      <c r="A28"/>
      <c r="B28"/>
      <c r="C28"/>
      <c r="D28"/>
      <c r="E28"/>
      <c r="F28"/>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75" customFormat="1" ht="19.5" customHeight="1">
      <c r="A29"/>
      <c r="B29"/>
      <c r="C29"/>
      <c r="D29"/>
      <c r="E29"/>
      <c r="F29"/>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75" customFormat="1" ht="19.5" customHeight="1">
      <c r="A30"/>
      <c r="B30"/>
      <c r="C30"/>
      <c r="D30"/>
      <c r="E30"/>
      <c r="F30"/>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75" customFormat="1" ht="19.5" customHeight="1">
      <c r="A31"/>
      <c r="B31"/>
      <c r="C31"/>
      <c r="D31"/>
      <c r="E31"/>
      <c r="F31"/>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75" customFormat="1" ht="19.5" customHeight="1">
      <c r="A32"/>
      <c r="B32"/>
      <c r="C32"/>
      <c r="D32"/>
      <c r="E32"/>
      <c r="F32"/>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s="75" customFormat="1" ht="19.5" customHeight="1">
      <c r="A33"/>
      <c r="B33"/>
      <c r="C33"/>
      <c r="D33"/>
      <c r="E33"/>
      <c r="F33"/>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75" customFormat="1" ht="19.5" customHeight="1">
      <c r="A34" s="56"/>
      <c r="B34" s="57"/>
      <c r="C34" s="57"/>
      <c r="D34" s="57"/>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s="75" customFormat="1" ht="19.5" customHeight="1">
      <c r="A35" s="56"/>
      <c r="B35" s="57"/>
      <c r="C35" s="57"/>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s="75" customFormat="1" ht="19.5" customHeight="1">
      <c r="A36" s="56"/>
      <c r="B36" s="57"/>
      <c r="C36" s="57"/>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9.5" customHeight="1">
      <c r="A37" s="55"/>
      <c r="B37" s="57"/>
      <c r="C37" s="57"/>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226</v>
      </c>
      <c r="B1" s="2"/>
      <c r="C1" s="2"/>
      <c r="D1" s="2"/>
      <c r="E1" s="2"/>
    </row>
    <row r="2" spans="1:5" ht="19.5" customHeight="1">
      <c r="A2" s="13" t="s">
        <v>26</v>
      </c>
      <c r="B2" s="14"/>
      <c r="C2" s="15"/>
      <c r="D2" s="25"/>
      <c r="E2" s="26" t="s">
        <v>83</v>
      </c>
    </row>
    <row r="3" spans="1:5" ht="30" customHeight="1">
      <c r="A3" s="16" t="s">
        <v>84</v>
      </c>
      <c r="B3" s="28" t="s">
        <v>85</v>
      </c>
      <c r="C3" s="28" t="s">
        <v>227</v>
      </c>
      <c r="D3" s="28"/>
      <c r="E3" s="28"/>
    </row>
    <row r="4" spans="1:5" ht="30" customHeight="1">
      <c r="A4" s="16"/>
      <c r="B4" s="17"/>
      <c r="C4" s="28" t="s">
        <v>86</v>
      </c>
      <c r="D4" s="16" t="s">
        <v>136</v>
      </c>
      <c r="E4" s="16" t="s">
        <v>137</v>
      </c>
    </row>
    <row r="5" spans="1:5" ht="19.5" customHeight="1">
      <c r="A5" s="17" t="s">
        <v>94</v>
      </c>
      <c r="B5" s="18" t="s">
        <v>94</v>
      </c>
      <c r="C5" s="18">
        <v>1</v>
      </c>
      <c r="D5" s="19">
        <v>2</v>
      </c>
      <c r="E5" s="20">
        <v>3</v>
      </c>
    </row>
    <row r="6" spans="1:5" s="1" customFormat="1" ht="22.5" customHeight="1">
      <c r="A6" s="6"/>
      <c r="B6" s="29" t="s">
        <v>86</v>
      </c>
      <c r="C6" s="22">
        <v>350</v>
      </c>
      <c r="D6" s="22">
        <v>0</v>
      </c>
      <c r="E6" s="21">
        <v>350</v>
      </c>
    </row>
    <row r="7" spans="1:6" ht="22.5" customHeight="1">
      <c r="A7" s="6" t="s">
        <v>107</v>
      </c>
      <c r="B7" s="29" t="s">
        <v>108</v>
      </c>
      <c r="C7" s="22">
        <v>350</v>
      </c>
      <c r="D7" s="22">
        <v>0</v>
      </c>
      <c r="E7" s="21">
        <v>350</v>
      </c>
      <c r="F7" s="9"/>
    </row>
    <row r="8" spans="1:6" ht="22.5" customHeight="1">
      <c r="A8" s="6" t="s">
        <v>109</v>
      </c>
      <c r="B8" s="29" t="s">
        <v>110</v>
      </c>
      <c r="C8" s="22">
        <v>350</v>
      </c>
      <c r="D8" s="22">
        <v>0</v>
      </c>
      <c r="E8" s="21">
        <v>350</v>
      </c>
      <c r="F8" s="9"/>
    </row>
    <row r="9" spans="1:6" ht="22.5" customHeight="1">
      <c r="A9" s="6" t="s">
        <v>111</v>
      </c>
      <c r="B9" s="29" t="s">
        <v>112</v>
      </c>
      <c r="C9" s="22">
        <v>50</v>
      </c>
      <c r="D9" s="22">
        <v>0</v>
      </c>
      <c r="E9" s="21">
        <v>50</v>
      </c>
      <c r="F9" s="9"/>
    </row>
    <row r="10" spans="1:6" ht="22.5" customHeight="1">
      <c r="A10" s="6" t="s">
        <v>113</v>
      </c>
      <c r="B10" s="29" t="s">
        <v>114</v>
      </c>
      <c r="C10" s="22">
        <v>300</v>
      </c>
      <c r="D10" s="22">
        <v>0</v>
      </c>
      <c r="E10" s="21">
        <v>300</v>
      </c>
      <c r="F10" s="9"/>
    </row>
    <row r="11" spans="1:4" ht="22.5" customHeight="1">
      <c r="A11" s="9"/>
      <c r="B11" s="9"/>
      <c r="C11" s="9"/>
      <c r="D11" s="9"/>
    </row>
    <row r="12" spans="2:3" ht="22.5" customHeight="1">
      <c r="B12" s="9"/>
      <c r="C12" s="9"/>
    </row>
    <row r="13" spans="2:3" ht="22.5" customHeight="1">
      <c r="B13" s="9"/>
      <c r="C13" s="9"/>
    </row>
    <row r="14" spans="2:3" ht="22.5" customHeight="1">
      <c r="B14" s="9"/>
      <c r="C14" s="9"/>
    </row>
    <row r="15" spans="2:4" ht="22.5" customHeight="1">
      <c r="B15" s="9"/>
      <c r="C15" s="9"/>
      <c r="D15" s="9"/>
    </row>
    <row r="16" spans="1:4" ht="22.5" customHeight="1">
      <c r="A16" s="14"/>
      <c r="B16" s="24"/>
      <c r="C16" s="14"/>
      <c r="D16" s="14"/>
    </row>
    <row r="17" spans="2:4" ht="22.5" customHeight="1">
      <c r="B17" s="9"/>
      <c r="D17" s="9"/>
    </row>
    <row r="18" ht="22.5" customHeight="1">
      <c r="B18" s="9"/>
    </row>
    <row r="19" spans="1:4" ht="22.5" customHeight="1">
      <c r="A19" s="14"/>
      <c r="B19" s="24"/>
      <c r="C19" s="14"/>
      <c r="D19" s="14"/>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228</v>
      </c>
      <c r="B1" s="2"/>
      <c r="C1" s="2"/>
      <c r="D1" s="2"/>
      <c r="E1" s="2"/>
      <c r="F1" s="2"/>
      <c r="G1" s="2"/>
      <c r="H1" s="2"/>
      <c r="I1" s="2"/>
      <c r="J1" s="2"/>
      <c r="K1" s="2"/>
    </row>
    <row r="2" spans="1:11" ht="19.5" customHeight="1">
      <c r="A2" s="12" t="s">
        <v>26</v>
      </c>
      <c r="B2" s="9"/>
      <c r="F2" s="13"/>
      <c r="G2" s="14"/>
      <c r="H2" s="15"/>
      <c r="I2" s="25"/>
      <c r="K2" s="26" t="s">
        <v>83</v>
      </c>
    </row>
    <row r="3" spans="1:11" ht="12" customHeight="1">
      <c r="A3" s="16" t="s">
        <v>229</v>
      </c>
      <c r="B3" s="16"/>
      <c r="C3" s="16"/>
      <c r="D3" s="16"/>
      <c r="E3" s="16"/>
      <c r="F3" s="16" t="s">
        <v>230</v>
      </c>
      <c r="G3" s="16"/>
      <c r="H3" s="16"/>
      <c r="I3" s="16"/>
      <c r="J3" s="16"/>
      <c r="K3" s="16" t="s">
        <v>231</v>
      </c>
    </row>
    <row r="4" spans="1:11" ht="12" customHeight="1">
      <c r="A4" s="16"/>
      <c r="B4" s="16"/>
      <c r="C4" s="16"/>
      <c r="D4" s="16"/>
      <c r="E4" s="16"/>
      <c r="F4" s="16"/>
      <c r="G4" s="16"/>
      <c r="H4" s="16"/>
      <c r="I4" s="16"/>
      <c r="J4" s="16"/>
      <c r="K4" s="16"/>
    </row>
    <row r="5" spans="1:11" ht="25.5" customHeight="1">
      <c r="A5" s="17" t="s">
        <v>86</v>
      </c>
      <c r="B5" s="18" t="s">
        <v>232</v>
      </c>
      <c r="C5" s="18" t="s">
        <v>233</v>
      </c>
      <c r="D5" s="19" t="s">
        <v>234</v>
      </c>
      <c r="E5" s="20" t="s">
        <v>235</v>
      </c>
      <c r="F5" s="17" t="s">
        <v>86</v>
      </c>
      <c r="G5" s="18" t="s">
        <v>232</v>
      </c>
      <c r="H5" s="18" t="s">
        <v>233</v>
      </c>
      <c r="I5" s="19" t="s">
        <v>234</v>
      </c>
      <c r="J5" s="20" t="s">
        <v>235</v>
      </c>
      <c r="K5" s="16"/>
    </row>
    <row r="6" spans="1:11" ht="17.25" customHeight="1">
      <c r="A6" s="20">
        <v>1</v>
      </c>
      <c r="B6" s="20">
        <v>2</v>
      </c>
      <c r="C6" s="20">
        <v>3</v>
      </c>
      <c r="D6" s="20">
        <v>4</v>
      </c>
      <c r="E6" s="20">
        <v>5</v>
      </c>
      <c r="F6" s="20">
        <v>6</v>
      </c>
      <c r="G6" s="20">
        <v>7</v>
      </c>
      <c r="H6" s="20">
        <v>8</v>
      </c>
      <c r="I6" s="20">
        <v>9</v>
      </c>
      <c r="J6" s="20">
        <v>10</v>
      </c>
      <c r="K6" s="16"/>
    </row>
    <row r="7" spans="1:11" s="1" customFormat="1" ht="81" customHeight="1">
      <c r="A7" s="21">
        <f>SUM(B7:E7)</f>
        <v>31.5</v>
      </c>
      <c r="B7" s="21">
        <v>4.5</v>
      </c>
      <c r="C7" s="21">
        <v>0</v>
      </c>
      <c r="D7" s="21">
        <v>25</v>
      </c>
      <c r="E7" s="21">
        <v>2</v>
      </c>
      <c r="F7" s="22">
        <v>33.5</v>
      </c>
      <c r="G7" s="22">
        <v>3.5</v>
      </c>
      <c r="H7" s="22">
        <v>0</v>
      </c>
      <c r="I7" s="22">
        <v>28</v>
      </c>
      <c r="J7" s="21">
        <v>2</v>
      </c>
      <c r="K7" s="27" t="s">
        <v>236</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237</v>
      </c>
      <c r="B1" s="2"/>
      <c r="C1" s="2"/>
      <c r="D1" s="2"/>
      <c r="E1" s="2"/>
      <c r="F1" s="2"/>
      <c r="G1" s="2"/>
      <c r="H1" s="2"/>
      <c r="I1" s="2"/>
      <c r="J1" s="2"/>
      <c r="K1" s="2"/>
      <c r="L1" s="2"/>
      <c r="M1" s="2"/>
      <c r="N1" s="2"/>
      <c r="O1" s="2"/>
      <c r="P1" s="2"/>
      <c r="Q1" s="2"/>
    </row>
    <row r="2" ht="25.5" customHeight="1">
      <c r="Q2" s="10" t="s">
        <v>83</v>
      </c>
    </row>
    <row r="3" spans="1:17" ht="28.5" customHeight="1">
      <c r="A3" s="3" t="s">
        <v>238</v>
      </c>
      <c r="B3" s="3" t="s">
        <v>239</v>
      </c>
      <c r="C3" s="3" t="s">
        <v>240</v>
      </c>
      <c r="D3" s="3" t="s">
        <v>241</v>
      </c>
      <c r="E3" s="3"/>
      <c r="F3" s="3"/>
      <c r="G3" s="3"/>
      <c r="H3" s="3"/>
      <c r="I3" s="3"/>
      <c r="J3" s="3"/>
      <c r="K3" s="3"/>
      <c r="L3" s="3"/>
      <c r="M3" s="3"/>
      <c r="N3" s="3"/>
      <c r="O3" s="3"/>
      <c r="P3" s="3"/>
      <c r="Q3" s="3"/>
    </row>
    <row r="4" spans="1:17" ht="28.5" customHeight="1">
      <c r="A4" s="3"/>
      <c r="B4" s="3"/>
      <c r="C4" s="3"/>
      <c r="D4" s="3" t="s">
        <v>242</v>
      </c>
      <c r="E4" s="3" t="s">
        <v>243</v>
      </c>
      <c r="F4" s="3"/>
      <c r="G4" s="3"/>
      <c r="H4" s="3" t="s">
        <v>244</v>
      </c>
      <c r="I4" s="3" t="s">
        <v>245</v>
      </c>
      <c r="J4" s="3" t="s">
        <v>246</v>
      </c>
      <c r="K4" s="3"/>
      <c r="L4" s="3"/>
      <c r="M4" s="3"/>
      <c r="N4" s="3"/>
      <c r="O4" s="3"/>
      <c r="P4" s="3"/>
      <c r="Q4" s="3"/>
    </row>
    <row r="5" spans="1:17" ht="26.25" customHeight="1">
      <c r="A5" s="3"/>
      <c r="B5" s="3"/>
      <c r="C5" s="3"/>
      <c r="D5" s="3"/>
      <c r="E5" s="3"/>
      <c r="F5" s="3"/>
      <c r="G5" s="3"/>
      <c r="H5" s="3"/>
      <c r="I5" s="3"/>
      <c r="J5" s="3" t="s">
        <v>247</v>
      </c>
      <c r="K5" s="3" t="s">
        <v>90</v>
      </c>
      <c r="L5" s="3" t="s">
        <v>91</v>
      </c>
      <c r="M5" s="3" t="s">
        <v>248</v>
      </c>
      <c r="N5" s="3"/>
      <c r="O5" s="3"/>
      <c r="P5" s="3"/>
      <c r="Q5" s="3"/>
    </row>
    <row r="6" spans="1:17" ht="68.25" customHeight="1">
      <c r="A6" s="3"/>
      <c r="B6" s="3"/>
      <c r="C6" s="3"/>
      <c r="D6" s="3"/>
      <c r="E6" s="3" t="s">
        <v>199</v>
      </c>
      <c r="F6" s="3" t="s">
        <v>87</v>
      </c>
      <c r="G6" s="3" t="s">
        <v>88</v>
      </c>
      <c r="H6" s="3"/>
      <c r="I6" s="3"/>
      <c r="J6" s="3"/>
      <c r="K6" s="3"/>
      <c r="L6" s="3"/>
      <c r="M6" s="3" t="s">
        <v>199</v>
      </c>
      <c r="N6" s="3" t="s">
        <v>249</v>
      </c>
      <c r="O6" s="3" t="s">
        <v>250</v>
      </c>
      <c r="P6" s="3" t="s">
        <v>251</v>
      </c>
      <c r="Q6" s="3" t="s">
        <v>252</v>
      </c>
    </row>
    <row r="7" spans="1:17" ht="20.25" customHeight="1">
      <c r="A7" s="4" t="s">
        <v>94</v>
      </c>
      <c r="B7" s="5" t="s">
        <v>94</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86</v>
      </c>
      <c r="B8" s="6"/>
      <c r="C8" s="7">
        <v>4</v>
      </c>
      <c r="D8" s="8">
        <v>240</v>
      </c>
      <c r="E8" s="8">
        <v>0</v>
      </c>
      <c r="F8" s="8">
        <v>0</v>
      </c>
      <c r="G8" s="8">
        <v>0</v>
      </c>
      <c r="H8" s="8">
        <v>25</v>
      </c>
      <c r="I8" s="8">
        <v>0</v>
      </c>
      <c r="J8" s="8">
        <v>215</v>
      </c>
      <c r="K8" s="8">
        <v>0</v>
      </c>
      <c r="L8" s="8">
        <v>0</v>
      </c>
      <c r="M8" s="8">
        <v>0</v>
      </c>
      <c r="N8" s="8">
        <v>0</v>
      </c>
      <c r="O8" s="8">
        <v>0</v>
      </c>
      <c r="P8" s="8">
        <v>0</v>
      </c>
      <c r="Q8" s="8">
        <v>0</v>
      </c>
    </row>
    <row r="9" spans="1:17" ht="22.5" customHeight="1">
      <c r="A9" s="6" t="s">
        <v>253</v>
      </c>
      <c r="B9" s="6"/>
      <c r="C9" s="7">
        <v>4</v>
      </c>
      <c r="D9" s="8">
        <v>240</v>
      </c>
      <c r="E9" s="8">
        <v>0</v>
      </c>
      <c r="F9" s="8">
        <v>0</v>
      </c>
      <c r="G9" s="8">
        <v>0</v>
      </c>
      <c r="H9" s="8">
        <v>25</v>
      </c>
      <c r="I9" s="8">
        <v>0</v>
      </c>
      <c r="J9" s="8">
        <v>215</v>
      </c>
      <c r="K9" s="8">
        <v>0</v>
      </c>
      <c r="L9" s="8">
        <v>0</v>
      </c>
      <c r="M9" s="8">
        <v>0</v>
      </c>
      <c r="N9" s="8">
        <v>0</v>
      </c>
      <c r="O9" s="8">
        <v>0</v>
      </c>
      <c r="P9" s="8">
        <v>0</v>
      </c>
      <c r="Q9" s="8">
        <v>0</v>
      </c>
    </row>
    <row r="10" spans="1:17" ht="22.5" customHeight="1">
      <c r="A10" s="6" t="s">
        <v>254</v>
      </c>
      <c r="B10" s="6" t="s">
        <v>255</v>
      </c>
      <c r="C10" s="7">
        <v>1</v>
      </c>
      <c r="D10" s="8">
        <v>25</v>
      </c>
      <c r="E10" s="8">
        <v>0</v>
      </c>
      <c r="F10" s="8">
        <v>0</v>
      </c>
      <c r="G10" s="8">
        <v>0</v>
      </c>
      <c r="H10" s="8">
        <v>25</v>
      </c>
      <c r="I10" s="8">
        <v>0</v>
      </c>
      <c r="J10" s="8">
        <v>0</v>
      </c>
      <c r="K10" s="8">
        <v>0</v>
      </c>
      <c r="L10" s="8">
        <v>0</v>
      </c>
      <c r="M10" s="8">
        <v>0</v>
      </c>
      <c r="N10" s="8">
        <v>0</v>
      </c>
      <c r="O10" s="8">
        <v>0</v>
      </c>
      <c r="P10" s="8">
        <v>0</v>
      </c>
      <c r="Q10" s="8">
        <v>0</v>
      </c>
    </row>
    <row r="11" spans="1:17" ht="22.5" customHeight="1">
      <c r="A11" s="6" t="s">
        <v>254</v>
      </c>
      <c r="B11" s="6" t="s">
        <v>256</v>
      </c>
      <c r="C11" s="7">
        <v>1</v>
      </c>
      <c r="D11" s="8">
        <v>55</v>
      </c>
      <c r="E11" s="8">
        <v>0</v>
      </c>
      <c r="F11" s="8">
        <v>0</v>
      </c>
      <c r="G11" s="8">
        <v>0</v>
      </c>
      <c r="H11" s="8">
        <v>0</v>
      </c>
      <c r="I11" s="8">
        <v>0</v>
      </c>
      <c r="J11" s="8">
        <v>55</v>
      </c>
      <c r="K11" s="8">
        <v>0</v>
      </c>
      <c r="L11" s="8">
        <v>0</v>
      </c>
      <c r="M11" s="8">
        <v>0</v>
      </c>
      <c r="N11" s="8">
        <v>0</v>
      </c>
      <c r="O11" s="8">
        <v>0</v>
      </c>
      <c r="P11" s="8">
        <v>0</v>
      </c>
      <c r="Q11" s="8">
        <v>0</v>
      </c>
    </row>
    <row r="12" spans="1:17" ht="22.5" customHeight="1">
      <c r="A12" s="6" t="s">
        <v>254</v>
      </c>
      <c r="B12" s="6" t="s">
        <v>256</v>
      </c>
      <c r="C12" s="7">
        <v>1</v>
      </c>
      <c r="D12" s="8">
        <v>60</v>
      </c>
      <c r="E12" s="8">
        <v>0</v>
      </c>
      <c r="F12" s="8">
        <v>0</v>
      </c>
      <c r="G12" s="8">
        <v>0</v>
      </c>
      <c r="H12" s="8">
        <v>0</v>
      </c>
      <c r="I12" s="8">
        <v>0</v>
      </c>
      <c r="J12" s="8">
        <v>60</v>
      </c>
      <c r="K12" s="8">
        <v>0</v>
      </c>
      <c r="L12" s="8">
        <v>0</v>
      </c>
      <c r="M12" s="8">
        <v>0</v>
      </c>
      <c r="N12" s="8">
        <v>0</v>
      </c>
      <c r="O12" s="8">
        <v>0</v>
      </c>
      <c r="P12" s="8">
        <v>0</v>
      </c>
      <c r="Q12" s="8">
        <v>0</v>
      </c>
    </row>
    <row r="13" spans="1:17" ht="22.5" customHeight="1">
      <c r="A13" s="6" t="s">
        <v>254</v>
      </c>
      <c r="B13" s="6" t="s">
        <v>256</v>
      </c>
      <c r="C13" s="7">
        <v>1</v>
      </c>
      <c r="D13" s="8">
        <v>100</v>
      </c>
      <c r="E13" s="8">
        <v>0</v>
      </c>
      <c r="F13" s="8">
        <v>0</v>
      </c>
      <c r="G13" s="8">
        <v>0</v>
      </c>
      <c r="H13" s="8">
        <v>0</v>
      </c>
      <c r="I13" s="8">
        <v>0</v>
      </c>
      <c r="J13" s="8">
        <v>100</v>
      </c>
      <c r="K13" s="8">
        <v>0</v>
      </c>
      <c r="L13" s="8">
        <v>0</v>
      </c>
      <c r="M13" s="8">
        <v>0</v>
      </c>
      <c r="N13" s="8">
        <v>0</v>
      </c>
      <c r="O13" s="8">
        <v>0</v>
      </c>
      <c r="P13" s="8">
        <v>0</v>
      </c>
      <c r="Q13" s="8">
        <v>0</v>
      </c>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3:L31"/>
  <sheetViews>
    <sheetView showGridLines="0" showZeros="0" tabSelected="1" workbookViewId="0" topLeftCell="A26">
      <selection activeCell="P29" sqref="P29"/>
    </sheetView>
  </sheetViews>
  <sheetFormatPr defaultColWidth="9.16015625" defaultRowHeight="12.75" customHeight="1"/>
  <cols>
    <col min="1" max="11" width="9.16015625" style="0" customWidth="1"/>
    <col min="12" max="12" width="9.5" style="0" customWidth="1"/>
  </cols>
  <sheetData>
    <row r="3" spans="2:12" ht="64.5" customHeight="1">
      <c r="B3" s="89" t="s">
        <v>3</v>
      </c>
      <c r="C3" s="89"/>
      <c r="D3" s="89"/>
      <c r="E3" s="89"/>
      <c r="F3" s="89"/>
      <c r="G3" s="89"/>
      <c r="H3" s="89"/>
      <c r="I3" s="89"/>
      <c r="J3" s="89"/>
      <c r="K3" s="89"/>
      <c r="L3" s="89"/>
    </row>
    <row r="6" spans="2:12" ht="19.5">
      <c r="B6" s="90" t="s">
        <v>4</v>
      </c>
      <c r="C6" s="91"/>
      <c r="D6" s="91"/>
      <c r="E6" s="91"/>
      <c r="F6" s="91"/>
      <c r="G6" s="91"/>
      <c r="H6" s="91"/>
      <c r="I6" s="91"/>
      <c r="J6" s="91"/>
      <c r="K6" s="91"/>
      <c r="L6" s="91"/>
    </row>
    <row r="7" spans="1:12" ht="132" customHeight="1">
      <c r="A7" s="92"/>
      <c r="B7" s="93" t="s">
        <v>5</v>
      </c>
      <c r="C7" s="94"/>
      <c r="D7" s="94"/>
      <c r="E7" s="94"/>
      <c r="F7" s="94"/>
      <c r="G7" s="94"/>
      <c r="H7" s="94"/>
      <c r="I7" s="94"/>
      <c r="J7" s="94"/>
      <c r="K7" s="94"/>
      <c r="L7" s="94"/>
    </row>
    <row r="8" spans="1:12" ht="147.75" customHeight="1">
      <c r="A8" s="92"/>
      <c r="B8" s="93" t="s">
        <v>6</v>
      </c>
      <c r="C8" s="94"/>
      <c r="D8" s="94"/>
      <c r="E8" s="94"/>
      <c r="F8" s="94"/>
      <c r="G8" s="94"/>
      <c r="H8" s="94"/>
      <c r="I8" s="94"/>
      <c r="J8" s="94"/>
      <c r="K8" s="94"/>
      <c r="L8" s="94"/>
    </row>
    <row r="9" spans="1:12" ht="111" customHeight="1">
      <c r="A9" s="92"/>
      <c r="B9" s="93" t="s">
        <v>7</v>
      </c>
      <c r="C9" s="94"/>
      <c r="D9" s="94"/>
      <c r="E9" s="94"/>
      <c r="F9" s="94"/>
      <c r="G9" s="94"/>
      <c r="H9" s="94"/>
      <c r="I9" s="94"/>
      <c r="J9" s="94"/>
      <c r="K9" s="94"/>
      <c r="L9" s="94"/>
    </row>
    <row r="10" spans="1:12" ht="75.75" customHeight="1">
      <c r="A10" s="92"/>
      <c r="B10" s="93" t="s">
        <v>8</v>
      </c>
      <c r="C10" s="94"/>
      <c r="D10" s="94"/>
      <c r="E10" s="94"/>
      <c r="F10" s="94"/>
      <c r="G10" s="94"/>
      <c r="H10" s="94"/>
      <c r="I10" s="94"/>
      <c r="J10" s="94"/>
      <c r="K10" s="94"/>
      <c r="L10" s="94"/>
    </row>
    <row r="11" spans="1:12" ht="111.75" customHeight="1">
      <c r="A11" s="92"/>
      <c r="B11" s="93" t="s">
        <v>9</v>
      </c>
      <c r="C11" s="94"/>
      <c r="D11" s="94"/>
      <c r="E11" s="94"/>
      <c r="F11" s="94"/>
      <c r="G11" s="94"/>
      <c r="H11" s="94"/>
      <c r="I11" s="94"/>
      <c r="J11" s="94"/>
      <c r="K11" s="94"/>
      <c r="L11" s="94"/>
    </row>
    <row r="12" spans="1:12" ht="75" customHeight="1">
      <c r="A12" s="92"/>
      <c r="B12" s="93" t="s">
        <v>10</v>
      </c>
      <c r="C12" s="94"/>
      <c r="D12" s="94"/>
      <c r="E12" s="94"/>
      <c r="F12" s="94"/>
      <c r="G12" s="94"/>
      <c r="H12" s="94"/>
      <c r="I12" s="94"/>
      <c r="J12" s="94"/>
      <c r="K12" s="94"/>
      <c r="L12" s="94"/>
    </row>
    <row r="13" spans="1:12" ht="72.75" customHeight="1">
      <c r="A13" s="92"/>
      <c r="B13" s="93" t="s">
        <v>11</v>
      </c>
      <c r="C13" s="94"/>
      <c r="D13" s="94"/>
      <c r="E13" s="94"/>
      <c r="F13" s="94"/>
      <c r="G13" s="94"/>
      <c r="H13" s="94"/>
      <c r="I13" s="94"/>
      <c r="J13" s="94"/>
      <c r="K13" s="94"/>
      <c r="L13" s="94"/>
    </row>
    <row r="14" spans="1:12" ht="150.75" customHeight="1">
      <c r="A14" s="92"/>
      <c r="B14" s="93" t="s">
        <v>12</v>
      </c>
      <c r="C14" s="94"/>
      <c r="D14" s="94"/>
      <c r="E14" s="94"/>
      <c r="F14" s="94"/>
      <c r="G14" s="94"/>
      <c r="H14" s="94"/>
      <c r="I14" s="94"/>
      <c r="J14" s="94"/>
      <c r="K14" s="94"/>
      <c r="L14" s="94"/>
    </row>
    <row r="15" spans="1:12" ht="73.5" customHeight="1">
      <c r="A15" s="92"/>
      <c r="B15" s="93" t="s">
        <v>13</v>
      </c>
      <c r="C15" s="94"/>
      <c r="D15" s="94"/>
      <c r="E15" s="94"/>
      <c r="F15" s="94"/>
      <c r="G15" s="94"/>
      <c r="H15" s="94"/>
      <c r="I15" s="94"/>
      <c r="J15" s="94"/>
      <c r="K15" s="94"/>
      <c r="L15" s="94"/>
    </row>
    <row r="16" spans="1:12" ht="72.75" customHeight="1">
      <c r="A16" s="92"/>
      <c r="B16" s="93" t="s">
        <v>14</v>
      </c>
      <c r="C16" s="94"/>
      <c r="D16" s="94"/>
      <c r="E16" s="94"/>
      <c r="F16" s="94"/>
      <c r="G16" s="94"/>
      <c r="H16" s="94"/>
      <c r="I16" s="94"/>
      <c r="J16" s="94"/>
      <c r="K16" s="94"/>
      <c r="L16" s="94"/>
    </row>
    <row r="17" spans="1:12" ht="55.5" customHeight="1">
      <c r="A17" s="92"/>
      <c r="B17" s="95" t="s">
        <v>15</v>
      </c>
      <c r="C17" s="95"/>
      <c r="D17" s="95"/>
      <c r="E17" s="95"/>
      <c r="F17" s="95"/>
      <c r="G17" s="95"/>
      <c r="H17" s="95"/>
      <c r="I17" s="95"/>
      <c r="J17" s="95"/>
      <c r="K17" s="95"/>
      <c r="L17" s="95"/>
    </row>
    <row r="18" spans="1:12" ht="73.5" customHeight="1">
      <c r="A18" s="92"/>
      <c r="B18" s="93" t="s">
        <v>16</v>
      </c>
      <c r="C18" s="94"/>
      <c r="D18" s="94"/>
      <c r="E18" s="94"/>
      <c r="F18" s="94"/>
      <c r="G18" s="94"/>
      <c r="H18" s="94"/>
      <c r="I18" s="94"/>
      <c r="J18" s="94"/>
      <c r="K18" s="94"/>
      <c r="L18" s="94"/>
    </row>
    <row r="19" spans="2:12" ht="93.75" customHeight="1">
      <c r="B19" s="93" t="s">
        <v>17</v>
      </c>
      <c r="C19" s="94"/>
      <c r="D19" s="94"/>
      <c r="E19" s="94"/>
      <c r="F19" s="94"/>
      <c r="G19" s="94"/>
      <c r="H19" s="94"/>
      <c r="I19" s="94"/>
      <c r="J19" s="94"/>
      <c r="K19" s="94"/>
      <c r="L19" s="94"/>
    </row>
    <row r="20" spans="2:12" ht="18.75">
      <c r="B20" s="93" t="s">
        <v>18</v>
      </c>
      <c r="C20" s="94"/>
      <c r="D20" s="94"/>
      <c r="E20" s="94"/>
      <c r="F20" s="94"/>
      <c r="G20" s="94"/>
      <c r="H20" s="94"/>
      <c r="I20" s="94"/>
      <c r="J20" s="94"/>
      <c r="K20" s="94"/>
      <c r="L20" s="94"/>
    </row>
    <row r="21" spans="2:12" ht="132" customHeight="1">
      <c r="B21" s="93" t="s">
        <v>19</v>
      </c>
      <c r="C21" s="94"/>
      <c r="D21" s="94"/>
      <c r="E21" s="94"/>
      <c r="F21" s="94"/>
      <c r="G21" s="94"/>
      <c r="H21" s="94"/>
      <c r="I21" s="94"/>
      <c r="J21" s="94"/>
      <c r="K21" s="94"/>
      <c r="L21" s="94"/>
    </row>
    <row r="23" spans="2:12" ht="171.75" customHeight="1">
      <c r="B23" s="96" t="s">
        <v>20</v>
      </c>
      <c r="C23" s="97"/>
      <c r="D23" s="97"/>
      <c r="E23" s="97"/>
      <c r="F23" s="97"/>
      <c r="G23" s="97"/>
      <c r="H23" s="97"/>
      <c r="I23" s="97"/>
      <c r="J23" s="97"/>
      <c r="K23" s="97"/>
      <c r="L23" s="97"/>
    </row>
    <row r="25" spans="2:12" ht="187.5" customHeight="1">
      <c r="B25" s="98" t="s">
        <v>21</v>
      </c>
      <c r="C25" s="97"/>
      <c r="D25" s="97"/>
      <c r="E25" s="97"/>
      <c r="F25" s="97"/>
      <c r="G25" s="97"/>
      <c r="H25" s="97"/>
      <c r="I25" s="97"/>
      <c r="J25" s="97"/>
      <c r="K25" s="97"/>
      <c r="L25" s="97"/>
    </row>
    <row r="27" spans="2:12" ht="288.75" customHeight="1">
      <c r="B27" s="98" t="s">
        <v>22</v>
      </c>
      <c r="C27" s="97"/>
      <c r="D27" s="97"/>
      <c r="E27" s="97"/>
      <c r="F27" s="97"/>
      <c r="G27" s="97"/>
      <c r="H27" s="97"/>
      <c r="I27" s="97"/>
      <c r="J27" s="97"/>
      <c r="K27" s="97"/>
      <c r="L27" s="97"/>
    </row>
    <row r="29" spans="2:12" ht="55.5" customHeight="1">
      <c r="B29" s="98" t="s">
        <v>23</v>
      </c>
      <c r="C29" s="97"/>
      <c r="D29" s="97"/>
      <c r="E29" s="97"/>
      <c r="F29" s="97"/>
      <c r="G29" s="97"/>
      <c r="H29" s="97"/>
      <c r="I29" s="97"/>
      <c r="J29" s="97"/>
      <c r="K29" s="97"/>
      <c r="L29" s="97"/>
    </row>
    <row r="31" spans="2:12" ht="231" customHeight="1">
      <c r="B31" s="98" t="s">
        <v>24</v>
      </c>
      <c r="C31" s="97"/>
      <c r="D31" s="97"/>
      <c r="E31" s="97"/>
      <c r="F31" s="97"/>
      <c r="G31" s="97"/>
      <c r="H31" s="97"/>
      <c r="I31" s="97"/>
      <c r="J31" s="97"/>
      <c r="K31" s="97"/>
      <c r="L31" s="97"/>
    </row>
  </sheetData>
  <sheetProtection formatCells="0" formatColumns="0" formatRows="0"/>
  <mergeCells count="22">
    <mergeCell ref="B3:L3"/>
    <mergeCell ref="B6:L6"/>
    <mergeCell ref="B7:L7"/>
    <mergeCell ref="B8:L8"/>
    <mergeCell ref="B9:L9"/>
    <mergeCell ref="B10:L10"/>
    <mergeCell ref="B11:L11"/>
    <mergeCell ref="B12:L12"/>
    <mergeCell ref="B13:L13"/>
    <mergeCell ref="B14:L14"/>
    <mergeCell ref="B15:L15"/>
    <mergeCell ref="B16:L16"/>
    <mergeCell ref="B17:L17"/>
    <mergeCell ref="B18:L18"/>
    <mergeCell ref="B19:L19"/>
    <mergeCell ref="B20:L20"/>
    <mergeCell ref="B21:L21"/>
    <mergeCell ref="B23:L23"/>
    <mergeCell ref="B25:L25"/>
    <mergeCell ref="B27:L27"/>
    <mergeCell ref="B29:L29"/>
    <mergeCell ref="B31:L31"/>
  </mergeCells>
  <printOptions horizontalCentered="1"/>
  <pageMargins left="0.63" right="0.55" top="0.71" bottom="0.79" header="0.51"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5">
      <selection activeCell="C9" sqref="C9"/>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25</v>
      </c>
      <c r="B1" s="2"/>
      <c r="C1" s="2"/>
      <c r="D1" s="2"/>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row>
    <row r="2" spans="1:254" s="75" customFormat="1" ht="19.5" customHeight="1">
      <c r="A2" s="56"/>
      <c r="B2" s="57"/>
      <c r="C2" s="55"/>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pans="1:254" s="75" customFormat="1" ht="22.5" customHeight="1">
      <c r="A3" s="13" t="s">
        <v>26</v>
      </c>
      <c r="B3" s="55"/>
      <c r="C3" s="55"/>
      <c r="D3" s="59" t="s">
        <v>27</v>
      </c>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row>
    <row r="4" spans="1:254" s="75" customFormat="1" ht="22.5" customHeight="1">
      <c r="A4" s="52" t="s">
        <v>28</v>
      </c>
      <c r="B4" s="77"/>
      <c r="C4" s="60" t="s">
        <v>29</v>
      </c>
      <c r="D4" s="60"/>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row>
    <row r="5" spans="1:254" s="75" customFormat="1" ht="22.5" customHeight="1">
      <c r="A5" s="52" t="s">
        <v>30</v>
      </c>
      <c r="B5" s="78" t="s">
        <v>31</v>
      </c>
      <c r="C5" s="52" t="s">
        <v>30</v>
      </c>
      <c r="D5" s="79" t="s">
        <v>31</v>
      </c>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row>
    <row r="6" spans="1:254" s="76" customFormat="1" ht="22.5" customHeight="1">
      <c r="A6" s="80" t="s">
        <v>32</v>
      </c>
      <c r="B6" s="22">
        <v>570.49</v>
      </c>
      <c r="C6" s="81" t="s">
        <v>33</v>
      </c>
      <c r="D6" s="22">
        <v>0</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s="76" customFormat="1" ht="22.5" customHeight="1">
      <c r="A7" s="65" t="s">
        <v>34</v>
      </c>
      <c r="B7" s="22">
        <v>570.49</v>
      </c>
      <c r="C7" s="81" t="s">
        <v>35</v>
      </c>
      <c r="D7" s="22">
        <v>0</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s="76" customFormat="1" ht="22.5" customHeight="1">
      <c r="A8" s="65" t="s">
        <v>36</v>
      </c>
      <c r="B8" s="22">
        <v>0</v>
      </c>
      <c r="C8" s="81" t="s">
        <v>37</v>
      </c>
      <c r="D8" s="22">
        <v>0</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s="76" customFormat="1" ht="22.5" customHeight="1">
      <c r="A9" s="65" t="s">
        <v>38</v>
      </c>
      <c r="B9" s="22">
        <v>350</v>
      </c>
      <c r="C9" s="81" t="s">
        <v>39</v>
      </c>
      <c r="D9" s="22">
        <v>0</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s="76" customFormat="1" ht="22.5" customHeight="1">
      <c r="A10" s="65" t="s">
        <v>40</v>
      </c>
      <c r="B10" s="22">
        <v>0</v>
      </c>
      <c r="C10" s="81" t="s">
        <v>41</v>
      </c>
      <c r="D10" s="22">
        <v>0</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s="76" customFormat="1" ht="22.5" customHeight="1">
      <c r="A11" s="65" t="s">
        <v>42</v>
      </c>
      <c r="B11" s="22">
        <v>305</v>
      </c>
      <c r="C11" s="81" t="s">
        <v>43</v>
      </c>
      <c r="D11" s="22">
        <v>0</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s="76" customFormat="1" ht="22.5" customHeight="1">
      <c r="A12" s="65" t="s">
        <v>44</v>
      </c>
      <c r="B12" s="22">
        <v>0</v>
      </c>
      <c r="C12" s="81" t="s">
        <v>45</v>
      </c>
      <c r="D12" s="22">
        <v>0</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s="76" customFormat="1" ht="22.5" customHeight="1">
      <c r="A13" s="66" t="s">
        <v>46</v>
      </c>
      <c r="B13" s="22">
        <v>565</v>
      </c>
      <c r="C13" s="81" t="s">
        <v>47</v>
      </c>
      <c r="D13" s="22">
        <v>18.32</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76" customFormat="1" ht="22.5" customHeight="1">
      <c r="A14" s="65"/>
      <c r="B14" s="67"/>
      <c r="C14" s="81" t="s">
        <v>48</v>
      </c>
      <c r="D14" s="22">
        <v>0</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s="76" customFormat="1" ht="22.5" customHeight="1">
      <c r="A15" s="65"/>
      <c r="B15" s="22"/>
      <c r="C15" s="81" t="s">
        <v>49</v>
      </c>
      <c r="D15" s="22">
        <v>24.09</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s="76" customFormat="1" ht="22.5" customHeight="1">
      <c r="A16" s="65"/>
      <c r="B16" s="22"/>
      <c r="C16" s="81" t="s">
        <v>50</v>
      </c>
      <c r="D16" s="22">
        <v>0</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1:254" s="76" customFormat="1" ht="22.5" customHeight="1">
      <c r="A17" s="65"/>
      <c r="B17" s="22"/>
      <c r="C17" s="81" t="s">
        <v>51</v>
      </c>
      <c r="D17" s="22">
        <v>350</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1:254" s="76" customFormat="1" ht="22.5" customHeight="1">
      <c r="A18" s="65"/>
      <c r="B18" s="22"/>
      <c r="C18" s="81" t="s">
        <v>52</v>
      </c>
      <c r="D18" s="22">
        <v>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1:254" s="76" customFormat="1" ht="22.5" customHeight="1">
      <c r="A19" s="65"/>
      <c r="B19" s="22"/>
      <c r="C19" s="81" t="s">
        <v>53</v>
      </c>
      <c r="D19" s="22">
        <v>0</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254" s="76" customFormat="1" ht="22.5" customHeight="1">
      <c r="A20" s="65"/>
      <c r="B20" s="22"/>
      <c r="C20" s="81" t="s">
        <v>54</v>
      </c>
      <c r="D20" s="22">
        <v>0</v>
      </c>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row>
    <row r="21" spans="1:254" s="76" customFormat="1" ht="22.5" customHeight="1">
      <c r="A21" s="65"/>
      <c r="B21" s="22"/>
      <c r="C21" s="63" t="s">
        <v>55</v>
      </c>
      <c r="D21" s="22">
        <v>0</v>
      </c>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row>
    <row r="22" spans="1:254" s="76" customFormat="1" ht="22.5" customHeight="1">
      <c r="A22" s="65"/>
      <c r="B22" s="22"/>
      <c r="C22" s="63" t="s">
        <v>56</v>
      </c>
      <c r="D22" s="22">
        <v>0</v>
      </c>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row>
    <row r="23" spans="1:254" s="76" customFormat="1" ht="22.5" customHeight="1">
      <c r="A23" s="65"/>
      <c r="B23" s="22"/>
      <c r="C23" s="63" t="s">
        <v>57</v>
      </c>
      <c r="D23" s="22">
        <v>0</v>
      </c>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row>
    <row r="24" spans="1:254" s="76" customFormat="1" ht="22.5" customHeight="1">
      <c r="A24" s="65"/>
      <c r="B24" s="22"/>
      <c r="C24" s="63" t="s">
        <v>58</v>
      </c>
      <c r="D24" s="22">
        <v>1361.76</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row>
    <row r="25" spans="1:254" s="76" customFormat="1" ht="22.5" customHeight="1">
      <c r="A25" s="65"/>
      <c r="B25" s="22"/>
      <c r="C25" s="63" t="s">
        <v>59</v>
      </c>
      <c r="D25" s="22">
        <v>36.32</v>
      </c>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row>
    <row r="26" spans="1:254" s="76" customFormat="1" ht="22.5" customHeight="1">
      <c r="A26" s="63"/>
      <c r="B26" s="67"/>
      <c r="C26" s="63" t="s">
        <v>60</v>
      </c>
      <c r="D26" s="82">
        <v>0</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row>
    <row r="27" spans="1:254" s="76" customFormat="1" ht="22.5" customHeight="1">
      <c r="A27" s="63"/>
      <c r="B27" s="67"/>
      <c r="C27" s="83" t="s">
        <v>61</v>
      </c>
      <c r="D27" s="22">
        <v>0</v>
      </c>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row>
    <row r="28" spans="1:254" s="76" customFormat="1" ht="22.5" customHeight="1">
      <c r="A28" s="63"/>
      <c r="B28" s="67"/>
      <c r="C28" s="63" t="s">
        <v>62</v>
      </c>
      <c r="D28" s="84">
        <v>0</v>
      </c>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row>
    <row r="29" spans="1:254" s="76" customFormat="1" ht="22.5" customHeight="1">
      <c r="A29" s="68"/>
      <c r="B29" s="67"/>
      <c r="C29" s="83" t="s">
        <v>63</v>
      </c>
      <c r="D29" s="82">
        <v>0</v>
      </c>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s="76" customFormat="1" ht="22.5" customHeight="1">
      <c r="A30" s="65"/>
      <c r="B30" s="22"/>
      <c r="C30" s="83" t="s">
        <v>64</v>
      </c>
      <c r="D30" s="82">
        <v>0</v>
      </c>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row>
    <row r="31" spans="1:254" s="76" customFormat="1" ht="22.5" customHeight="1">
      <c r="A31" s="65"/>
      <c r="B31" s="22"/>
      <c r="C31" s="83" t="s">
        <v>65</v>
      </c>
      <c r="D31" s="82">
        <v>0</v>
      </c>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row>
    <row r="32" spans="1:254" s="76" customFormat="1" ht="22.5" customHeight="1">
      <c r="A32" s="65"/>
      <c r="B32" s="22"/>
      <c r="C32" s="83" t="s">
        <v>66</v>
      </c>
      <c r="D32" s="82">
        <v>0</v>
      </c>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row>
    <row r="33" spans="1:254" s="76" customFormat="1" ht="22.5" customHeight="1">
      <c r="A33" s="65"/>
      <c r="B33" s="22"/>
      <c r="C33" s="83" t="s">
        <v>67</v>
      </c>
      <c r="D33" s="22">
        <v>0</v>
      </c>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row>
    <row r="34" spans="1:254" s="75" customFormat="1" ht="22.5" customHeight="1">
      <c r="A34" s="69" t="s">
        <v>68</v>
      </c>
      <c r="B34" s="85">
        <f>SUM(B6+B9+B10+B11+B12+B13)</f>
        <v>1790.49</v>
      </c>
      <c r="C34" s="69" t="s">
        <v>69</v>
      </c>
      <c r="D34" s="71">
        <f>SUM(D6+D7+D8+D9+D10+D11+D12+D13+D14+D15+D16+D17+D18+D19+D20+D21+D22+D23+D24+D25+D26+D27+D28+D29+D30+D31+D32+D33)</f>
        <v>1790.49</v>
      </c>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row>
    <row r="35" spans="1:254" s="76" customFormat="1" ht="21.75" customHeight="1">
      <c r="A35" s="86" t="s">
        <v>70</v>
      </c>
      <c r="B35" s="22">
        <v>0</v>
      </c>
      <c r="C35" s="81" t="s">
        <v>71</v>
      </c>
      <c r="D35" s="67">
        <f>B36-D34</f>
        <v>0</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row>
    <row r="36" spans="1:254" s="75" customFormat="1" ht="21.75" customHeight="1">
      <c r="A36" s="87" t="s">
        <v>72</v>
      </c>
      <c r="B36" s="88">
        <f>SUM(B34+B35)</f>
        <v>1790.49</v>
      </c>
      <c r="C36" s="52" t="s">
        <v>73</v>
      </c>
      <c r="D36" s="71">
        <f>SUM(D34+D35)</f>
        <v>1790.49</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row>
    <row r="37" spans="1:254" s="75" customFormat="1" ht="21.75" customHeight="1">
      <c r="A37" s="56"/>
      <c r="B37" s="57"/>
      <c r="C37" s="57"/>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row>
    <row r="38" spans="1:254" s="75" customFormat="1" ht="21.75" customHeight="1">
      <c r="A38" s="56"/>
      <c r="B38" s="57"/>
      <c r="C38" s="57"/>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row>
    <row r="39" spans="1:254" s="75" customFormat="1" ht="21.75" customHeight="1">
      <c r="A39" s="56"/>
      <c r="B39" s="57"/>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row>
    <row r="40" spans="1:254" ht="21.75" customHeight="1">
      <c r="A40" s="55"/>
      <c r="B40" s="5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9">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74</v>
      </c>
      <c r="B1" s="2"/>
      <c r="C1" s="2"/>
      <c r="D1" s="2"/>
      <c r="E1" s="2"/>
      <c r="F1" s="2"/>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row>
    <row r="2" spans="1:254" ht="19.5" customHeight="1">
      <c r="A2" s="56"/>
      <c r="B2" s="57"/>
      <c r="C2" s="55"/>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pans="1:254" ht="22.5" customHeight="1">
      <c r="A3" s="13" t="s">
        <v>26</v>
      </c>
      <c r="B3" s="55"/>
      <c r="C3" s="55"/>
      <c r="E3" s="55"/>
      <c r="F3" s="59" t="s">
        <v>27</v>
      </c>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row>
    <row r="4" spans="1:254" ht="22.5" customHeight="1">
      <c r="A4" s="52" t="s">
        <v>28</v>
      </c>
      <c r="B4" s="52"/>
      <c r="C4" s="60" t="s">
        <v>29</v>
      </c>
      <c r="D4" s="60"/>
      <c r="E4" s="61"/>
      <c r="F4" s="61"/>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row>
    <row r="5" spans="1:254" ht="22.5" customHeight="1">
      <c r="A5" s="52" t="s">
        <v>30</v>
      </c>
      <c r="B5" s="52" t="s">
        <v>31</v>
      </c>
      <c r="C5" s="52" t="s">
        <v>30</v>
      </c>
      <c r="D5" s="53" t="s">
        <v>75</v>
      </c>
      <c r="E5" s="53" t="s">
        <v>76</v>
      </c>
      <c r="F5" s="53" t="s">
        <v>77</v>
      </c>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row>
    <row r="6" spans="1:254" s="1" customFormat="1" ht="22.5" customHeight="1">
      <c r="A6" s="62" t="s">
        <v>78</v>
      </c>
      <c r="B6" s="22">
        <v>920.49</v>
      </c>
      <c r="C6" s="63" t="s">
        <v>33</v>
      </c>
      <c r="D6" s="22">
        <v>0</v>
      </c>
      <c r="E6" s="22">
        <v>0</v>
      </c>
      <c r="F6" s="22">
        <v>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s="1" customFormat="1" ht="22.5" customHeight="1">
      <c r="A7" s="65" t="s">
        <v>79</v>
      </c>
      <c r="B7" s="22">
        <v>570.49</v>
      </c>
      <c r="C7" s="63" t="s">
        <v>35</v>
      </c>
      <c r="D7" s="22">
        <v>0</v>
      </c>
      <c r="E7" s="22">
        <v>0</v>
      </c>
      <c r="F7" s="22">
        <v>0</v>
      </c>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s="1" customFormat="1" ht="22.5" customHeight="1">
      <c r="A8" s="65" t="s">
        <v>80</v>
      </c>
      <c r="B8" s="22">
        <v>350</v>
      </c>
      <c r="C8" s="63" t="s">
        <v>37</v>
      </c>
      <c r="D8" s="22">
        <v>0</v>
      </c>
      <c r="E8" s="22">
        <v>0</v>
      </c>
      <c r="F8" s="22">
        <v>0</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s="1" customFormat="1" ht="22.5" customHeight="1">
      <c r="A9" s="65"/>
      <c r="B9" s="22"/>
      <c r="C9" s="63" t="s">
        <v>39</v>
      </c>
      <c r="D9" s="22">
        <v>0</v>
      </c>
      <c r="E9" s="22">
        <v>0</v>
      </c>
      <c r="F9" s="22">
        <v>0</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s="1" customFormat="1" ht="22.5" customHeight="1">
      <c r="A10" s="65" t="s">
        <v>81</v>
      </c>
      <c r="B10" s="22">
        <v>0</v>
      </c>
      <c r="C10" s="63" t="s">
        <v>41</v>
      </c>
      <c r="D10" s="22">
        <v>0</v>
      </c>
      <c r="E10" s="22">
        <v>0</v>
      </c>
      <c r="F10" s="22">
        <v>0</v>
      </c>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s="1" customFormat="1" ht="22.5" customHeight="1">
      <c r="A11" s="65" t="s">
        <v>79</v>
      </c>
      <c r="B11" s="22">
        <v>0</v>
      </c>
      <c r="C11" s="63" t="s">
        <v>43</v>
      </c>
      <c r="D11" s="22">
        <v>0</v>
      </c>
      <c r="E11" s="22">
        <v>0</v>
      </c>
      <c r="F11" s="22">
        <v>0</v>
      </c>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s="1" customFormat="1" ht="22.5" customHeight="1">
      <c r="A12" s="65" t="s">
        <v>80</v>
      </c>
      <c r="B12" s="22">
        <v>0</v>
      </c>
      <c r="C12" s="63" t="s">
        <v>45</v>
      </c>
      <c r="D12" s="22">
        <v>0</v>
      </c>
      <c r="E12" s="22">
        <v>0</v>
      </c>
      <c r="F12" s="22">
        <v>0</v>
      </c>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s="1" customFormat="1" ht="22.5" customHeight="1">
      <c r="A13" s="66"/>
      <c r="B13" s="22"/>
      <c r="C13" s="63" t="s">
        <v>47</v>
      </c>
      <c r="D13" s="22">
        <v>18.32</v>
      </c>
      <c r="E13" s="22">
        <v>18.32</v>
      </c>
      <c r="F13" s="22">
        <v>0</v>
      </c>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1" customFormat="1" ht="22.5" customHeight="1">
      <c r="A14" s="65"/>
      <c r="B14" s="67"/>
      <c r="C14" s="63" t="s">
        <v>48</v>
      </c>
      <c r="D14" s="22">
        <v>0</v>
      </c>
      <c r="E14" s="22">
        <v>0</v>
      </c>
      <c r="F14" s="22">
        <v>0</v>
      </c>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s="1" customFormat="1" ht="22.5" customHeight="1">
      <c r="A15" s="65"/>
      <c r="B15" s="22"/>
      <c r="C15" s="63" t="s">
        <v>49</v>
      </c>
      <c r="D15" s="22">
        <v>24.09</v>
      </c>
      <c r="E15" s="22">
        <v>24.09</v>
      </c>
      <c r="F15" s="22">
        <v>0</v>
      </c>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s="1" customFormat="1" ht="22.5" customHeight="1">
      <c r="A16" s="65"/>
      <c r="B16" s="22"/>
      <c r="C16" s="63" t="s">
        <v>50</v>
      </c>
      <c r="D16" s="22">
        <v>0</v>
      </c>
      <c r="E16" s="22">
        <v>0</v>
      </c>
      <c r="F16" s="22">
        <v>0</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1:254" s="1" customFormat="1" ht="22.5" customHeight="1">
      <c r="A17" s="65"/>
      <c r="B17" s="22"/>
      <c r="C17" s="63" t="s">
        <v>51</v>
      </c>
      <c r="D17" s="22">
        <v>350</v>
      </c>
      <c r="E17" s="22">
        <v>0</v>
      </c>
      <c r="F17" s="22">
        <v>350</v>
      </c>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1:254" s="1" customFormat="1" ht="22.5" customHeight="1">
      <c r="A18" s="65"/>
      <c r="B18" s="22"/>
      <c r="C18" s="63" t="s">
        <v>52</v>
      </c>
      <c r="D18" s="22">
        <v>0</v>
      </c>
      <c r="E18" s="22">
        <v>0</v>
      </c>
      <c r="F18" s="22">
        <v>0</v>
      </c>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1:254" s="1" customFormat="1" ht="22.5" customHeight="1">
      <c r="A19" s="65"/>
      <c r="B19" s="22"/>
      <c r="C19" s="63" t="s">
        <v>53</v>
      </c>
      <c r="D19" s="22">
        <v>0</v>
      </c>
      <c r="E19" s="22">
        <v>0</v>
      </c>
      <c r="F19" s="22">
        <v>0</v>
      </c>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1:254" s="1" customFormat="1" ht="22.5" customHeight="1">
      <c r="A20" s="65"/>
      <c r="B20" s="22"/>
      <c r="C20" s="63" t="s">
        <v>54</v>
      </c>
      <c r="D20" s="22">
        <v>0</v>
      </c>
      <c r="E20" s="22">
        <v>0</v>
      </c>
      <c r="F20" s="22">
        <v>0</v>
      </c>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row>
    <row r="21" spans="1:254" s="1" customFormat="1" ht="22.5" customHeight="1">
      <c r="A21" s="65"/>
      <c r="B21" s="22"/>
      <c r="C21" s="63" t="s">
        <v>55</v>
      </c>
      <c r="D21" s="22">
        <v>0</v>
      </c>
      <c r="E21" s="22">
        <v>0</v>
      </c>
      <c r="F21" s="22">
        <v>0</v>
      </c>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row>
    <row r="22" spans="1:254" s="1" customFormat="1" ht="22.5" customHeight="1">
      <c r="A22" s="65"/>
      <c r="B22" s="22"/>
      <c r="C22" s="63" t="s">
        <v>56</v>
      </c>
      <c r="D22" s="22">
        <v>0</v>
      </c>
      <c r="E22" s="22">
        <v>0</v>
      </c>
      <c r="F22" s="22">
        <v>0</v>
      </c>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row>
    <row r="23" spans="1:254" s="1" customFormat="1" ht="22.5" customHeight="1">
      <c r="A23" s="65"/>
      <c r="B23" s="22"/>
      <c r="C23" s="63" t="s">
        <v>57</v>
      </c>
      <c r="D23" s="22">
        <v>0</v>
      </c>
      <c r="E23" s="22">
        <v>0</v>
      </c>
      <c r="F23" s="22">
        <v>0</v>
      </c>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row>
    <row r="24" spans="1:254" s="1" customFormat="1" ht="22.5" customHeight="1">
      <c r="A24" s="65"/>
      <c r="B24" s="22"/>
      <c r="C24" s="63" t="s">
        <v>58</v>
      </c>
      <c r="D24" s="22">
        <v>491.76</v>
      </c>
      <c r="E24" s="22">
        <v>491.76</v>
      </c>
      <c r="F24" s="22">
        <v>0</v>
      </c>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row>
    <row r="25" spans="1:254" s="1" customFormat="1" ht="22.5" customHeight="1">
      <c r="A25" s="65"/>
      <c r="B25" s="22"/>
      <c r="C25" s="63" t="s">
        <v>59</v>
      </c>
      <c r="D25" s="22">
        <v>36.32</v>
      </c>
      <c r="E25" s="22">
        <v>36.32</v>
      </c>
      <c r="F25" s="22">
        <v>0</v>
      </c>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row>
    <row r="26" spans="1:254" s="1" customFormat="1" ht="22.5" customHeight="1">
      <c r="A26" s="63"/>
      <c r="B26" s="67"/>
      <c r="C26" s="63" t="s">
        <v>60</v>
      </c>
      <c r="D26" s="22">
        <v>0</v>
      </c>
      <c r="E26" s="22">
        <v>0</v>
      </c>
      <c r="F26" s="22">
        <v>0</v>
      </c>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row>
    <row r="27" spans="1:254" s="1" customFormat="1" ht="22.5" customHeight="1">
      <c r="A27" s="63"/>
      <c r="B27" s="67"/>
      <c r="C27" s="63" t="s">
        <v>61</v>
      </c>
      <c r="D27" s="22">
        <v>0</v>
      </c>
      <c r="E27" s="22">
        <v>0</v>
      </c>
      <c r="F27" s="22">
        <v>0</v>
      </c>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row>
    <row r="28" spans="1:254" s="1" customFormat="1" ht="22.5" customHeight="1">
      <c r="A28" s="63"/>
      <c r="B28" s="67"/>
      <c r="C28" s="63" t="s">
        <v>62</v>
      </c>
      <c r="D28" s="22">
        <v>0</v>
      </c>
      <c r="E28" s="22">
        <v>0</v>
      </c>
      <c r="F28" s="22">
        <v>0</v>
      </c>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row>
    <row r="29" spans="1:254" s="1" customFormat="1" ht="22.5" customHeight="1">
      <c r="A29" s="68"/>
      <c r="B29" s="67"/>
      <c r="C29" s="63" t="s">
        <v>63</v>
      </c>
      <c r="D29" s="22">
        <v>0</v>
      </c>
      <c r="E29" s="22">
        <v>0</v>
      </c>
      <c r="F29" s="22">
        <v>0</v>
      </c>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s="1" customFormat="1" ht="22.5" customHeight="1">
      <c r="A30" s="65"/>
      <c r="B30" s="22"/>
      <c r="C30" s="63" t="s">
        <v>64</v>
      </c>
      <c r="D30" s="22">
        <v>0</v>
      </c>
      <c r="E30" s="22">
        <v>0</v>
      </c>
      <c r="F30" s="22">
        <v>0</v>
      </c>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row>
    <row r="31" spans="1:254" s="1" customFormat="1" ht="22.5" customHeight="1">
      <c r="A31" s="65"/>
      <c r="B31" s="22"/>
      <c r="C31" s="63" t="s">
        <v>65</v>
      </c>
      <c r="D31" s="22">
        <v>0</v>
      </c>
      <c r="E31" s="22">
        <v>0</v>
      </c>
      <c r="F31" s="22">
        <v>0</v>
      </c>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row>
    <row r="32" spans="1:254" s="1" customFormat="1" ht="22.5" customHeight="1">
      <c r="A32" s="65"/>
      <c r="B32" s="22"/>
      <c r="C32" s="63" t="s">
        <v>66</v>
      </c>
      <c r="D32" s="22">
        <v>0</v>
      </c>
      <c r="E32" s="22">
        <v>0</v>
      </c>
      <c r="F32" s="22">
        <v>0</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row>
    <row r="33" spans="1:254" s="1" customFormat="1" ht="22.5" customHeight="1">
      <c r="A33" s="65"/>
      <c r="B33" s="22"/>
      <c r="C33" s="63" t="s">
        <v>67</v>
      </c>
      <c r="D33" s="22">
        <v>0</v>
      </c>
      <c r="E33" s="22">
        <v>0</v>
      </c>
      <c r="F33" s="22">
        <v>0</v>
      </c>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row>
    <row r="34" spans="1:254" ht="22.5" customHeight="1">
      <c r="A34" s="69"/>
      <c r="B34" s="70"/>
      <c r="C34" s="69" t="s">
        <v>69</v>
      </c>
      <c r="D34" s="71">
        <f aca="true" t="shared" si="0" ref="D34:F34">SUM(D6+D7+D8+D9+D10+D11+D12+D13+D14+D15+D16+D17+D18+D19+D20+D21+D22+D23+D24+D25+D26+D27+D28+D29+D30+D31+D32+D33)</f>
        <v>920.49</v>
      </c>
      <c r="E34" s="71">
        <f t="shared" si="0"/>
        <v>570.49</v>
      </c>
      <c r="F34" s="71">
        <f t="shared" si="0"/>
        <v>350</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row>
    <row r="35" spans="1:254" ht="22.5" customHeight="1">
      <c r="A35" s="72"/>
      <c r="B35" s="73"/>
      <c r="C35" s="74" t="s">
        <v>71</v>
      </c>
      <c r="D35" s="70">
        <f>B36-D34</f>
        <v>0</v>
      </c>
      <c r="E35" s="71">
        <f>B7+B11-E34</f>
        <v>0</v>
      </c>
      <c r="F35" s="71">
        <f>B8+B12-F34</f>
        <v>0</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row>
    <row r="36" spans="1:254" s="1" customFormat="1" ht="21.75" customHeight="1">
      <c r="A36" s="68" t="s">
        <v>72</v>
      </c>
      <c r="B36" s="22">
        <v>920.49</v>
      </c>
      <c r="C36" s="68" t="s">
        <v>73</v>
      </c>
      <c r="D36" s="67">
        <f aca="true" t="shared" si="1" ref="D36:F36">SUM(D34+D35)</f>
        <v>920.49</v>
      </c>
      <c r="E36" s="67">
        <f t="shared" si="1"/>
        <v>570.49</v>
      </c>
      <c r="F36" s="67">
        <f t="shared" si="1"/>
        <v>350</v>
      </c>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row>
    <row r="37" spans="1:254" ht="21.75" customHeight="1">
      <c r="A37" s="56"/>
      <c r="B37" s="57"/>
      <c r="C37" s="57"/>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row>
    <row r="38" spans="1:254" ht="21.75" customHeight="1">
      <c r="A38" s="56"/>
      <c r="B38" s="57"/>
      <c r="C38" s="57"/>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row>
    <row r="39" spans="1:254" ht="21.75" customHeight="1">
      <c r="A39" s="56"/>
      <c r="B39" s="57"/>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row>
    <row r="40" spans="1:254" ht="21.75" customHeight="1">
      <c r="A40" s="55"/>
      <c r="B40" s="5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GridLines="0" showZeros="0" workbookViewId="0" topLeftCell="A7">
      <selection activeCell="F15" sqref="F15"/>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82</v>
      </c>
      <c r="B1" s="2"/>
      <c r="C1" s="2"/>
      <c r="D1" s="2"/>
      <c r="E1" s="2"/>
      <c r="F1" s="2"/>
      <c r="G1" s="2"/>
      <c r="H1" s="2"/>
      <c r="I1" s="2"/>
      <c r="J1" s="2"/>
      <c r="K1" s="2"/>
    </row>
    <row r="2" spans="1:11" ht="19.5" customHeight="1">
      <c r="A2" s="13" t="s">
        <v>26</v>
      </c>
      <c r="B2" s="24"/>
      <c r="C2" s="15"/>
      <c r="D2" s="25"/>
      <c r="E2" s="25"/>
      <c r="F2" s="25"/>
      <c r="G2" s="26"/>
      <c r="I2" s="26"/>
      <c r="K2" s="26" t="s">
        <v>83</v>
      </c>
    </row>
    <row r="3" spans="1:11" ht="19.5" customHeight="1">
      <c r="A3" s="28" t="s">
        <v>84</v>
      </c>
      <c r="B3" s="28" t="s">
        <v>85</v>
      </c>
      <c r="C3" s="28" t="s">
        <v>86</v>
      </c>
      <c r="D3" s="28" t="s">
        <v>87</v>
      </c>
      <c r="E3" s="28" t="s">
        <v>88</v>
      </c>
      <c r="F3" s="28" t="s">
        <v>77</v>
      </c>
      <c r="G3" s="28" t="s">
        <v>89</v>
      </c>
      <c r="H3" s="28" t="s">
        <v>90</v>
      </c>
      <c r="I3" s="28" t="s">
        <v>91</v>
      </c>
      <c r="J3" s="28" t="s">
        <v>92</v>
      </c>
      <c r="K3" s="16" t="s">
        <v>93</v>
      </c>
    </row>
    <row r="4" spans="1:11" ht="26.25" customHeight="1">
      <c r="A4" s="28"/>
      <c r="B4" s="52"/>
      <c r="C4" s="52"/>
      <c r="D4" s="28"/>
      <c r="E4" s="28"/>
      <c r="F4" s="28"/>
      <c r="G4" s="28"/>
      <c r="H4" s="28"/>
      <c r="I4" s="28"/>
      <c r="J4" s="28"/>
      <c r="K4" s="16"/>
    </row>
    <row r="5" spans="1:11" ht="19.5" customHeight="1">
      <c r="A5" s="52" t="s">
        <v>94</v>
      </c>
      <c r="B5" s="19" t="s">
        <v>94</v>
      </c>
      <c r="C5" s="19">
        <v>1</v>
      </c>
      <c r="D5" s="19">
        <v>2</v>
      </c>
      <c r="E5" s="19">
        <v>3</v>
      </c>
      <c r="F5" s="19">
        <v>4</v>
      </c>
      <c r="G5" s="19">
        <v>5</v>
      </c>
      <c r="H5" s="52">
        <v>6</v>
      </c>
      <c r="I5" s="52">
        <v>7</v>
      </c>
      <c r="J5" s="53">
        <v>8</v>
      </c>
      <c r="K5" s="54">
        <v>9</v>
      </c>
    </row>
    <row r="6" spans="1:11" s="1" customFormat="1" ht="22.5" customHeight="1">
      <c r="A6" s="6"/>
      <c r="B6" s="29" t="s">
        <v>86</v>
      </c>
      <c r="C6" s="22">
        <v>1790.49</v>
      </c>
      <c r="D6" s="22">
        <v>570.49</v>
      </c>
      <c r="E6" s="22">
        <v>0</v>
      </c>
      <c r="F6" s="22">
        <v>350</v>
      </c>
      <c r="G6" s="22">
        <v>0</v>
      </c>
      <c r="H6" s="21">
        <v>305</v>
      </c>
      <c r="I6" s="21">
        <v>0</v>
      </c>
      <c r="J6" s="21">
        <v>565</v>
      </c>
      <c r="K6" s="21">
        <v>0</v>
      </c>
    </row>
    <row r="7" spans="1:11" ht="22.5" customHeight="1">
      <c r="A7" s="6" t="s">
        <v>95</v>
      </c>
      <c r="B7" s="29" t="s">
        <v>96</v>
      </c>
      <c r="C7" s="22">
        <v>18.32</v>
      </c>
      <c r="D7" s="22">
        <v>18.32</v>
      </c>
      <c r="E7" s="22">
        <v>0</v>
      </c>
      <c r="F7" s="22">
        <v>0</v>
      </c>
      <c r="G7" s="22">
        <v>0</v>
      </c>
      <c r="H7" s="21">
        <v>0</v>
      </c>
      <c r="I7" s="21">
        <v>0</v>
      </c>
      <c r="J7" s="21">
        <v>0</v>
      </c>
      <c r="K7" s="21">
        <v>0</v>
      </c>
    </row>
    <row r="8" spans="1:11" ht="22.5" customHeight="1">
      <c r="A8" s="6" t="s">
        <v>97</v>
      </c>
      <c r="B8" s="29" t="s">
        <v>98</v>
      </c>
      <c r="C8" s="22">
        <v>18.32</v>
      </c>
      <c r="D8" s="22">
        <v>18.32</v>
      </c>
      <c r="E8" s="22">
        <v>0</v>
      </c>
      <c r="F8" s="22">
        <v>0</v>
      </c>
      <c r="G8" s="22">
        <v>0</v>
      </c>
      <c r="H8" s="21">
        <v>0</v>
      </c>
      <c r="I8" s="21">
        <v>0</v>
      </c>
      <c r="J8" s="21">
        <v>0</v>
      </c>
      <c r="K8" s="21">
        <v>0</v>
      </c>
    </row>
    <row r="9" spans="1:11" ht="22.5" customHeight="1">
      <c r="A9" s="6" t="s">
        <v>99</v>
      </c>
      <c r="B9" s="29" t="s">
        <v>100</v>
      </c>
      <c r="C9" s="22">
        <v>18.32</v>
      </c>
      <c r="D9" s="22">
        <v>18.32</v>
      </c>
      <c r="E9" s="22">
        <v>0</v>
      </c>
      <c r="F9" s="22">
        <v>0</v>
      </c>
      <c r="G9" s="22">
        <v>0</v>
      </c>
      <c r="H9" s="21">
        <v>0</v>
      </c>
      <c r="I9" s="21">
        <v>0</v>
      </c>
      <c r="J9" s="21">
        <v>0</v>
      </c>
      <c r="K9" s="21">
        <v>0</v>
      </c>
    </row>
    <row r="10" spans="1:11" ht="22.5" customHeight="1">
      <c r="A10" s="6" t="s">
        <v>101</v>
      </c>
      <c r="B10" s="29" t="s">
        <v>102</v>
      </c>
      <c r="C10" s="22">
        <v>24.09</v>
      </c>
      <c r="D10" s="22">
        <v>24.09</v>
      </c>
      <c r="E10" s="22">
        <v>0</v>
      </c>
      <c r="F10" s="22">
        <v>0</v>
      </c>
      <c r="G10" s="22">
        <v>0</v>
      </c>
      <c r="H10" s="21">
        <v>0</v>
      </c>
      <c r="I10" s="21">
        <v>0</v>
      </c>
      <c r="J10" s="21">
        <v>0</v>
      </c>
      <c r="K10" s="21">
        <v>0</v>
      </c>
    </row>
    <row r="11" spans="1:11" ht="22.5" customHeight="1">
      <c r="A11" s="6" t="s">
        <v>103</v>
      </c>
      <c r="B11" s="29" t="s">
        <v>104</v>
      </c>
      <c r="C11" s="22">
        <v>24.09</v>
      </c>
      <c r="D11" s="22">
        <v>24.09</v>
      </c>
      <c r="E11" s="22">
        <v>0</v>
      </c>
      <c r="F11" s="22">
        <v>0</v>
      </c>
      <c r="G11" s="22">
        <v>0</v>
      </c>
      <c r="H11" s="21">
        <v>0</v>
      </c>
      <c r="I11" s="21">
        <v>0</v>
      </c>
      <c r="J11" s="21">
        <v>0</v>
      </c>
      <c r="K11" s="21">
        <v>0</v>
      </c>
    </row>
    <row r="12" spans="1:11" ht="22.5" customHeight="1">
      <c r="A12" s="6" t="s">
        <v>105</v>
      </c>
      <c r="B12" s="29" t="s">
        <v>106</v>
      </c>
      <c r="C12" s="22">
        <v>24.09</v>
      </c>
      <c r="D12" s="22">
        <v>24.09</v>
      </c>
      <c r="E12" s="22">
        <v>0</v>
      </c>
      <c r="F12" s="22">
        <v>0</v>
      </c>
      <c r="G12" s="22">
        <v>0</v>
      </c>
      <c r="H12" s="21">
        <v>0</v>
      </c>
      <c r="I12" s="21">
        <v>0</v>
      </c>
      <c r="J12" s="21">
        <v>0</v>
      </c>
      <c r="K12" s="21">
        <v>0</v>
      </c>
    </row>
    <row r="13" spans="1:11" ht="22.5" customHeight="1">
      <c r="A13" s="6" t="s">
        <v>107</v>
      </c>
      <c r="B13" s="29" t="s">
        <v>108</v>
      </c>
      <c r="C13" s="22">
        <v>350</v>
      </c>
      <c r="D13" s="22">
        <v>0</v>
      </c>
      <c r="E13" s="22">
        <v>0</v>
      </c>
      <c r="F13" s="22">
        <v>350</v>
      </c>
      <c r="G13" s="22">
        <v>0</v>
      </c>
      <c r="H13" s="21">
        <v>0</v>
      </c>
      <c r="I13" s="21">
        <v>0</v>
      </c>
      <c r="J13" s="21">
        <v>0</v>
      </c>
      <c r="K13" s="21">
        <v>0</v>
      </c>
    </row>
    <row r="14" spans="1:11" ht="22.5" customHeight="1">
      <c r="A14" s="6" t="s">
        <v>109</v>
      </c>
      <c r="B14" s="29" t="s">
        <v>110</v>
      </c>
      <c r="C14" s="22">
        <v>350</v>
      </c>
      <c r="D14" s="22">
        <v>0</v>
      </c>
      <c r="E14" s="22">
        <v>0</v>
      </c>
      <c r="F14" s="22">
        <v>350</v>
      </c>
      <c r="G14" s="22">
        <v>0</v>
      </c>
      <c r="H14" s="21">
        <v>0</v>
      </c>
      <c r="I14" s="21">
        <v>0</v>
      </c>
      <c r="J14" s="21">
        <v>0</v>
      </c>
      <c r="K14" s="21">
        <v>0</v>
      </c>
    </row>
    <row r="15" spans="1:11" ht="22.5" customHeight="1">
      <c r="A15" s="6" t="s">
        <v>111</v>
      </c>
      <c r="B15" s="29" t="s">
        <v>112</v>
      </c>
      <c r="C15" s="22">
        <v>50</v>
      </c>
      <c r="D15" s="22">
        <v>0</v>
      </c>
      <c r="E15" s="22">
        <v>0</v>
      </c>
      <c r="F15" s="22">
        <v>50</v>
      </c>
      <c r="G15" s="22">
        <v>0</v>
      </c>
      <c r="H15" s="21">
        <v>0</v>
      </c>
      <c r="I15" s="21">
        <v>0</v>
      </c>
      <c r="J15" s="21">
        <v>0</v>
      </c>
      <c r="K15" s="21">
        <v>0</v>
      </c>
    </row>
    <row r="16" spans="1:11" ht="22.5" customHeight="1">
      <c r="A16" s="6" t="s">
        <v>113</v>
      </c>
      <c r="B16" s="29" t="s">
        <v>114</v>
      </c>
      <c r="C16" s="22">
        <v>300</v>
      </c>
      <c r="D16" s="22">
        <v>0</v>
      </c>
      <c r="E16" s="22">
        <v>0</v>
      </c>
      <c r="F16" s="22">
        <v>300</v>
      </c>
      <c r="G16" s="22">
        <v>0</v>
      </c>
      <c r="H16" s="21">
        <v>0</v>
      </c>
      <c r="I16" s="21">
        <v>0</v>
      </c>
      <c r="J16" s="21">
        <v>0</v>
      </c>
      <c r="K16" s="21">
        <v>0</v>
      </c>
    </row>
    <row r="17" spans="1:11" ht="22.5" customHeight="1">
      <c r="A17" s="6" t="s">
        <v>115</v>
      </c>
      <c r="B17" s="29" t="s">
        <v>116</v>
      </c>
      <c r="C17" s="22">
        <v>1361.76</v>
      </c>
      <c r="D17" s="22">
        <v>491.76</v>
      </c>
      <c r="E17" s="22">
        <v>0</v>
      </c>
      <c r="F17" s="22">
        <v>0</v>
      </c>
      <c r="G17" s="22">
        <v>0</v>
      </c>
      <c r="H17" s="21">
        <v>305</v>
      </c>
      <c r="I17" s="21">
        <v>0</v>
      </c>
      <c r="J17" s="21">
        <v>565</v>
      </c>
      <c r="K17" s="21">
        <v>0</v>
      </c>
    </row>
    <row r="18" spans="1:11" ht="22.5" customHeight="1">
      <c r="A18" s="6" t="s">
        <v>117</v>
      </c>
      <c r="B18" s="29" t="s">
        <v>118</v>
      </c>
      <c r="C18" s="22">
        <v>1361.76</v>
      </c>
      <c r="D18" s="22">
        <v>491.76</v>
      </c>
      <c r="E18" s="22">
        <v>0</v>
      </c>
      <c r="F18" s="22">
        <v>0</v>
      </c>
      <c r="G18" s="22">
        <v>0</v>
      </c>
      <c r="H18" s="21">
        <v>305</v>
      </c>
      <c r="I18" s="21">
        <v>0</v>
      </c>
      <c r="J18" s="21">
        <v>565</v>
      </c>
      <c r="K18" s="21">
        <v>0</v>
      </c>
    </row>
    <row r="19" spans="1:11" ht="22.5" customHeight="1">
      <c r="A19" s="6" t="s">
        <v>119</v>
      </c>
      <c r="B19" s="29" t="s">
        <v>120</v>
      </c>
      <c r="C19" s="22">
        <v>491.76</v>
      </c>
      <c r="D19" s="22">
        <v>491.76</v>
      </c>
      <c r="E19" s="22">
        <v>0</v>
      </c>
      <c r="F19" s="22">
        <v>0</v>
      </c>
      <c r="G19" s="22">
        <v>0</v>
      </c>
      <c r="H19" s="21">
        <v>0</v>
      </c>
      <c r="I19" s="21">
        <v>0</v>
      </c>
      <c r="J19" s="21">
        <v>0</v>
      </c>
      <c r="K19" s="21">
        <v>0</v>
      </c>
    </row>
    <row r="20" spans="1:11" ht="22.5" customHeight="1">
      <c r="A20" s="6" t="s">
        <v>121</v>
      </c>
      <c r="B20" s="29" t="s">
        <v>122</v>
      </c>
      <c r="C20" s="22">
        <v>395</v>
      </c>
      <c r="D20" s="22">
        <v>0</v>
      </c>
      <c r="E20" s="22">
        <v>0</v>
      </c>
      <c r="F20" s="22">
        <v>0</v>
      </c>
      <c r="G20" s="22">
        <v>0</v>
      </c>
      <c r="H20" s="21">
        <v>50</v>
      </c>
      <c r="I20" s="21">
        <v>0</v>
      </c>
      <c r="J20" s="21">
        <v>345</v>
      </c>
      <c r="K20" s="21">
        <v>0</v>
      </c>
    </row>
    <row r="21" spans="1:11" ht="22.5" customHeight="1">
      <c r="A21" s="6" t="s">
        <v>123</v>
      </c>
      <c r="B21" s="29" t="s">
        <v>124</v>
      </c>
      <c r="C21" s="22">
        <v>220</v>
      </c>
      <c r="D21" s="22">
        <v>0</v>
      </c>
      <c r="E21" s="22">
        <v>0</v>
      </c>
      <c r="F21" s="22">
        <v>0</v>
      </c>
      <c r="G21" s="22">
        <v>0</v>
      </c>
      <c r="H21" s="21">
        <v>0</v>
      </c>
      <c r="I21" s="21">
        <v>0</v>
      </c>
      <c r="J21" s="21">
        <v>220</v>
      </c>
      <c r="K21" s="21">
        <v>0</v>
      </c>
    </row>
    <row r="22" spans="1:11" ht="22.5" customHeight="1">
      <c r="A22" s="6" t="s">
        <v>125</v>
      </c>
      <c r="B22" s="29" t="s">
        <v>126</v>
      </c>
      <c r="C22" s="22">
        <v>200</v>
      </c>
      <c r="D22" s="22">
        <v>0</v>
      </c>
      <c r="E22" s="22">
        <v>0</v>
      </c>
      <c r="F22" s="22">
        <v>0</v>
      </c>
      <c r="G22" s="22">
        <v>0</v>
      </c>
      <c r="H22" s="21">
        <v>200</v>
      </c>
      <c r="I22" s="21">
        <v>0</v>
      </c>
      <c r="J22" s="21">
        <v>0</v>
      </c>
      <c r="K22" s="21">
        <v>0</v>
      </c>
    </row>
    <row r="23" spans="1:11" ht="22.5" customHeight="1">
      <c r="A23" s="6" t="s">
        <v>127</v>
      </c>
      <c r="B23" s="29" t="s">
        <v>128</v>
      </c>
      <c r="C23" s="22">
        <v>55</v>
      </c>
      <c r="D23" s="22">
        <v>0</v>
      </c>
      <c r="E23" s="22">
        <v>0</v>
      </c>
      <c r="F23" s="22">
        <v>0</v>
      </c>
      <c r="G23" s="22">
        <v>0</v>
      </c>
      <c r="H23" s="21">
        <v>55</v>
      </c>
      <c r="I23" s="21">
        <v>0</v>
      </c>
      <c r="J23" s="21">
        <v>0</v>
      </c>
      <c r="K23" s="21">
        <v>0</v>
      </c>
    </row>
    <row r="24" spans="1:11" ht="22.5" customHeight="1">
      <c r="A24" s="6" t="s">
        <v>129</v>
      </c>
      <c r="B24" s="29" t="s">
        <v>130</v>
      </c>
      <c r="C24" s="22">
        <v>36.32</v>
      </c>
      <c r="D24" s="22">
        <v>36.32</v>
      </c>
      <c r="E24" s="22">
        <v>0</v>
      </c>
      <c r="F24" s="22">
        <v>0</v>
      </c>
      <c r="G24" s="22">
        <v>0</v>
      </c>
      <c r="H24" s="21">
        <v>0</v>
      </c>
      <c r="I24" s="21">
        <v>0</v>
      </c>
      <c r="J24" s="21">
        <v>0</v>
      </c>
      <c r="K24" s="21">
        <v>0</v>
      </c>
    </row>
    <row r="25" spans="1:11" ht="22.5" customHeight="1">
      <c r="A25" s="6" t="s">
        <v>131</v>
      </c>
      <c r="B25" s="29" t="s">
        <v>132</v>
      </c>
      <c r="C25" s="22">
        <v>36.32</v>
      </c>
      <c r="D25" s="22">
        <v>36.32</v>
      </c>
      <c r="E25" s="22">
        <v>0</v>
      </c>
      <c r="F25" s="22">
        <v>0</v>
      </c>
      <c r="G25" s="22">
        <v>0</v>
      </c>
      <c r="H25" s="21">
        <v>0</v>
      </c>
      <c r="I25" s="21">
        <v>0</v>
      </c>
      <c r="J25" s="21">
        <v>0</v>
      </c>
      <c r="K25" s="21">
        <v>0</v>
      </c>
    </row>
    <row r="26" spans="1:11" ht="22.5" customHeight="1">
      <c r="A26" s="6" t="s">
        <v>133</v>
      </c>
      <c r="B26" s="29" t="s">
        <v>134</v>
      </c>
      <c r="C26" s="22">
        <v>36.32</v>
      </c>
      <c r="D26" s="22">
        <v>36.32</v>
      </c>
      <c r="E26" s="22">
        <v>0</v>
      </c>
      <c r="F26" s="22">
        <v>0</v>
      </c>
      <c r="G26" s="22">
        <v>0</v>
      </c>
      <c r="H26" s="21">
        <v>0</v>
      </c>
      <c r="I26" s="21">
        <v>0</v>
      </c>
      <c r="J26" s="21">
        <v>0</v>
      </c>
      <c r="K26" s="21">
        <v>0</v>
      </c>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4">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135</v>
      </c>
      <c r="B1" s="2"/>
      <c r="C1" s="2"/>
      <c r="D1" s="2"/>
      <c r="E1" s="2"/>
    </row>
    <row r="2" spans="1:5" ht="19.5" customHeight="1">
      <c r="A2" s="13" t="s">
        <v>26</v>
      </c>
      <c r="B2" s="14"/>
      <c r="C2" s="15"/>
      <c r="D2" s="25"/>
      <c r="E2" s="26" t="s">
        <v>83</v>
      </c>
    </row>
    <row r="3" spans="1:5" ht="15.75" customHeight="1">
      <c r="A3" s="16" t="s">
        <v>84</v>
      </c>
      <c r="B3" s="28" t="s">
        <v>85</v>
      </c>
      <c r="C3" s="28" t="s">
        <v>86</v>
      </c>
      <c r="D3" s="16" t="s">
        <v>136</v>
      </c>
      <c r="E3" s="16" t="s">
        <v>137</v>
      </c>
    </row>
    <row r="4" spans="1:5" ht="13.5" customHeight="1">
      <c r="A4" s="16"/>
      <c r="B4" s="17"/>
      <c r="C4" s="17"/>
      <c r="D4" s="16"/>
      <c r="E4" s="16"/>
    </row>
    <row r="5" spans="1:5" ht="19.5" customHeight="1">
      <c r="A5" s="17" t="s">
        <v>94</v>
      </c>
      <c r="B5" s="18" t="s">
        <v>94</v>
      </c>
      <c r="C5" s="18">
        <v>1</v>
      </c>
      <c r="D5" s="19">
        <v>2</v>
      </c>
      <c r="E5" s="20">
        <v>3</v>
      </c>
    </row>
    <row r="6" spans="1:5" s="1" customFormat="1" ht="22.5" customHeight="1">
      <c r="A6" s="6"/>
      <c r="B6" s="29" t="s">
        <v>86</v>
      </c>
      <c r="C6" s="22">
        <v>1790.49</v>
      </c>
      <c r="D6" s="22">
        <v>569.09</v>
      </c>
      <c r="E6" s="21">
        <v>1221.4</v>
      </c>
    </row>
    <row r="7" spans="1:6" ht="22.5" customHeight="1">
      <c r="A7" s="6" t="s">
        <v>95</v>
      </c>
      <c r="B7" s="29" t="s">
        <v>96</v>
      </c>
      <c r="C7" s="22">
        <v>18.32</v>
      </c>
      <c r="D7" s="22">
        <v>16.92</v>
      </c>
      <c r="E7" s="21">
        <v>1.4</v>
      </c>
      <c r="F7" s="9"/>
    </row>
    <row r="8" spans="1:7" ht="22.5" customHeight="1">
      <c r="A8" s="6" t="s">
        <v>97</v>
      </c>
      <c r="B8" s="29" t="s">
        <v>98</v>
      </c>
      <c r="C8" s="22">
        <v>18.32</v>
      </c>
      <c r="D8" s="22">
        <v>16.92</v>
      </c>
      <c r="E8" s="21">
        <v>1.4</v>
      </c>
      <c r="G8" s="9"/>
    </row>
    <row r="9" spans="1:7" ht="22.5" customHeight="1">
      <c r="A9" s="6" t="s">
        <v>99</v>
      </c>
      <c r="B9" s="29" t="s">
        <v>100</v>
      </c>
      <c r="C9" s="22">
        <v>18.32</v>
      </c>
      <c r="D9" s="22">
        <v>16.92</v>
      </c>
      <c r="E9" s="21">
        <v>1.4</v>
      </c>
      <c r="G9" s="9"/>
    </row>
    <row r="10" spans="1:5" ht="22.5" customHeight="1">
      <c r="A10" s="6" t="s">
        <v>101</v>
      </c>
      <c r="B10" s="29" t="s">
        <v>102</v>
      </c>
      <c r="C10" s="22">
        <v>24.09</v>
      </c>
      <c r="D10" s="22">
        <v>24.09</v>
      </c>
      <c r="E10" s="21">
        <v>0</v>
      </c>
    </row>
    <row r="11" spans="1:5" ht="22.5" customHeight="1">
      <c r="A11" s="6" t="s">
        <v>103</v>
      </c>
      <c r="B11" s="29" t="s">
        <v>104</v>
      </c>
      <c r="C11" s="22">
        <v>24.09</v>
      </c>
      <c r="D11" s="22">
        <v>24.09</v>
      </c>
      <c r="E11" s="21">
        <v>0</v>
      </c>
    </row>
    <row r="12" spans="1:5" ht="22.5" customHeight="1">
      <c r="A12" s="6" t="s">
        <v>105</v>
      </c>
      <c r="B12" s="29" t="s">
        <v>106</v>
      </c>
      <c r="C12" s="22">
        <v>24.09</v>
      </c>
      <c r="D12" s="22">
        <v>24.09</v>
      </c>
      <c r="E12" s="21">
        <v>0</v>
      </c>
    </row>
    <row r="13" spans="1:5" ht="22.5" customHeight="1">
      <c r="A13" s="6" t="s">
        <v>107</v>
      </c>
      <c r="B13" s="29" t="s">
        <v>108</v>
      </c>
      <c r="C13" s="22">
        <v>350</v>
      </c>
      <c r="D13" s="22">
        <v>0</v>
      </c>
      <c r="E13" s="21">
        <v>350</v>
      </c>
    </row>
    <row r="14" spans="1:5" ht="22.5" customHeight="1">
      <c r="A14" s="6" t="s">
        <v>109</v>
      </c>
      <c r="B14" s="29" t="s">
        <v>110</v>
      </c>
      <c r="C14" s="22">
        <v>350</v>
      </c>
      <c r="D14" s="22">
        <v>0</v>
      </c>
      <c r="E14" s="21">
        <v>350</v>
      </c>
    </row>
    <row r="15" spans="1:5" ht="22.5" customHeight="1">
      <c r="A15" s="6" t="s">
        <v>111</v>
      </c>
      <c r="B15" s="29" t="s">
        <v>112</v>
      </c>
      <c r="C15" s="22">
        <v>50</v>
      </c>
      <c r="D15" s="22">
        <v>0</v>
      </c>
      <c r="E15" s="21">
        <v>50</v>
      </c>
    </row>
    <row r="16" spans="1:5" ht="22.5" customHeight="1">
      <c r="A16" s="6" t="s">
        <v>113</v>
      </c>
      <c r="B16" s="29" t="s">
        <v>114</v>
      </c>
      <c r="C16" s="22">
        <v>300</v>
      </c>
      <c r="D16" s="22">
        <v>0</v>
      </c>
      <c r="E16" s="21">
        <v>300</v>
      </c>
    </row>
    <row r="17" spans="1:5" ht="22.5" customHeight="1">
      <c r="A17" s="6" t="s">
        <v>115</v>
      </c>
      <c r="B17" s="29" t="s">
        <v>116</v>
      </c>
      <c r="C17" s="22">
        <v>1361.76</v>
      </c>
      <c r="D17" s="22">
        <v>491.76</v>
      </c>
      <c r="E17" s="21">
        <v>870</v>
      </c>
    </row>
    <row r="18" spans="1:5" ht="22.5" customHeight="1">
      <c r="A18" s="6" t="s">
        <v>117</v>
      </c>
      <c r="B18" s="29" t="s">
        <v>118</v>
      </c>
      <c r="C18" s="22">
        <v>1361.76</v>
      </c>
      <c r="D18" s="22">
        <v>491.76</v>
      </c>
      <c r="E18" s="21">
        <v>870</v>
      </c>
    </row>
    <row r="19" spans="1:5" ht="22.5" customHeight="1">
      <c r="A19" s="6" t="s">
        <v>119</v>
      </c>
      <c r="B19" s="29" t="s">
        <v>120</v>
      </c>
      <c r="C19" s="22">
        <v>491.76</v>
      </c>
      <c r="D19" s="22">
        <v>491.76</v>
      </c>
      <c r="E19" s="21">
        <v>0</v>
      </c>
    </row>
    <row r="20" spans="1:5" ht="22.5" customHeight="1">
      <c r="A20" s="6" t="s">
        <v>121</v>
      </c>
      <c r="B20" s="29" t="s">
        <v>122</v>
      </c>
      <c r="C20" s="22">
        <v>395</v>
      </c>
      <c r="D20" s="22">
        <v>0</v>
      </c>
      <c r="E20" s="21">
        <v>395</v>
      </c>
    </row>
    <row r="21" spans="1:5" ht="22.5" customHeight="1">
      <c r="A21" s="6" t="s">
        <v>123</v>
      </c>
      <c r="B21" s="29" t="s">
        <v>124</v>
      </c>
      <c r="C21" s="22">
        <v>220</v>
      </c>
      <c r="D21" s="22">
        <v>0</v>
      </c>
      <c r="E21" s="21">
        <v>220</v>
      </c>
    </row>
    <row r="22" spans="1:5" ht="22.5" customHeight="1">
      <c r="A22" s="6" t="s">
        <v>125</v>
      </c>
      <c r="B22" s="29" t="s">
        <v>126</v>
      </c>
      <c r="C22" s="22">
        <v>200</v>
      </c>
      <c r="D22" s="22">
        <v>0</v>
      </c>
      <c r="E22" s="21">
        <v>200</v>
      </c>
    </row>
    <row r="23" spans="1:5" ht="22.5" customHeight="1">
      <c r="A23" s="6" t="s">
        <v>127</v>
      </c>
      <c r="B23" s="29" t="s">
        <v>128</v>
      </c>
      <c r="C23" s="22">
        <v>55</v>
      </c>
      <c r="D23" s="22">
        <v>0</v>
      </c>
      <c r="E23" s="21">
        <v>55</v>
      </c>
    </row>
    <row r="24" spans="1:5" ht="22.5" customHeight="1">
      <c r="A24" s="6" t="s">
        <v>129</v>
      </c>
      <c r="B24" s="29" t="s">
        <v>130</v>
      </c>
      <c r="C24" s="22">
        <v>36.32</v>
      </c>
      <c r="D24" s="22">
        <v>36.32</v>
      </c>
      <c r="E24" s="21">
        <v>0</v>
      </c>
    </row>
    <row r="25" spans="1:5" ht="22.5" customHeight="1">
      <c r="A25" s="6" t="s">
        <v>131</v>
      </c>
      <c r="B25" s="29" t="s">
        <v>132</v>
      </c>
      <c r="C25" s="22">
        <v>36.32</v>
      </c>
      <c r="D25" s="22">
        <v>36.32</v>
      </c>
      <c r="E25" s="21">
        <v>0</v>
      </c>
    </row>
    <row r="26" spans="1:5" ht="22.5" customHeight="1">
      <c r="A26" s="6" t="s">
        <v>133</v>
      </c>
      <c r="B26" s="29" t="s">
        <v>134</v>
      </c>
      <c r="C26" s="22">
        <v>36.32</v>
      </c>
      <c r="D26" s="22">
        <v>36.32</v>
      </c>
      <c r="E26" s="21">
        <v>0</v>
      </c>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138</v>
      </c>
      <c r="B1" s="2"/>
      <c r="C1" s="2"/>
      <c r="D1" s="2"/>
      <c r="E1" s="2"/>
    </row>
    <row r="2" spans="1:5" ht="19.5" customHeight="1">
      <c r="A2" s="13" t="s">
        <v>26</v>
      </c>
      <c r="B2" s="14"/>
      <c r="C2" s="15"/>
      <c r="D2" s="25"/>
      <c r="E2" s="26" t="s">
        <v>83</v>
      </c>
    </row>
    <row r="3" spans="1:5" ht="15.75" customHeight="1">
      <c r="A3" s="16" t="s">
        <v>84</v>
      </c>
      <c r="B3" s="41" t="s">
        <v>85</v>
      </c>
      <c r="C3" s="42" t="s">
        <v>86</v>
      </c>
      <c r="D3" s="43" t="s">
        <v>136</v>
      </c>
      <c r="E3" s="16" t="s">
        <v>137</v>
      </c>
    </row>
    <row r="4" spans="1:5" ht="13.5" customHeight="1">
      <c r="A4" s="16"/>
      <c r="B4" s="44"/>
      <c r="C4" s="45"/>
      <c r="D4" s="43"/>
      <c r="E4" s="16"/>
    </row>
    <row r="5" spans="1:5" ht="19.5" customHeight="1">
      <c r="A5" s="46" t="s">
        <v>94</v>
      </c>
      <c r="B5" s="47" t="s">
        <v>94</v>
      </c>
      <c r="C5" s="47">
        <v>1</v>
      </c>
      <c r="D5" s="48">
        <v>2</v>
      </c>
      <c r="E5" s="49">
        <v>3</v>
      </c>
    </row>
    <row r="6" spans="1:5" s="1" customFormat="1" ht="22.5" customHeight="1">
      <c r="A6" s="50"/>
      <c r="B6" s="35" t="s">
        <v>86</v>
      </c>
      <c r="C6" s="51">
        <v>570.49</v>
      </c>
      <c r="D6" s="51">
        <v>569.09</v>
      </c>
      <c r="E6" s="21">
        <v>1.4</v>
      </c>
    </row>
    <row r="7" spans="1:5" ht="22.5" customHeight="1">
      <c r="A7" s="50" t="s">
        <v>95</v>
      </c>
      <c r="B7" s="35" t="s">
        <v>96</v>
      </c>
      <c r="C7" s="51">
        <v>18.32</v>
      </c>
      <c r="D7" s="51">
        <v>16.92</v>
      </c>
      <c r="E7" s="21">
        <v>1.4</v>
      </c>
    </row>
    <row r="8" spans="1:5" ht="22.5" customHeight="1">
      <c r="A8" s="50" t="s">
        <v>97</v>
      </c>
      <c r="B8" s="35" t="s">
        <v>98</v>
      </c>
      <c r="C8" s="51">
        <v>18.32</v>
      </c>
      <c r="D8" s="51">
        <v>16.92</v>
      </c>
      <c r="E8" s="21">
        <v>1.4</v>
      </c>
    </row>
    <row r="9" spans="1:5" ht="22.5" customHeight="1">
      <c r="A9" s="50" t="s">
        <v>99</v>
      </c>
      <c r="B9" s="35" t="s">
        <v>100</v>
      </c>
      <c r="C9" s="51">
        <v>18.32</v>
      </c>
      <c r="D9" s="51">
        <v>16.92</v>
      </c>
      <c r="E9" s="21">
        <v>1.4</v>
      </c>
    </row>
    <row r="10" spans="1:5" ht="22.5" customHeight="1">
      <c r="A10" s="50" t="s">
        <v>101</v>
      </c>
      <c r="B10" s="35" t="s">
        <v>102</v>
      </c>
      <c r="C10" s="51">
        <v>24.09</v>
      </c>
      <c r="D10" s="51">
        <v>24.09</v>
      </c>
      <c r="E10" s="21">
        <v>0</v>
      </c>
    </row>
    <row r="11" spans="1:5" ht="22.5" customHeight="1">
      <c r="A11" s="50" t="s">
        <v>103</v>
      </c>
      <c r="B11" s="35" t="s">
        <v>104</v>
      </c>
      <c r="C11" s="51">
        <v>24.09</v>
      </c>
      <c r="D11" s="51">
        <v>24.09</v>
      </c>
      <c r="E11" s="21">
        <v>0</v>
      </c>
    </row>
    <row r="12" spans="1:5" ht="22.5" customHeight="1">
      <c r="A12" s="50" t="s">
        <v>105</v>
      </c>
      <c r="B12" s="35" t="s">
        <v>106</v>
      </c>
      <c r="C12" s="51">
        <v>24.09</v>
      </c>
      <c r="D12" s="51">
        <v>24.09</v>
      </c>
      <c r="E12" s="21">
        <v>0</v>
      </c>
    </row>
    <row r="13" spans="1:5" ht="22.5" customHeight="1">
      <c r="A13" s="50" t="s">
        <v>115</v>
      </c>
      <c r="B13" s="35" t="s">
        <v>116</v>
      </c>
      <c r="C13" s="51">
        <v>491.76</v>
      </c>
      <c r="D13" s="51">
        <v>491.76</v>
      </c>
      <c r="E13" s="21">
        <v>0</v>
      </c>
    </row>
    <row r="14" spans="1:5" ht="22.5" customHeight="1">
      <c r="A14" s="50" t="s">
        <v>117</v>
      </c>
      <c r="B14" s="35" t="s">
        <v>118</v>
      </c>
      <c r="C14" s="51">
        <v>491.76</v>
      </c>
      <c r="D14" s="51">
        <v>491.76</v>
      </c>
      <c r="E14" s="21">
        <v>0</v>
      </c>
    </row>
    <row r="15" spans="1:5" ht="22.5" customHeight="1">
      <c r="A15" s="50" t="s">
        <v>119</v>
      </c>
      <c r="B15" s="35" t="s">
        <v>120</v>
      </c>
      <c r="C15" s="51">
        <v>491.76</v>
      </c>
      <c r="D15" s="51">
        <v>491.76</v>
      </c>
      <c r="E15" s="21">
        <v>0</v>
      </c>
    </row>
    <row r="16" spans="1:5" ht="22.5" customHeight="1">
      <c r="A16" s="50" t="s">
        <v>129</v>
      </c>
      <c r="B16" s="35" t="s">
        <v>130</v>
      </c>
      <c r="C16" s="51">
        <v>36.32</v>
      </c>
      <c r="D16" s="51">
        <v>36.32</v>
      </c>
      <c r="E16" s="21">
        <v>0</v>
      </c>
    </row>
    <row r="17" spans="1:5" ht="22.5" customHeight="1">
      <c r="A17" s="50" t="s">
        <v>131</v>
      </c>
      <c r="B17" s="35" t="s">
        <v>132</v>
      </c>
      <c r="C17" s="51">
        <v>36.32</v>
      </c>
      <c r="D17" s="51">
        <v>36.32</v>
      </c>
      <c r="E17" s="21">
        <v>0</v>
      </c>
    </row>
    <row r="18" spans="1:5" ht="22.5" customHeight="1">
      <c r="A18" s="50" t="s">
        <v>133</v>
      </c>
      <c r="B18" s="35" t="s">
        <v>134</v>
      </c>
      <c r="C18" s="51">
        <v>36.32</v>
      </c>
      <c r="D18" s="51">
        <v>36.32</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C30" sqref="C30"/>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139</v>
      </c>
      <c r="B1" s="2"/>
      <c r="C1" s="2"/>
      <c r="D1" s="2"/>
      <c r="E1" s="2"/>
    </row>
    <row r="2" spans="1:5" ht="19.5" customHeight="1">
      <c r="A2" s="13" t="s">
        <v>26</v>
      </c>
      <c r="B2" s="14"/>
      <c r="C2" s="15"/>
      <c r="D2" s="25"/>
      <c r="E2" s="26" t="s">
        <v>83</v>
      </c>
    </row>
    <row r="3" spans="1:5" ht="20.25" customHeight="1">
      <c r="A3" s="16" t="s">
        <v>84</v>
      </c>
      <c r="B3" s="28" t="s">
        <v>85</v>
      </c>
      <c r="C3" s="16" t="s">
        <v>136</v>
      </c>
      <c r="D3" s="16"/>
      <c r="E3" s="16"/>
    </row>
    <row r="4" spans="1:5" ht="20.25" customHeight="1">
      <c r="A4" s="16"/>
      <c r="B4" s="28"/>
      <c r="C4" s="28" t="s">
        <v>86</v>
      </c>
      <c r="D4" s="16" t="s">
        <v>140</v>
      </c>
      <c r="E4" s="16" t="s">
        <v>141</v>
      </c>
    </row>
    <row r="5" spans="1:5" ht="20.25" customHeight="1">
      <c r="A5" s="17" t="s">
        <v>94</v>
      </c>
      <c r="B5" s="18" t="s">
        <v>94</v>
      </c>
      <c r="C5" s="18">
        <v>1</v>
      </c>
      <c r="D5" s="19">
        <v>2</v>
      </c>
      <c r="E5" s="20">
        <v>3</v>
      </c>
    </row>
    <row r="6" spans="1:5" s="1" customFormat="1" ht="22.5" customHeight="1">
      <c r="A6" s="6"/>
      <c r="B6" s="29" t="s">
        <v>86</v>
      </c>
      <c r="C6" s="22">
        <v>569.09</v>
      </c>
      <c r="D6" s="22">
        <v>443.24</v>
      </c>
      <c r="E6" s="21">
        <v>125.85</v>
      </c>
    </row>
    <row r="7" spans="1:5" ht="22.5" customHeight="1">
      <c r="A7" s="6" t="s">
        <v>142</v>
      </c>
      <c r="B7" s="29" t="s">
        <v>143</v>
      </c>
      <c r="C7" s="22">
        <v>425.41</v>
      </c>
      <c r="D7" s="22">
        <v>425.41</v>
      </c>
      <c r="E7" s="21">
        <v>0</v>
      </c>
    </row>
    <row r="8" spans="1:5" ht="22.5" customHeight="1">
      <c r="A8" s="6" t="s">
        <v>144</v>
      </c>
      <c r="B8" s="29" t="s">
        <v>145</v>
      </c>
      <c r="C8" s="22">
        <v>166.4</v>
      </c>
      <c r="D8" s="22">
        <v>166.4</v>
      </c>
      <c r="E8" s="21">
        <v>0</v>
      </c>
    </row>
    <row r="9" spans="1:5" ht="22.5" customHeight="1">
      <c r="A9" s="6" t="s">
        <v>146</v>
      </c>
      <c r="B9" s="29" t="s">
        <v>147</v>
      </c>
      <c r="C9" s="22">
        <v>101.32</v>
      </c>
      <c r="D9" s="22">
        <v>101.32</v>
      </c>
      <c r="E9" s="21">
        <v>0</v>
      </c>
    </row>
    <row r="10" spans="1:5" ht="22.5" customHeight="1">
      <c r="A10" s="6" t="s">
        <v>148</v>
      </c>
      <c r="B10" s="29" t="s">
        <v>149</v>
      </c>
      <c r="C10" s="22">
        <v>34.93</v>
      </c>
      <c r="D10" s="22">
        <v>34.93</v>
      </c>
      <c r="E10" s="21">
        <v>0</v>
      </c>
    </row>
    <row r="11" spans="1:5" ht="22.5" customHeight="1">
      <c r="A11" s="6" t="s">
        <v>150</v>
      </c>
      <c r="B11" s="29" t="s">
        <v>151</v>
      </c>
      <c r="C11" s="22">
        <v>60.53</v>
      </c>
      <c r="D11" s="22">
        <v>60.53</v>
      </c>
      <c r="E11" s="21">
        <v>0</v>
      </c>
    </row>
    <row r="12" spans="1:5" ht="22.5" customHeight="1">
      <c r="A12" s="6" t="s">
        <v>152</v>
      </c>
      <c r="B12" s="29" t="s">
        <v>153</v>
      </c>
      <c r="C12" s="22">
        <v>24.09</v>
      </c>
      <c r="D12" s="22">
        <v>24.09</v>
      </c>
      <c r="E12" s="21">
        <v>0</v>
      </c>
    </row>
    <row r="13" spans="1:5" ht="22.5" customHeight="1">
      <c r="A13" s="6" t="s">
        <v>154</v>
      </c>
      <c r="B13" s="29" t="s">
        <v>155</v>
      </c>
      <c r="C13" s="22">
        <v>1.82</v>
      </c>
      <c r="D13" s="22">
        <v>1.82</v>
      </c>
      <c r="E13" s="21">
        <v>0</v>
      </c>
    </row>
    <row r="14" spans="1:5" ht="22.5" customHeight="1">
      <c r="A14" s="6" t="s">
        <v>156</v>
      </c>
      <c r="B14" s="29" t="s">
        <v>157</v>
      </c>
      <c r="C14" s="22">
        <v>36.32</v>
      </c>
      <c r="D14" s="22">
        <v>36.32</v>
      </c>
      <c r="E14" s="21">
        <v>0</v>
      </c>
    </row>
    <row r="15" spans="1:5" ht="22.5" customHeight="1">
      <c r="A15" s="6" t="s">
        <v>158</v>
      </c>
      <c r="B15" s="29" t="s">
        <v>159</v>
      </c>
      <c r="C15" s="22">
        <v>125.85</v>
      </c>
      <c r="D15" s="22">
        <v>0</v>
      </c>
      <c r="E15" s="21">
        <v>125.85</v>
      </c>
    </row>
    <row r="16" spans="1:5" ht="22.5" customHeight="1">
      <c r="A16" s="6" t="s">
        <v>160</v>
      </c>
      <c r="B16" s="29" t="s">
        <v>161</v>
      </c>
      <c r="C16" s="22">
        <v>6</v>
      </c>
      <c r="D16" s="22">
        <v>0</v>
      </c>
      <c r="E16" s="21">
        <v>6</v>
      </c>
    </row>
    <row r="17" spans="1:5" ht="22.5" customHeight="1">
      <c r="A17" s="6" t="s">
        <v>162</v>
      </c>
      <c r="B17" s="29" t="s">
        <v>163</v>
      </c>
      <c r="C17" s="22">
        <v>2.7</v>
      </c>
      <c r="D17" s="22">
        <v>0</v>
      </c>
      <c r="E17" s="21">
        <v>2.7</v>
      </c>
    </row>
    <row r="18" spans="1:5" ht="22.5" customHeight="1">
      <c r="A18" s="6" t="s">
        <v>164</v>
      </c>
      <c r="B18" s="29" t="s">
        <v>165</v>
      </c>
      <c r="C18" s="22">
        <v>2</v>
      </c>
      <c r="D18" s="22">
        <v>0</v>
      </c>
      <c r="E18" s="21">
        <v>2</v>
      </c>
    </row>
    <row r="19" spans="1:5" ht="22.5" customHeight="1">
      <c r="A19" s="6" t="s">
        <v>166</v>
      </c>
      <c r="B19" s="29" t="s">
        <v>167</v>
      </c>
      <c r="C19" s="22">
        <v>3</v>
      </c>
      <c r="D19" s="22">
        <v>0</v>
      </c>
      <c r="E19" s="21">
        <v>3</v>
      </c>
    </row>
    <row r="20" spans="1:5" ht="22.5" customHeight="1">
      <c r="A20" s="6" t="s">
        <v>168</v>
      </c>
      <c r="B20" s="29" t="s">
        <v>169</v>
      </c>
      <c r="C20" s="22">
        <v>3</v>
      </c>
      <c r="D20" s="22">
        <v>0</v>
      </c>
      <c r="E20" s="21">
        <v>3</v>
      </c>
    </row>
    <row r="21" spans="1:5" ht="22.5" customHeight="1">
      <c r="A21" s="6" t="s">
        <v>170</v>
      </c>
      <c r="B21" s="29" t="s">
        <v>171</v>
      </c>
      <c r="C21" s="22">
        <v>3</v>
      </c>
      <c r="D21" s="22">
        <v>0</v>
      </c>
      <c r="E21" s="21">
        <v>3</v>
      </c>
    </row>
    <row r="22" spans="1:5" ht="22.5" customHeight="1">
      <c r="A22" s="6" t="s">
        <v>172</v>
      </c>
      <c r="B22" s="29" t="s">
        <v>173</v>
      </c>
      <c r="C22" s="22">
        <v>2</v>
      </c>
      <c r="D22" s="22">
        <v>0</v>
      </c>
      <c r="E22" s="21">
        <v>2</v>
      </c>
    </row>
    <row r="23" spans="1:5" ht="22.5" customHeight="1">
      <c r="A23" s="6" t="s">
        <v>174</v>
      </c>
      <c r="B23" s="29" t="s">
        <v>175</v>
      </c>
      <c r="C23" s="22">
        <v>1</v>
      </c>
      <c r="D23" s="22">
        <v>0</v>
      </c>
      <c r="E23" s="21">
        <v>1</v>
      </c>
    </row>
    <row r="24" spans="1:5" ht="22.5" customHeight="1">
      <c r="A24" s="6" t="s">
        <v>176</v>
      </c>
      <c r="B24" s="29" t="s">
        <v>177</v>
      </c>
      <c r="C24" s="22">
        <v>3</v>
      </c>
      <c r="D24" s="22">
        <v>0</v>
      </c>
      <c r="E24" s="21">
        <v>3</v>
      </c>
    </row>
    <row r="25" spans="1:5" ht="22.5" customHeight="1">
      <c r="A25" s="6" t="s">
        <v>178</v>
      </c>
      <c r="B25" s="29" t="s">
        <v>179</v>
      </c>
      <c r="C25" s="22">
        <v>2</v>
      </c>
      <c r="D25" s="22">
        <v>0</v>
      </c>
      <c r="E25" s="21">
        <v>2</v>
      </c>
    </row>
    <row r="26" spans="1:5" ht="22.5" customHeight="1">
      <c r="A26" s="6" t="s">
        <v>180</v>
      </c>
      <c r="B26" s="29" t="s">
        <v>181</v>
      </c>
      <c r="C26" s="22">
        <v>3.5</v>
      </c>
      <c r="D26" s="22">
        <v>0</v>
      </c>
      <c r="E26" s="21">
        <v>3.5</v>
      </c>
    </row>
    <row r="27" spans="1:5" ht="22.5" customHeight="1">
      <c r="A27" s="6" t="s">
        <v>182</v>
      </c>
      <c r="B27" s="29" t="s">
        <v>183</v>
      </c>
      <c r="C27" s="22">
        <v>6.05</v>
      </c>
      <c r="D27" s="22">
        <v>0</v>
      </c>
      <c r="E27" s="21">
        <v>6.05</v>
      </c>
    </row>
    <row r="28" spans="1:5" ht="22.5" customHeight="1">
      <c r="A28" s="6" t="s">
        <v>184</v>
      </c>
      <c r="B28" s="29" t="s">
        <v>185</v>
      </c>
      <c r="C28" s="22">
        <v>11.27</v>
      </c>
      <c r="D28" s="22">
        <v>0</v>
      </c>
      <c r="E28" s="21">
        <v>11.27</v>
      </c>
    </row>
    <row r="29" spans="1:5" ht="22.5" customHeight="1">
      <c r="A29" s="6" t="s">
        <v>186</v>
      </c>
      <c r="B29" s="29" t="s">
        <v>187</v>
      </c>
      <c r="C29" s="22">
        <v>28</v>
      </c>
      <c r="D29" s="22">
        <v>0</v>
      </c>
      <c r="E29" s="21">
        <v>28</v>
      </c>
    </row>
    <row r="30" spans="1:5" ht="22.5" customHeight="1">
      <c r="A30" s="6" t="s">
        <v>188</v>
      </c>
      <c r="B30" s="29" t="s">
        <v>189</v>
      </c>
      <c r="C30" s="22">
        <v>38.12</v>
      </c>
      <c r="D30" s="22">
        <v>0</v>
      </c>
      <c r="E30" s="21">
        <v>38.12</v>
      </c>
    </row>
    <row r="31" spans="1:5" ht="22.5" customHeight="1">
      <c r="A31" s="6" t="s">
        <v>190</v>
      </c>
      <c r="B31" s="29" t="s">
        <v>191</v>
      </c>
      <c r="C31" s="22">
        <v>11.21</v>
      </c>
      <c r="D31" s="22">
        <v>0</v>
      </c>
      <c r="E31" s="21">
        <v>11.21</v>
      </c>
    </row>
    <row r="32" spans="1:5" ht="22.5" customHeight="1">
      <c r="A32" s="6" t="s">
        <v>192</v>
      </c>
      <c r="B32" s="29" t="s">
        <v>193</v>
      </c>
      <c r="C32" s="22">
        <v>17.83</v>
      </c>
      <c r="D32" s="22">
        <v>17.83</v>
      </c>
      <c r="E32" s="21">
        <v>0</v>
      </c>
    </row>
    <row r="33" spans="1:5" ht="22.5" customHeight="1">
      <c r="A33" s="6" t="s">
        <v>194</v>
      </c>
      <c r="B33" s="29" t="s">
        <v>195</v>
      </c>
      <c r="C33" s="22">
        <v>16.92</v>
      </c>
      <c r="D33" s="22">
        <v>16.92</v>
      </c>
      <c r="E33" s="21">
        <v>0</v>
      </c>
    </row>
    <row r="34" spans="1:5" ht="22.5" customHeight="1">
      <c r="A34" s="6" t="s">
        <v>196</v>
      </c>
      <c r="B34" s="29" t="s">
        <v>197</v>
      </c>
      <c r="C34" s="22">
        <v>0.91</v>
      </c>
      <c r="D34" s="22">
        <v>0.91</v>
      </c>
      <c r="E34"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26</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39" t="s">
        <v>83</v>
      </c>
    </row>
    <row r="3" spans="1:32" ht="21.75" customHeight="1">
      <c r="A3" s="3" t="s">
        <v>84</v>
      </c>
      <c r="B3" s="3" t="s">
        <v>85</v>
      </c>
      <c r="C3" s="30" t="s">
        <v>86</v>
      </c>
      <c r="D3" s="3" t="s">
        <v>136</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0"/>
      <c r="D4" s="31" t="s">
        <v>143</v>
      </c>
      <c r="E4" s="31"/>
      <c r="F4" s="31"/>
      <c r="G4" s="31"/>
      <c r="H4" s="31"/>
      <c r="I4" s="31"/>
      <c r="J4" s="31"/>
      <c r="K4" s="31"/>
      <c r="L4" s="31"/>
      <c r="M4" s="31"/>
      <c r="N4" s="31"/>
      <c r="O4" s="38"/>
      <c r="P4" s="38" t="s">
        <v>159</v>
      </c>
      <c r="Q4" s="38"/>
      <c r="R4" s="38"/>
      <c r="S4" s="38"/>
      <c r="T4" s="38"/>
      <c r="U4" s="38"/>
      <c r="V4" s="38"/>
      <c r="W4" s="38"/>
      <c r="X4" s="38"/>
      <c r="Y4" s="38"/>
      <c r="Z4" s="38"/>
      <c r="AA4" s="40" t="s">
        <v>198</v>
      </c>
      <c r="AB4" s="31"/>
      <c r="AC4" s="31"/>
      <c r="AD4" s="31"/>
      <c r="AE4" s="31"/>
      <c r="AF4" s="31"/>
    </row>
    <row r="5" spans="1:32" ht="89.25" customHeight="1">
      <c r="A5" s="3"/>
      <c r="B5" s="3"/>
      <c r="C5" s="3"/>
      <c r="D5" s="31" t="s">
        <v>199</v>
      </c>
      <c r="E5" s="31" t="s">
        <v>200</v>
      </c>
      <c r="F5" s="31" t="s">
        <v>201</v>
      </c>
      <c r="G5" s="31" t="s">
        <v>202</v>
      </c>
      <c r="H5" s="31" t="s">
        <v>203</v>
      </c>
      <c r="I5" s="31" t="s">
        <v>204</v>
      </c>
      <c r="J5" s="31" t="s">
        <v>205</v>
      </c>
      <c r="K5" s="31" t="s">
        <v>206</v>
      </c>
      <c r="L5" s="31" t="s">
        <v>207</v>
      </c>
      <c r="M5" s="31" t="s">
        <v>208</v>
      </c>
      <c r="N5" s="31" t="s">
        <v>209</v>
      </c>
      <c r="O5" s="31" t="s">
        <v>210</v>
      </c>
      <c r="P5" s="31" t="s">
        <v>199</v>
      </c>
      <c r="Q5" s="31" t="s">
        <v>211</v>
      </c>
      <c r="R5" s="31" t="s">
        <v>212</v>
      </c>
      <c r="S5" s="31" t="s">
        <v>213</v>
      </c>
      <c r="T5" s="31" t="s">
        <v>214</v>
      </c>
      <c r="U5" s="31" t="s">
        <v>215</v>
      </c>
      <c r="V5" s="31" t="s">
        <v>216</v>
      </c>
      <c r="W5" s="31" t="s">
        <v>217</v>
      </c>
      <c r="X5" s="31" t="s">
        <v>218</v>
      </c>
      <c r="Y5" s="31" t="s">
        <v>219</v>
      </c>
      <c r="Z5" s="31" t="s">
        <v>220</v>
      </c>
      <c r="AA5" s="3" t="s">
        <v>199</v>
      </c>
      <c r="AB5" s="11" t="s">
        <v>221</v>
      </c>
      <c r="AC5" s="11" t="s">
        <v>222</v>
      </c>
      <c r="AD5" s="11" t="s">
        <v>223</v>
      </c>
      <c r="AE5" s="11" t="s">
        <v>224</v>
      </c>
      <c r="AF5" s="11" t="s">
        <v>225</v>
      </c>
    </row>
    <row r="6" spans="1:32" ht="19.5" customHeight="1">
      <c r="A6" s="32" t="s">
        <v>94</v>
      </c>
      <c r="B6" s="33" t="s">
        <v>94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2" s="1" customFormat="1" ht="22.5" customHeight="1">
      <c r="A7" s="6"/>
      <c r="B7" s="35" t="s">
        <v>86</v>
      </c>
      <c r="C7" s="22">
        <v>569.09</v>
      </c>
      <c r="D7" s="36">
        <v>425.41</v>
      </c>
      <c r="E7" s="36">
        <v>166.4</v>
      </c>
      <c r="F7" s="36">
        <v>101.32</v>
      </c>
      <c r="G7" s="36">
        <v>34.93</v>
      </c>
      <c r="H7" s="37">
        <v>0</v>
      </c>
      <c r="I7" s="22">
        <v>60.53</v>
      </c>
      <c r="J7" s="37">
        <v>0</v>
      </c>
      <c r="K7" s="22">
        <v>24.09</v>
      </c>
      <c r="L7" s="36">
        <v>0</v>
      </c>
      <c r="M7" s="36">
        <v>1.82</v>
      </c>
      <c r="N7" s="37">
        <v>36.32</v>
      </c>
      <c r="O7" s="22">
        <v>0</v>
      </c>
      <c r="P7" s="36">
        <v>125.85</v>
      </c>
      <c r="Q7" s="36">
        <v>31.2</v>
      </c>
      <c r="R7" s="36">
        <v>6.05</v>
      </c>
      <c r="S7" s="36">
        <v>11.27</v>
      </c>
      <c r="T7" s="36">
        <v>0</v>
      </c>
      <c r="U7" s="37">
        <v>28</v>
      </c>
      <c r="V7" s="22">
        <v>6.05</v>
      </c>
      <c r="W7" s="36">
        <v>0.96</v>
      </c>
      <c r="X7" s="36">
        <v>4.2</v>
      </c>
      <c r="Y7" s="36">
        <v>38.12</v>
      </c>
      <c r="Z7" s="37">
        <v>0</v>
      </c>
      <c r="AA7" s="22">
        <v>17.83</v>
      </c>
      <c r="AB7" s="36">
        <v>0</v>
      </c>
      <c r="AC7" s="36">
        <v>16.92</v>
      </c>
      <c r="AD7" s="37">
        <v>0.91</v>
      </c>
      <c r="AE7" s="22">
        <v>0</v>
      </c>
      <c r="AF7" s="36">
        <v>0</v>
      </c>
    </row>
    <row r="8" spans="1:33" ht="22.5" customHeight="1">
      <c r="A8" s="6" t="s">
        <v>95</v>
      </c>
      <c r="B8" s="35" t="s">
        <v>96</v>
      </c>
      <c r="C8" s="22">
        <v>16.92</v>
      </c>
      <c r="D8" s="36">
        <v>0</v>
      </c>
      <c r="E8" s="36">
        <v>0</v>
      </c>
      <c r="F8" s="36">
        <v>0</v>
      </c>
      <c r="G8" s="36">
        <v>0</v>
      </c>
      <c r="H8" s="37">
        <v>0</v>
      </c>
      <c r="I8" s="22">
        <v>0</v>
      </c>
      <c r="J8" s="37">
        <v>0</v>
      </c>
      <c r="K8" s="22">
        <v>0</v>
      </c>
      <c r="L8" s="36">
        <v>0</v>
      </c>
      <c r="M8" s="36">
        <v>0</v>
      </c>
      <c r="N8" s="37">
        <v>0</v>
      </c>
      <c r="O8" s="22">
        <v>0</v>
      </c>
      <c r="P8" s="36">
        <v>0</v>
      </c>
      <c r="Q8" s="36">
        <v>0</v>
      </c>
      <c r="R8" s="36">
        <v>0</v>
      </c>
      <c r="S8" s="36">
        <v>0</v>
      </c>
      <c r="T8" s="36">
        <v>0</v>
      </c>
      <c r="U8" s="37">
        <v>0</v>
      </c>
      <c r="V8" s="22">
        <v>0</v>
      </c>
      <c r="W8" s="36">
        <v>0</v>
      </c>
      <c r="X8" s="36">
        <v>0</v>
      </c>
      <c r="Y8" s="36">
        <v>0</v>
      </c>
      <c r="Z8" s="37">
        <v>0</v>
      </c>
      <c r="AA8" s="22">
        <v>16.92</v>
      </c>
      <c r="AB8" s="36">
        <v>0</v>
      </c>
      <c r="AC8" s="36">
        <v>16.92</v>
      </c>
      <c r="AD8" s="37">
        <v>0</v>
      </c>
      <c r="AE8" s="22">
        <v>0</v>
      </c>
      <c r="AF8" s="36">
        <v>0</v>
      </c>
      <c r="AG8" s="9"/>
    </row>
    <row r="9" spans="1:33" ht="22.5" customHeight="1">
      <c r="A9" s="6" t="s">
        <v>97</v>
      </c>
      <c r="B9" s="35" t="s">
        <v>98</v>
      </c>
      <c r="C9" s="22">
        <v>16.92</v>
      </c>
      <c r="D9" s="36">
        <v>0</v>
      </c>
      <c r="E9" s="36">
        <v>0</v>
      </c>
      <c r="F9" s="36">
        <v>0</v>
      </c>
      <c r="G9" s="36">
        <v>0</v>
      </c>
      <c r="H9" s="37">
        <v>0</v>
      </c>
      <c r="I9" s="22">
        <v>0</v>
      </c>
      <c r="J9" s="37">
        <v>0</v>
      </c>
      <c r="K9" s="22">
        <v>0</v>
      </c>
      <c r="L9" s="36">
        <v>0</v>
      </c>
      <c r="M9" s="36">
        <v>0</v>
      </c>
      <c r="N9" s="37">
        <v>0</v>
      </c>
      <c r="O9" s="22">
        <v>0</v>
      </c>
      <c r="P9" s="36">
        <v>0</v>
      </c>
      <c r="Q9" s="36">
        <v>0</v>
      </c>
      <c r="R9" s="36">
        <v>0</v>
      </c>
      <c r="S9" s="36">
        <v>0</v>
      </c>
      <c r="T9" s="36">
        <v>0</v>
      </c>
      <c r="U9" s="37">
        <v>0</v>
      </c>
      <c r="V9" s="22">
        <v>0</v>
      </c>
      <c r="W9" s="36">
        <v>0</v>
      </c>
      <c r="X9" s="36">
        <v>0</v>
      </c>
      <c r="Y9" s="36">
        <v>0</v>
      </c>
      <c r="Z9" s="37">
        <v>0</v>
      </c>
      <c r="AA9" s="22">
        <v>16.92</v>
      </c>
      <c r="AB9" s="36">
        <v>0</v>
      </c>
      <c r="AC9" s="36">
        <v>16.92</v>
      </c>
      <c r="AD9" s="37">
        <v>0</v>
      </c>
      <c r="AE9" s="22">
        <v>0</v>
      </c>
      <c r="AF9" s="36">
        <v>0</v>
      </c>
      <c r="AG9" s="9"/>
    </row>
    <row r="10" spans="1:32" ht="22.5" customHeight="1">
      <c r="A10" s="6" t="s">
        <v>99</v>
      </c>
      <c r="B10" s="35" t="s">
        <v>100</v>
      </c>
      <c r="C10" s="22">
        <v>16.92</v>
      </c>
      <c r="D10" s="36">
        <v>0</v>
      </c>
      <c r="E10" s="36">
        <v>0</v>
      </c>
      <c r="F10" s="36">
        <v>0</v>
      </c>
      <c r="G10" s="36">
        <v>0</v>
      </c>
      <c r="H10" s="37">
        <v>0</v>
      </c>
      <c r="I10" s="22">
        <v>0</v>
      </c>
      <c r="J10" s="37">
        <v>0</v>
      </c>
      <c r="K10" s="22">
        <v>0</v>
      </c>
      <c r="L10" s="36">
        <v>0</v>
      </c>
      <c r="M10" s="36">
        <v>0</v>
      </c>
      <c r="N10" s="37">
        <v>0</v>
      </c>
      <c r="O10" s="22">
        <v>0</v>
      </c>
      <c r="P10" s="36">
        <v>0</v>
      </c>
      <c r="Q10" s="36">
        <v>0</v>
      </c>
      <c r="R10" s="36">
        <v>0</v>
      </c>
      <c r="S10" s="36">
        <v>0</v>
      </c>
      <c r="T10" s="36">
        <v>0</v>
      </c>
      <c r="U10" s="37">
        <v>0</v>
      </c>
      <c r="V10" s="22">
        <v>0</v>
      </c>
      <c r="W10" s="36">
        <v>0</v>
      </c>
      <c r="X10" s="36">
        <v>0</v>
      </c>
      <c r="Y10" s="36">
        <v>0</v>
      </c>
      <c r="Z10" s="37">
        <v>0</v>
      </c>
      <c r="AA10" s="22">
        <v>16.92</v>
      </c>
      <c r="AB10" s="36">
        <v>0</v>
      </c>
      <c r="AC10" s="36">
        <v>16.92</v>
      </c>
      <c r="AD10" s="37">
        <v>0</v>
      </c>
      <c r="AE10" s="22">
        <v>0</v>
      </c>
      <c r="AF10" s="36">
        <v>0</v>
      </c>
    </row>
    <row r="11" spans="1:32" ht="22.5" customHeight="1">
      <c r="A11" s="6" t="s">
        <v>101</v>
      </c>
      <c r="B11" s="35" t="s">
        <v>102</v>
      </c>
      <c r="C11" s="22">
        <v>24.09</v>
      </c>
      <c r="D11" s="36">
        <v>24.09</v>
      </c>
      <c r="E11" s="36">
        <v>0</v>
      </c>
      <c r="F11" s="36">
        <v>0</v>
      </c>
      <c r="G11" s="36">
        <v>0</v>
      </c>
      <c r="H11" s="37">
        <v>0</v>
      </c>
      <c r="I11" s="22">
        <v>0</v>
      </c>
      <c r="J11" s="37">
        <v>0</v>
      </c>
      <c r="K11" s="22">
        <v>24.09</v>
      </c>
      <c r="L11" s="36">
        <v>0</v>
      </c>
      <c r="M11" s="36">
        <v>0</v>
      </c>
      <c r="N11" s="37">
        <v>0</v>
      </c>
      <c r="O11" s="22">
        <v>0</v>
      </c>
      <c r="P11" s="36">
        <v>0</v>
      </c>
      <c r="Q11" s="36">
        <v>0</v>
      </c>
      <c r="R11" s="36">
        <v>0</v>
      </c>
      <c r="S11" s="36">
        <v>0</v>
      </c>
      <c r="T11" s="36">
        <v>0</v>
      </c>
      <c r="U11" s="37">
        <v>0</v>
      </c>
      <c r="V11" s="22">
        <v>0</v>
      </c>
      <c r="W11" s="36">
        <v>0</v>
      </c>
      <c r="X11" s="36">
        <v>0</v>
      </c>
      <c r="Y11" s="36">
        <v>0</v>
      </c>
      <c r="Z11" s="37">
        <v>0</v>
      </c>
      <c r="AA11" s="22">
        <v>0</v>
      </c>
      <c r="AB11" s="36">
        <v>0</v>
      </c>
      <c r="AC11" s="36">
        <v>0</v>
      </c>
      <c r="AD11" s="37">
        <v>0</v>
      </c>
      <c r="AE11" s="22">
        <v>0</v>
      </c>
      <c r="AF11" s="36">
        <v>0</v>
      </c>
    </row>
    <row r="12" spans="1:32" ht="22.5" customHeight="1">
      <c r="A12" s="6" t="s">
        <v>103</v>
      </c>
      <c r="B12" s="35" t="s">
        <v>104</v>
      </c>
      <c r="C12" s="22">
        <v>24.09</v>
      </c>
      <c r="D12" s="36">
        <v>24.09</v>
      </c>
      <c r="E12" s="36">
        <v>0</v>
      </c>
      <c r="F12" s="36">
        <v>0</v>
      </c>
      <c r="G12" s="36">
        <v>0</v>
      </c>
      <c r="H12" s="37">
        <v>0</v>
      </c>
      <c r="I12" s="22">
        <v>0</v>
      </c>
      <c r="J12" s="37">
        <v>0</v>
      </c>
      <c r="K12" s="22">
        <v>24.09</v>
      </c>
      <c r="L12" s="36">
        <v>0</v>
      </c>
      <c r="M12" s="36">
        <v>0</v>
      </c>
      <c r="N12" s="37">
        <v>0</v>
      </c>
      <c r="O12" s="22">
        <v>0</v>
      </c>
      <c r="P12" s="36">
        <v>0</v>
      </c>
      <c r="Q12" s="36">
        <v>0</v>
      </c>
      <c r="R12" s="36">
        <v>0</v>
      </c>
      <c r="S12" s="36">
        <v>0</v>
      </c>
      <c r="T12" s="36">
        <v>0</v>
      </c>
      <c r="U12" s="37">
        <v>0</v>
      </c>
      <c r="V12" s="22">
        <v>0</v>
      </c>
      <c r="W12" s="36">
        <v>0</v>
      </c>
      <c r="X12" s="36">
        <v>0</v>
      </c>
      <c r="Y12" s="36">
        <v>0</v>
      </c>
      <c r="Z12" s="37">
        <v>0</v>
      </c>
      <c r="AA12" s="22">
        <v>0</v>
      </c>
      <c r="AB12" s="36">
        <v>0</v>
      </c>
      <c r="AC12" s="36">
        <v>0</v>
      </c>
      <c r="AD12" s="37">
        <v>0</v>
      </c>
      <c r="AE12" s="22">
        <v>0</v>
      </c>
      <c r="AF12" s="36">
        <v>0</v>
      </c>
    </row>
    <row r="13" spans="1:32" ht="22.5" customHeight="1">
      <c r="A13" s="6" t="s">
        <v>105</v>
      </c>
      <c r="B13" s="35" t="s">
        <v>106</v>
      </c>
      <c r="C13" s="22">
        <v>24.09</v>
      </c>
      <c r="D13" s="36">
        <v>24.09</v>
      </c>
      <c r="E13" s="36">
        <v>0</v>
      </c>
      <c r="F13" s="36">
        <v>0</v>
      </c>
      <c r="G13" s="36">
        <v>0</v>
      </c>
      <c r="H13" s="37">
        <v>0</v>
      </c>
      <c r="I13" s="22">
        <v>0</v>
      </c>
      <c r="J13" s="37">
        <v>0</v>
      </c>
      <c r="K13" s="22">
        <v>24.09</v>
      </c>
      <c r="L13" s="36">
        <v>0</v>
      </c>
      <c r="M13" s="36">
        <v>0</v>
      </c>
      <c r="N13" s="37">
        <v>0</v>
      </c>
      <c r="O13" s="22">
        <v>0</v>
      </c>
      <c r="P13" s="36">
        <v>0</v>
      </c>
      <c r="Q13" s="36">
        <v>0</v>
      </c>
      <c r="R13" s="36">
        <v>0</v>
      </c>
      <c r="S13" s="36">
        <v>0</v>
      </c>
      <c r="T13" s="36">
        <v>0</v>
      </c>
      <c r="U13" s="37">
        <v>0</v>
      </c>
      <c r="V13" s="22">
        <v>0</v>
      </c>
      <c r="W13" s="36">
        <v>0</v>
      </c>
      <c r="X13" s="36">
        <v>0</v>
      </c>
      <c r="Y13" s="36">
        <v>0</v>
      </c>
      <c r="Z13" s="37">
        <v>0</v>
      </c>
      <c r="AA13" s="22">
        <v>0</v>
      </c>
      <c r="AB13" s="36">
        <v>0</v>
      </c>
      <c r="AC13" s="36">
        <v>0</v>
      </c>
      <c r="AD13" s="37">
        <v>0</v>
      </c>
      <c r="AE13" s="22">
        <v>0</v>
      </c>
      <c r="AF13" s="36">
        <v>0</v>
      </c>
    </row>
    <row r="14" spans="1:35" ht="22.5" customHeight="1">
      <c r="A14" s="6" t="s">
        <v>115</v>
      </c>
      <c r="B14" s="35" t="s">
        <v>116</v>
      </c>
      <c r="C14" s="22">
        <v>491.76</v>
      </c>
      <c r="D14" s="36">
        <v>365</v>
      </c>
      <c r="E14" s="36">
        <v>166.4</v>
      </c>
      <c r="F14" s="36">
        <v>101.32</v>
      </c>
      <c r="G14" s="36">
        <v>34.93</v>
      </c>
      <c r="H14" s="37">
        <v>0</v>
      </c>
      <c r="I14" s="22">
        <v>60.53</v>
      </c>
      <c r="J14" s="37">
        <v>0</v>
      </c>
      <c r="K14" s="22">
        <v>0</v>
      </c>
      <c r="L14" s="36">
        <v>0</v>
      </c>
      <c r="M14" s="36">
        <v>1.82</v>
      </c>
      <c r="N14" s="37">
        <v>0</v>
      </c>
      <c r="O14" s="22">
        <v>0</v>
      </c>
      <c r="P14" s="36">
        <v>125.85</v>
      </c>
      <c r="Q14" s="36">
        <v>31.2</v>
      </c>
      <c r="R14" s="36">
        <v>6.05</v>
      </c>
      <c r="S14" s="36">
        <v>11.27</v>
      </c>
      <c r="T14" s="36">
        <v>0</v>
      </c>
      <c r="U14" s="37">
        <v>28</v>
      </c>
      <c r="V14" s="22">
        <v>6.05</v>
      </c>
      <c r="W14" s="36">
        <v>0.96</v>
      </c>
      <c r="X14" s="36">
        <v>4.2</v>
      </c>
      <c r="Y14" s="36">
        <v>38.12</v>
      </c>
      <c r="Z14" s="37">
        <v>0</v>
      </c>
      <c r="AA14" s="22">
        <v>0.91</v>
      </c>
      <c r="AB14" s="36">
        <v>0</v>
      </c>
      <c r="AC14" s="36">
        <v>0</v>
      </c>
      <c r="AD14" s="37">
        <v>0.91</v>
      </c>
      <c r="AE14" s="22">
        <v>0</v>
      </c>
      <c r="AF14" s="36">
        <v>0</v>
      </c>
      <c r="AG14" s="9"/>
      <c r="AH14" s="9"/>
      <c r="AI14" s="9"/>
    </row>
    <row r="15" spans="1:32" ht="22.5" customHeight="1">
      <c r="A15" s="6" t="s">
        <v>117</v>
      </c>
      <c r="B15" s="35" t="s">
        <v>118</v>
      </c>
      <c r="C15" s="22">
        <v>491.76</v>
      </c>
      <c r="D15" s="36">
        <v>365</v>
      </c>
      <c r="E15" s="36">
        <v>166.4</v>
      </c>
      <c r="F15" s="36">
        <v>101.32</v>
      </c>
      <c r="G15" s="36">
        <v>34.93</v>
      </c>
      <c r="H15" s="37">
        <v>0</v>
      </c>
      <c r="I15" s="22">
        <v>60.53</v>
      </c>
      <c r="J15" s="37">
        <v>0</v>
      </c>
      <c r="K15" s="22">
        <v>0</v>
      </c>
      <c r="L15" s="36">
        <v>0</v>
      </c>
      <c r="M15" s="36">
        <v>1.82</v>
      </c>
      <c r="N15" s="37">
        <v>0</v>
      </c>
      <c r="O15" s="22">
        <v>0</v>
      </c>
      <c r="P15" s="36">
        <v>125.85</v>
      </c>
      <c r="Q15" s="36">
        <v>31.2</v>
      </c>
      <c r="R15" s="36">
        <v>6.05</v>
      </c>
      <c r="S15" s="36">
        <v>11.27</v>
      </c>
      <c r="T15" s="36">
        <v>0</v>
      </c>
      <c r="U15" s="37">
        <v>28</v>
      </c>
      <c r="V15" s="22">
        <v>6.05</v>
      </c>
      <c r="W15" s="36">
        <v>0.96</v>
      </c>
      <c r="X15" s="36">
        <v>4.2</v>
      </c>
      <c r="Y15" s="36">
        <v>38.12</v>
      </c>
      <c r="Z15" s="37">
        <v>0</v>
      </c>
      <c r="AA15" s="22">
        <v>0.91</v>
      </c>
      <c r="AB15" s="36">
        <v>0</v>
      </c>
      <c r="AC15" s="36">
        <v>0</v>
      </c>
      <c r="AD15" s="37">
        <v>0.91</v>
      </c>
      <c r="AE15" s="22">
        <v>0</v>
      </c>
      <c r="AF15" s="36">
        <v>0</v>
      </c>
    </row>
    <row r="16" spans="1:32" ht="22.5" customHeight="1">
      <c r="A16" s="6" t="s">
        <v>119</v>
      </c>
      <c r="B16" s="35" t="s">
        <v>120</v>
      </c>
      <c r="C16" s="22">
        <v>491.76</v>
      </c>
      <c r="D16" s="36">
        <v>365</v>
      </c>
      <c r="E16" s="36">
        <v>166.4</v>
      </c>
      <c r="F16" s="36">
        <v>101.32</v>
      </c>
      <c r="G16" s="36">
        <v>34.93</v>
      </c>
      <c r="H16" s="37">
        <v>0</v>
      </c>
      <c r="I16" s="22">
        <v>60.53</v>
      </c>
      <c r="J16" s="37">
        <v>0</v>
      </c>
      <c r="K16" s="22">
        <v>0</v>
      </c>
      <c r="L16" s="36">
        <v>0</v>
      </c>
      <c r="M16" s="36">
        <v>1.82</v>
      </c>
      <c r="N16" s="37">
        <v>0</v>
      </c>
      <c r="O16" s="22">
        <v>0</v>
      </c>
      <c r="P16" s="36">
        <v>125.85</v>
      </c>
      <c r="Q16" s="36">
        <v>31.2</v>
      </c>
      <c r="R16" s="36">
        <v>6.05</v>
      </c>
      <c r="S16" s="36">
        <v>11.27</v>
      </c>
      <c r="T16" s="36">
        <v>0</v>
      </c>
      <c r="U16" s="37">
        <v>28</v>
      </c>
      <c r="V16" s="22">
        <v>6.05</v>
      </c>
      <c r="W16" s="36">
        <v>0.96</v>
      </c>
      <c r="X16" s="36">
        <v>4.2</v>
      </c>
      <c r="Y16" s="36">
        <v>38.12</v>
      </c>
      <c r="Z16" s="37">
        <v>0</v>
      </c>
      <c r="AA16" s="22">
        <v>0.91</v>
      </c>
      <c r="AB16" s="36">
        <v>0</v>
      </c>
      <c r="AC16" s="36">
        <v>0</v>
      </c>
      <c r="AD16" s="37">
        <v>0.91</v>
      </c>
      <c r="AE16" s="22">
        <v>0</v>
      </c>
      <c r="AF16" s="36">
        <v>0</v>
      </c>
    </row>
    <row r="17" spans="1:32" ht="22.5" customHeight="1">
      <c r="A17" s="6" t="s">
        <v>129</v>
      </c>
      <c r="B17" s="35" t="s">
        <v>130</v>
      </c>
      <c r="C17" s="22">
        <v>36.32</v>
      </c>
      <c r="D17" s="36">
        <v>36.32</v>
      </c>
      <c r="E17" s="36">
        <v>0</v>
      </c>
      <c r="F17" s="36">
        <v>0</v>
      </c>
      <c r="G17" s="36">
        <v>0</v>
      </c>
      <c r="H17" s="37">
        <v>0</v>
      </c>
      <c r="I17" s="22">
        <v>0</v>
      </c>
      <c r="J17" s="37">
        <v>0</v>
      </c>
      <c r="K17" s="22">
        <v>0</v>
      </c>
      <c r="L17" s="36">
        <v>0</v>
      </c>
      <c r="M17" s="36">
        <v>0</v>
      </c>
      <c r="N17" s="37">
        <v>36.32</v>
      </c>
      <c r="O17" s="22">
        <v>0</v>
      </c>
      <c r="P17" s="36">
        <v>0</v>
      </c>
      <c r="Q17" s="36">
        <v>0</v>
      </c>
      <c r="R17" s="36">
        <v>0</v>
      </c>
      <c r="S17" s="36">
        <v>0</v>
      </c>
      <c r="T17" s="36">
        <v>0</v>
      </c>
      <c r="U17" s="37">
        <v>0</v>
      </c>
      <c r="V17" s="22">
        <v>0</v>
      </c>
      <c r="W17" s="36">
        <v>0</v>
      </c>
      <c r="X17" s="36">
        <v>0</v>
      </c>
      <c r="Y17" s="36">
        <v>0</v>
      </c>
      <c r="Z17" s="37">
        <v>0</v>
      </c>
      <c r="AA17" s="22">
        <v>0</v>
      </c>
      <c r="AB17" s="36">
        <v>0</v>
      </c>
      <c r="AC17" s="36">
        <v>0</v>
      </c>
      <c r="AD17" s="37">
        <v>0</v>
      </c>
      <c r="AE17" s="22">
        <v>0</v>
      </c>
      <c r="AF17" s="36">
        <v>0</v>
      </c>
    </row>
    <row r="18" spans="1:32" ht="22.5" customHeight="1">
      <c r="A18" s="6" t="s">
        <v>131</v>
      </c>
      <c r="B18" s="35" t="s">
        <v>132</v>
      </c>
      <c r="C18" s="22">
        <v>36.32</v>
      </c>
      <c r="D18" s="36">
        <v>36.32</v>
      </c>
      <c r="E18" s="36">
        <v>0</v>
      </c>
      <c r="F18" s="36">
        <v>0</v>
      </c>
      <c r="G18" s="36">
        <v>0</v>
      </c>
      <c r="H18" s="37">
        <v>0</v>
      </c>
      <c r="I18" s="22">
        <v>0</v>
      </c>
      <c r="J18" s="37">
        <v>0</v>
      </c>
      <c r="K18" s="22">
        <v>0</v>
      </c>
      <c r="L18" s="36">
        <v>0</v>
      </c>
      <c r="M18" s="36">
        <v>0</v>
      </c>
      <c r="N18" s="37">
        <v>36.32</v>
      </c>
      <c r="O18" s="22">
        <v>0</v>
      </c>
      <c r="P18" s="36">
        <v>0</v>
      </c>
      <c r="Q18" s="36">
        <v>0</v>
      </c>
      <c r="R18" s="36">
        <v>0</v>
      </c>
      <c r="S18" s="36">
        <v>0</v>
      </c>
      <c r="T18" s="36">
        <v>0</v>
      </c>
      <c r="U18" s="37">
        <v>0</v>
      </c>
      <c r="V18" s="22">
        <v>0</v>
      </c>
      <c r="W18" s="36">
        <v>0</v>
      </c>
      <c r="X18" s="36">
        <v>0</v>
      </c>
      <c r="Y18" s="36">
        <v>0</v>
      </c>
      <c r="Z18" s="37">
        <v>0</v>
      </c>
      <c r="AA18" s="22">
        <v>0</v>
      </c>
      <c r="AB18" s="36">
        <v>0</v>
      </c>
      <c r="AC18" s="36">
        <v>0</v>
      </c>
      <c r="AD18" s="37">
        <v>0</v>
      </c>
      <c r="AE18" s="22">
        <v>0</v>
      </c>
      <c r="AF18" s="36">
        <v>0</v>
      </c>
    </row>
    <row r="19" spans="1:32" ht="22.5" customHeight="1">
      <c r="A19" s="6" t="s">
        <v>133</v>
      </c>
      <c r="B19" s="35" t="s">
        <v>134</v>
      </c>
      <c r="C19" s="22">
        <v>36.32</v>
      </c>
      <c r="D19" s="36">
        <v>36.32</v>
      </c>
      <c r="E19" s="36">
        <v>0</v>
      </c>
      <c r="F19" s="36">
        <v>0</v>
      </c>
      <c r="G19" s="36">
        <v>0</v>
      </c>
      <c r="H19" s="37">
        <v>0</v>
      </c>
      <c r="I19" s="22">
        <v>0</v>
      </c>
      <c r="J19" s="37">
        <v>0</v>
      </c>
      <c r="K19" s="22">
        <v>0</v>
      </c>
      <c r="L19" s="36">
        <v>0</v>
      </c>
      <c r="M19" s="36">
        <v>0</v>
      </c>
      <c r="N19" s="37">
        <v>36.32</v>
      </c>
      <c r="O19" s="22">
        <v>0</v>
      </c>
      <c r="P19" s="36">
        <v>0</v>
      </c>
      <c r="Q19" s="36">
        <v>0</v>
      </c>
      <c r="R19" s="36">
        <v>0</v>
      </c>
      <c r="S19" s="36">
        <v>0</v>
      </c>
      <c r="T19" s="36">
        <v>0</v>
      </c>
      <c r="U19" s="37">
        <v>0</v>
      </c>
      <c r="V19" s="22">
        <v>0</v>
      </c>
      <c r="W19" s="36">
        <v>0</v>
      </c>
      <c r="X19" s="36">
        <v>0</v>
      </c>
      <c r="Y19" s="36">
        <v>0</v>
      </c>
      <c r="Z19" s="37">
        <v>0</v>
      </c>
      <c r="AA19" s="22">
        <v>0</v>
      </c>
      <c r="AB19" s="36">
        <v>0</v>
      </c>
      <c r="AC19" s="36">
        <v>0</v>
      </c>
      <c r="AD19" s="37">
        <v>0</v>
      </c>
      <c r="AE19" s="22">
        <v>0</v>
      </c>
      <c r="AF19" s="36">
        <v>0</v>
      </c>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2018-01-17T03:08:23Z</dcterms:created>
  <dcterms:modified xsi:type="dcterms:W3CDTF">2018-01-31T08:42:28Z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1901820</vt:r8>
  </property>
  <property fmtid="{D5CDD505-2E9C-101B-9397-08002B2CF9AE}" pid="4" name="KSOProductBuildV">
    <vt:lpwstr>2052-10.1.0.5457</vt:lpwstr>
  </property>
</Properties>
</file>