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'收入总表'!$A$1:$K$17</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'一般公共预算基本支出表（纵向）'!$A$1:$E$31</definedName>
    <definedName name="_xlnm.Print_Area" localSheetId="6">'一般公共预算支出表'!$A$1:$E$17</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'支出总表'!$A$1:$E$17</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<sst xmlns="http://schemas.openxmlformats.org/spreadsheetml/2006/main" count="393" uniqueCount="215">
  <si>
    <t>益阳市2018部门预算公开表</t>
  </si>
  <si>
    <r>
      <t>单位名称：市道路运输管理处</t>
    </r>
    <r>
      <rPr>
        <b/>
        <sz val="16"/>
        <rFont val="宋体"/>
        <family val="0"/>
      </rPr>
      <t>（12430900446884883P）</t>
    </r>
  </si>
  <si>
    <t xml:space="preserve">                                                                                                                                                                                                                                                                                                                                                                                                                                                                                                                                                                                                                                                                                                                                                                                                                                                                                                                                                                                                                                                                                                                                                                                                                                                                                                                                                                                                                                                                                                                                                                                                                                                                                                                                                                                                                                                                                                                                                                                                                                                                                                                                                                                                                                                                                                                                                                                                                                                                                                                                                                                                                                                                                                                                                                                                                                                                                                                                                                                                                                                                                                                                                                                                                                                                                                                                                                                                                                                                                                                                                                                                                                                                                                                                                                                                                                                                                                                                                                                                                                                                                                                                                                                                                                                                                                                                                                                                                                                                                                                                                                                                                                                                                                                                                                                                                                                                                                                                                                                                                                                                                                                                                                                                                                                                                                                                                                                                                                                                                                                                                                                                                                                                                                                                                                                                                                                                                                                                                                                                                                                                                                                                                                                                                                                                                                                                                                                                                                                                                                                                                                                                                                                                                                                                                                                                                                                                                                                                                                                                                                                                                                                                                                                                                                                                                                                                                                                                                                                                                                                                                                                                                                                                                                                                                                                                                                                                                                                                                                                                                                                                                                                                                                                                                                                                                         </t>
  </si>
  <si>
    <t>2018年部门预算公开说明</t>
  </si>
  <si>
    <r>
      <t xml:space="preserve">一、部门主要职责职能及机构设置情况
</t>
    </r>
    <r>
      <rPr>
        <b/>
        <sz val="14"/>
        <rFont val="宋体"/>
        <family val="0"/>
      </rPr>
      <t>单位职责职能：</t>
    </r>
    <r>
      <rPr>
        <sz val="14"/>
        <rFont val="宋体"/>
        <family val="0"/>
      </rPr>
      <t xml:space="preserve">
   （一）根据全市综合交通运输体系规划和交通发展规划，协助或受委托编制道路客货运输有关专项规划；
   （二）协助或受委托编制道路客货运输、城市公共客运有关专项规划；
   （三）协助或受委托承担市级权限内道路客货运输有关行政审批；
   （四）承担市级权限内道路客货运输、客货运输站场、机动车维修、机动车驾驶员具体管理事务和组织实施工作；
   （五）综合协调全市道路客货运输行政执法工作，组织全市性重大或跨区域行政执法、专项整治行动。
   （六）负责城市出租汽车、公共汽车的管理和稽查工作；
   （七）负责城市客运从业人员的教育培训、资质审批和服务监督工作；
   （八）负责城市出租车的经营权出让、转让工作；
   （九）负责打击非法从事城市客运经营行为和规范城市客运市场秩序工作。
</t>
    </r>
    <r>
      <rPr>
        <b/>
        <sz val="14"/>
        <rFont val="宋体"/>
        <family val="0"/>
      </rPr>
      <t>机构设置</t>
    </r>
    <r>
      <rPr>
        <sz val="14"/>
        <rFont val="宋体"/>
        <family val="0"/>
      </rPr>
      <t xml:space="preserve">：
    我单位为益阳市交通运输局所属的副处级事业单位。机关内设机构11个（均为副科级）：办公室（含后勤服务中心）、财务科、人事科、科技信息科、安全监督科、客货运输科、规划统计科、政策法规科、纪检监察室、公共汽车管理科、出租汽车管理科；下设4个二级机构（均为正科级）：益阳市运政执法大队、益阳市城市客运服务质量信誉考核办公室、益阳市机动车驾驶员培训管理办公室、益阳市机动车维修管理办公室。
</t>
    </r>
  </si>
  <si>
    <r>
      <t xml:space="preserve">二、包括本部门预算和所属单位预算在内的汇总预算情况
   </t>
    </r>
    <r>
      <rPr>
        <sz val="14"/>
        <rFont val="宋体"/>
        <family val="0"/>
      </rPr>
      <t>（一）收入预算
    2018年年初财政批复预算为1806.31万元，其中，一般公共预算拨款1435.70万元，纳入预算管理的非税收入拨款70.70万元，上级部门补助收入299.91万元。
    （二）支出预算
    2018年预算支出为1806.31万元，其中，医疗卫生与计划生育支出126.94万元，交通运输支出1575.15万元，住房保障支出104.22万元。
    2018年预算基本支出1558.66万元，其中医疗卫生与计划生育126.94万元，交通运输支出1327.50万元，住房保障支出104.22万元。一般公共预算基本支出1258.75万元，其中，工资福利支出1016.67万元,商品和服务支出196.10万元，对个人和家庭的补助支出45.98万元。
    2018年预算项目支出247.65万元，其中一般公共预算补助247.65万元，主要用于取消收费弥补人员经费不足。</t>
    </r>
  </si>
  <si>
    <r>
      <t xml:space="preserve">三、预算收支增减变化情况说明
    </t>
    </r>
    <r>
      <rPr>
        <sz val="14"/>
        <rFont val="宋体"/>
        <family val="0"/>
      </rPr>
      <t>（一）预算收入变化情况
     2018年收入较2017年收入增加479.99万元，其中一般公共预算增加281.36万元，纳入预算管理的非税收入增加21.45万元，上级补助收入增加177.18万元。收入变化情况主要是2017年1月起我单位所剩非税收入项目已全部下放资阳、赫山两区，只保留罚没收入和经营性道路客、货运输驾驶员理论及实际操作考试收费。取消收费财政弥补人员经费132万元。
    （二）预算支出变化情况
    2018年支出较2017年增加479.99万元，基本支出增加347.39万元，项目支出增加132.60万元,支出增加原因主要是人员增加，在职绩效工资增加等。</t>
    </r>
    <r>
      <rPr>
        <b/>
        <sz val="15"/>
        <rFont val="宋体"/>
        <family val="0"/>
      </rPr>
      <t xml:space="preserve">
   </t>
    </r>
    <r>
      <rPr>
        <sz val="15"/>
        <rFont val="宋体"/>
        <family val="0"/>
      </rPr>
      <t>（三）“三公”经费情况</t>
    </r>
    <r>
      <rPr>
        <b/>
        <sz val="15"/>
        <rFont val="宋体"/>
        <family val="0"/>
      </rPr>
      <t xml:space="preserve">
    </t>
    </r>
    <r>
      <rPr>
        <sz val="15"/>
        <rFont val="宋体"/>
        <family val="0"/>
      </rPr>
      <t>一般公共预算“三公”经费：2018年“三公”经费预算数为87.50万元，其中，因公出国（境）费用0万元、公务接待费10.50万元、公务用车运行费77万元。</t>
    </r>
  </si>
  <si>
    <r>
      <t xml:space="preserve">四、机关运行经费安排情况说明
</t>
    </r>
    <r>
      <rPr>
        <sz val="14"/>
        <rFont val="宋体"/>
        <family val="0"/>
      </rPr>
      <t xml:space="preserve">   2018年机关运行经费为196.10万元，其中办公费10万元，印刷费10万元，水费1万元，差旅费20万元，维修（护）费1万元，会议费2万元，培训费1.50万元，公务接待费10.50万元，工会经费13.36万元，福利费27.88万元，公务用车运行维护费77万元，其他商品和服务支出21.86万元。
    三公经费预算安排87.5万元，其中：公务接待费10.5万元，公务用车运行维护费77万元。</t>
    </r>
  </si>
  <si>
    <r>
      <t xml:space="preserve">五、政府采购安排情况说明
    </t>
    </r>
    <r>
      <rPr>
        <sz val="14"/>
        <rFont val="宋体"/>
        <family val="0"/>
      </rPr>
      <t>道路运输管理处2018年部门预算政府采购总额0万元。其中：一般公共预算0万元，政府性基金预算0万元，其他资金0万元，非财政性资金0万元。 赫山国土分局2017年部门预算政府采购总额0万元。其中：一般公共预算0万元，政府性基金预算0万元，其他资金0万元，非财政性资金0万元。
   道路运输管理处2018年部门预算政府基金0万元。</t>
    </r>
  </si>
  <si>
    <r>
      <t xml:space="preserve">六、名词解释
  </t>
    </r>
    <r>
      <rPr>
        <sz val="11"/>
        <rFont val="宋体"/>
        <family val="0"/>
      </rPr>
      <t>（一）财政拨款收入：指市财政当年拨付的资金。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</si>
  <si>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部门2018年收支预算总表</t>
  </si>
  <si>
    <t>单位名称：市道路运输管理处</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</si>
  <si>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</si>
  <si>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</si>
  <si>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</si>
  <si>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</si>
  <si>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</si>
  <si>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</si>
  <si>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</si>
  <si>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</si>
  <si>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</si>
  <si>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</si>
  <si>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</si>
  <si>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</si>
  <si>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</si>
  <si>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</si>
  <si>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</si>
  <si>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</si>
  <si>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</si>
  <si>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</si>
  <si>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</si>
  <si>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</si>
  <si>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</si>
  <si>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</si>
  <si>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</si>
  <si>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</si>
  <si>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</si>
  <si>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</si>
  <si>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</si>
  <si>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</si>
  <si>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</si>
  <si>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</si>
  <si>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</si>
  <si>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</si>
  <si>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</si>
  <si>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</si>
  <si>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</si>
  <si>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</si>
  <si>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</si>
  <si>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</si>
  <si>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</si>
  <si>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</si>
  <si>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</si>
  <si>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</si>
  <si>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</si>
  <si>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</si>
  <si>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</si>
  <si>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</si>
  <si>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</si>
  <si>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</si>
  <si>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</si>
  <si>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</si>
  <si>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</si>
  <si>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</si>
  <si>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</si>
  <si>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</si>
  <si>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</si>
  <si>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</si>
  <si>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</si>
  <si>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</si>
  <si>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</si>
  <si>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</si>
  <si>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</si>
  <si>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</si>
  <si>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</si>
  <si>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</si>
  <si>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</si>
  <si>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</si>
  <si>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</si>
  <si>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</si>
  <si>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</si>
  <si>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</si>
  <si>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</si>
  <si>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</si>
  <si>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</si>
  <si>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</si>
  <si>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 xml:space="preserve">    2101103</t>
  </si>
  <si>
    <t xml:space="preserve">    公务员医疗补助</t>
  </si>
  <si>
    <t>214</t>
  </si>
  <si>
    <t>交通运输支出</t>
  </si>
  <si>
    <t xml:space="preserve">  21401</t>
  </si>
  <si>
    <t xml:space="preserve">  公路水路运输</t>
  </si>
  <si>
    <t xml:space="preserve">    2140101</t>
  </si>
  <si>
    <t xml:space="preserve">    行政运行（公路水路运输）</t>
  </si>
  <si>
    <t xml:space="preserve">    2140102</t>
  </si>
  <si>
    <t xml:space="preserve">    一般行政管理事务（公路水路运输）</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</si>
  <si>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</si>
  <si>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</si>
  <si>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</si>
  <si>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</si>
  <si>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</si>
  <si>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</si>
  <si>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</si>
  <si>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</si>
  <si>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</si>
  <si>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</si>
  <si>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</si>
  <si>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</si>
  <si>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</si>
  <si>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</si>
  <si>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</si>
  <si>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</si>
  <si>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</si>
  <si>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</si>
  <si>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</si>
  <si>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</si>
  <si>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</si>
  <si>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</si>
  <si>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</si>
  <si>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</si>
  <si>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</si>
  <si>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</si>
  <si>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</si>
  <si>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</si>
  <si>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</si>
  <si>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</si>
  <si>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</si>
  <si>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</si>
  <si>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</si>
  <si>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</si>
  <si>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</si>
  <si>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</si>
  <si>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</si>
  <si>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</si>
  <si>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</si>
  <si>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</si>
  <si>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</si>
  <si>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</si>
  <si>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</si>
  <si>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</si>
  <si>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</si>
  <si>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</si>
  <si>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</si>
  <si>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</si>
  <si>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</si>
  <si>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</si>
  <si>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</si>
  <si>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</si>
  <si>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</si>
  <si>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</si>
  <si>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</si>
  <si>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</si>
  <si>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</si>
  <si>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</si>
  <si>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</si>
  <si>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</si>
  <si>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</si>
  <si>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</si>
  <si>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</si>
  <si>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</si>
  <si>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</si>
  <si>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</si>
  <si>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</si>
  <si>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</si>
  <si>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</si>
  <si>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</si>
  <si>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</si>
  <si>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</si>
  <si>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</si>
  <si>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</si>
  <si>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</si>
  <si>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</si>
  <si>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</si>
  <si>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</si>
  <si>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</si>
  <si>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</si>
  <si>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</si>
  <si>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</si>
  <si>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</si>
  <si>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</si>
  <si>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</si>
  <si>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</si>
  <si>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</si>
  <si>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</si>
  <si>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</si>
  <si>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</si>
  <si>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</si>
  <si>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</si>
  <si>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</si>
  <si>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</si>
  <si>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</si>
  <si>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</si>
  <si>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</si>
  <si>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</si>
  <si>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</si>
  <si>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</si>
  <si>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</si>
  <si>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</si>
  <si>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</si>
  <si>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</si>
  <si>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</si>
  <si>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</si>
  <si>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</si>
  <si>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</si>
  <si>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</si>
  <si>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</si>
  <si>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</si>
  <si>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</si>
  <si>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</si>
  <si>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</si>
  <si>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</si>
  <si>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</si>
  <si>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</si>
  <si>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2018年减少公务接待费9.5万元，增加公务用车运行费21.4万元，单位公车共有11台，每台车公共预算7万元。</t>
  </si>
  <si>
    <t>本单位无政府基金预算支出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</si>
</sst>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5">
    <font>
      <sz val="9"/>
      <name val="宋体"/>
      <family val="0"/>
    </font>
    <font>
      <sz val="11"/>
      <color indexed="8"/>
      <name val="Tahoma"/>
      <family val="2"/>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b/>
      <sz val="14"/>
      <name val="宋体"/>
      <family val="0"/>
    </font>
    <font>
      <b/>
      <sz val="16"/>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9" fontId="12" fillId="0" borderId="0" applyFont="0" applyFill="0" applyBorder="0" applyAlignment="0" applyProtection="0"/>
    <xf numFmtId="176" fontId="12"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07">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33" borderId="12"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180" fontId="3" fillId="33"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33" borderId="0" xfId="0" applyFill="1" applyAlignment="1">
      <alignment horizontal="left" vertical="center"/>
    </xf>
    <xf numFmtId="0" fontId="4" fillId="33" borderId="13" xfId="0" applyFont="1" applyFill="1" applyBorder="1" applyAlignment="1">
      <alignment vertical="center"/>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Alignment="1">
      <alignment horizontal="left"/>
    </xf>
    <xf numFmtId="49" fontId="0" fillId="33" borderId="9" xfId="0" applyNumberFormat="1" applyFill="1" applyBorder="1" applyAlignment="1" applyProtection="1">
      <alignment horizontal="left" vertical="center" wrapText="1"/>
      <protection/>
    </xf>
    <xf numFmtId="0" fontId="11" fillId="0" borderId="0" xfId="0" applyNumberFormat="1" applyFont="1" applyFill="1" applyAlignment="1" applyProtection="1">
      <alignment horizontal="center" vertical="center"/>
      <protection/>
    </xf>
    <xf numFmtId="0" fontId="2" fillId="0" borderId="0" xfId="0" applyFont="1" applyAlignment="1">
      <alignment horizontal="right" vertical="center"/>
    </xf>
    <xf numFmtId="0" fontId="3" fillId="0" borderId="0" xfId="0" applyFont="1" applyFill="1" applyAlignment="1">
      <alignment/>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8" sqref="E8"/>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7" customFormat="1"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67" customFormat="1" ht="156" customHeight="1">
      <c r="A2" s="82" t="s">
        <v>0</v>
      </c>
      <c r="B2" s="82"/>
      <c r="C2" s="82"/>
      <c r="D2" s="82"/>
      <c r="E2" s="82"/>
      <c r="F2" s="82"/>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67" customFormat="1" ht="47.25" customHeight="1">
      <c r="A3" s="82"/>
      <c r="B3" s="82"/>
      <c r="C3" s="82"/>
      <c r="D3" s="82"/>
      <c r="E3" s="82"/>
      <c r="F3" s="82"/>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67" customFormat="1" ht="41.25" customHeight="1">
      <c r="A4" s="49"/>
      <c r="B4" s="50"/>
      <c r="C4" s="48"/>
      <c r="D4"/>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67" customFormat="1" ht="25.5" customHeight="1">
      <c r="A5" s="80"/>
      <c r="B5" s="83" t="s">
        <v>1</v>
      </c>
      <c r="C5" s="83"/>
      <c r="D5" s="83"/>
      <c r="E5" s="83"/>
      <c r="F5" s="83"/>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67" customFormat="1" ht="20.25" customHeight="1">
      <c r="A6"/>
      <c r="B6"/>
      <c r="C6"/>
      <c r="D6" s="84"/>
      <c r="E6" s="84"/>
      <c r="F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67" customFormat="1" ht="20.25" customHeight="1">
      <c r="A7"/>
      <c r="B7"/>
      <c r="C7" s="8"/>
      <c r="D7" s="8"/>
      <c r="E7" s="8"/>
      <c r="F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67" customFormat="1" ht="20.25" customHeight="1">
      <c r="A8"/>
      <c r="B8"/>
      <c r="C8"/>
      <c r="D8"/>
      <c r="E8"/>
      <c r="F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67" customFormat="1" ht="20.25" customHeight="1">
      <c r="A9"/>
      <c r="B9"/>
      <c r="C9"/>
      <c r="D9"/>
      <c r="E9"/>
      <c r="F9"/>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67" customFormat="1" ht="20.25" customHeight="1">
      <c r="A10"/>
      <c r="B10"/>
      <c r="C10"/>
      <c r="D10"/>
      <c r="E10"/>
      <c r="F1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67" customFormat="1" ht="19.5" customHeight="1">
      <c r="A11"/>
      <c r="B11"/>
      <c r="C11"/>
      <c r="D11"/>
      <c r="E11"/>
      <c r="F1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67" customFormat="1" ht="19.5" customHeight="1">
      <c r="A12"/>
      <c r="B12"/>
      <c r="C12"/>
      <c r="D12"/>
      <c r="E12"/>
      <c r="F1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67" customFormat="1" ht="19.5" customHeight="1">
      <c r="A13" t="s">
        <v>2</v>
      </c>
      <c r="B13"/>
      <c r="C13"/>
      <c r="D13"/>
      <c r="E13"/>
      <c r="F1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67" customFormat="1" ht="19.5" customHeight="1">
      <c r="A14"/>
      <c r="B14"/>
      <c r="C14"/>
      <c r="D14"/>
      <c r="E14"/>
      <c r="F14"/>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67" customFormat="1" ht="19.5" customHeight="1">
      <c r="A15"/>
      <c r="B15"/>
      <c r="C15"/>
      <c r="D15"/>
      <c r="E15"/>
      <c r="F15"/>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67" customFormat="1" ht="19.5" customHeight="1">
      <c r="A16"/>
      <c r="B16"/>
      <c r="C16"/>
      <c r="D16"/>
      <c r="E16"/>
      <c r="F1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67" customFormat="1" ht="19.5" customHeight="1">
      <c r="A17"/>
      <c r="B17"/>
      <c r="C17"/>
      <c r="D17"/>
      <c r="E17"/>
      <c r="F1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67" customFormat="1" ht="19.5" customHeight="1">
      <c r="A18"/>
      <c r="B18"/>
      <c r="C18"/>
      <c r="D18"/>
      <c r="E18"/>
      <c r="F1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67" customFormat="1" ht="19.5" customHeight="1">
      <c r="A19"/>
      <c r="B19"/>
      <c r="C19"/>
      <c r="D19"/>
      <c r="E19"/>
      <c r="F1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67" customFormat="1" ht="19.5" customHeight="1">
      <c r="A20"/>
      <c r="B20"/>
      <c r="C20"/>
      <c r="D20"/>
      <c r="E20"/>
      <c r="F2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67" customFormat="1" ht="19.5" customHeight="1">
      <c r="A21"/>
      <c r="B21"/>
      <c r="C21"/>
      <c r="D21"/>
      <c r="E21"/>
      <c r="F2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67" customFormat="1" ht="19.5" customHeight="1">
      <c r="A22"/>
      <c r="B22"/>
      <c r="C22"/>
      <c r="D22"/>
      <c r="E22"/>
      <c r="F2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67" customFormat="1" ht="19.5" customHeight="1">
      <c r="A23"/>
      <c r="B23"/>
      <c r="C23"/>
      <c r="D23"/>
      <c r="E23"/>
      <c r="F2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67" customFormat="1" ht="19.5" customHeight="1">
      <c r="A24"/>
      <c r="B24"/>
      <c r="C24"/>
      <c r="D24"/>
      <c r="E24"/>
      <c r="F24"/>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67" customFormat="1" ht="19.5" customHeight="1">
      <c r="A25"/>
      <c r="B25"/>
      <c r="C25"/>
      <c r="D25"/>
      <c r="E25"/>
      <c r="F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67" customFormat="1" ht="19.5" customHeight="1">
      <c r="A26"/>
      <c r="B26"/>
      <c r="C26"/>
      <c r="D26"/>
      <c r="E26"/>
      <c r="F2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67" customFormat="1" ht="19.5" customHeight="1">
      <c r="A27"/>
      <c r="B27"/>
      <c r="C27"/>
      <c r="D27"/>
      <c r="E27"/>
      <c r="F27"/>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67" customFormat="1" ht="19.5" customHeight="1">
      <c r="A28"/>
      <c r="B28"/>
      <c r="C28"/>
      <c r="D28"/>
      <c r="E28"/>
      <c r="F2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67" customFormat="1" ht="19.5" customHeight="1">
      <c r="A29"/>
      <c r="B29"/>
      <c r="C29"/>
      <c r="D29"/>
      <c r="E29"/>
      <c r="F29"/>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67" customFormat="1" ht="19.5" customHeight="1">
      <c r="A30"/>
      <c r="B30"/>
      <c r="C30"/>
      <c r="D30"/>
      <c r="E30"/>
      <c r="F30"/>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67" customFormat="1" ht="19.5" customHeight="1">
      <c r="A31"/>
      <c r="B31"/>
      <c r="C31"/>
      <c r="D31"/>
      <c r="E31"/>
      <c r="F3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67" customFormat="1" ht="19.5" customHeight="1">
      <c r="A32"/>
      <c r="B32"/>
      <c r="C32"/>
      <c r="D32"/>
      <c r="E32"/>
      <c r="F32"/>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67" customFormat="1" ht="19.5" customHeight="1">
      <c r="A33"/>
      <c r="B33"/>
      <c r="C33"/>
      <c r="D33"/>
      <c r="E33"/>
      <c r="F3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67" customFormat="1" ht="19.5"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67" customFormat="1" ht="19.5"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67" customFormat="1" ht="19.5"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9.5"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4">
    <mergeCell ref="A2:F2"/>
    <mergeCell ref="A3:F3"/>
    <mergeCell ref="B5:F5"/>
    <mergeCell ref="D6:E6"/>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C9" sqref="C9"/>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0" t="s">
        <v>187</v>
      </c>
      <c r="B1" s="90"/>
      <c r="C1" s="90"/>
      <c r="D1" s="90"/>
      <c r="E1" s="90"/>
    </row>
    <row r="2" spans="1:5" s="1" customFormat="1" ht="19.5" customHeight="1">
      <c r="A2" s="26" t="s">
        <v>11</v>
      </c>
      <c r="B2" s="27"/>
      <c r="C2" s="28"/>
      <c r="D2" s="24"/>
      <c r="E2" s="25" t="s">
        <v>68</v>
      </c>
    </row>
    <row r="3" spans="1:5" ht="30" customHeight="1">
      <c r="A3" s="95" t="s">
        <v>69</v>
      </c>
      <c r="B3" s="94" t="s">
        <v>70</v>
      </c>
      <c r="C3" s="94" t="s">
        <v>188</v>
      </c>
      <c r="D3" s="94"/>
      <c r="E3" s="94"/>
    </row>
    <row r="4" spans="1:5" ht="30" customHeight="1">
      <c r="A4" s="95"/>
      <c r="B4" s="96"/>
      <c r="C4" s="29" t="s">
        <v>71</v>
      </c>
      <c r="D4" s="15" t="s">
        <v>103</v>
      </c>
      <c r="E4" s="15" t="s">
        <v>104</v>
      </c>
    </row>
    <row r="5" spans="1:5" ht="19.5" customHeight="1">
      <c r="A5" s="16" t="s">
        <v>79</v>
      </c>
      <c r="B5" s="17" t="s">
        <v>79</v>
      </c>
      <c r="C5" s="17">
        <v>1</v>
      </c>
      <c r="D5" s="18">
        <v>2</v>
      </c>
      <c r="E5" s="19">
        <v>3</v>
      </c>
    </row>
    <row r="6" spans="1:5" s="1" customFormat="1" ht="23.25" customHeight="1">
      <c r="A6" s="5"/>
      <c r="B6" s="30"/>
      <c r="C6" s="21"/>
      <c r="D6" s="21"/>
      <c r="E6" s="20"/>
    </row>
    <row r="7" spans="1:6" ht="19.5" customHeight="1">
      <c r="A7" s="8" t="s">
        <v>214</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0" t="s">
        <v>189</v>
      </c>
      <c r="B1" s="90"/>
      <c r="C1" s="90"/>
      <c r="D1" s="90"/>
      <c r="E1" s="90"/>
      <c r="F1" s="90"/>
      <c r="G1" s="90"/>
      <c r="H1" s="90"/>
      <c r="I1" s="90"/>
      <c r="J1" s="90"/>
      <c r="K1" s="90"/>
    </row>
    <row r="2" spans="1:11" ht="19.5" customHeight="1">
      <c r="A2" s="11" t="s">
        <v>11</v>
      </c>
      <c r="B2" s="8"/>
      <c r="F2" s="12"/>
      <c r="G2" s="13"/>
      <c r="H2" s="14"/>
      <c r="I2" s="24"/>
      <c r="K2" s="25" t="s">
        <v>68</v>
      </c>
    </row>
    <row r="3" spans="1:11" ht="12" customHeight="1">
      <c r="A3" s="95" t="s">
        <v>190</v>
      </c>
      <c r="B3" s="95"/>
      <c r="C3" s="95"/>
      <c r="D3" s="95"/>
      <c r="E3" s="95"/>
      <c r="F3" s="95" t="s">
        <v>191</v>
      </c>
      <c r="G3" s="95"/>
      <c r="H3" s="95"/>
      <c r="I3" s="95"/>
      <c r="J3" s="95"/>
      <c r="K3" s="95" t="s">
        <v>192</v>
      </c>
    </row>
    <row r="4" spans="1:11" ht="12" customHeight="1">
      <c r="A4" s="95"/>
      <c r="B4" s="95"/>
      <c r="C4" s="95"/>
      <c r="D4" s="95"/>
      <c r="E4" s="95"/>
      <c r="F4" s="95"/>
      <c r="G4" s="95"/>
      <c r="H4" s="95"/>
      <c r="I4" s="95"/>
      <c r="J4" s="95"/>
      <c r="K4" s="95"/>
    </row>
    <row r="5" spans="1:11" ht="25.5" customHeight="1">
      <c r="A5" s="16" t="s">
        <v>71</v>
      </c>
      <c r="B5" s="17" t="s">
        <v>193</v>
      </c>
      <c r="C5" s="17" t="s">
        <v>194</v>
      </c>
      <c r="D5" s="18" t="s">
        <v>195</v>
      </c>
      <c r="E5" s="19" t="s">
        <v>196</v>
      </c>
      <c r="F5" s="16" t="s">
        <v>71</v>
      </c>
      <c r="G5" s="17" t="s">
        <v>193</v>
      </c>
      <c r="H5" s="17" t="s">
        <v>194</v>
      </c>
      <c r="I5" s="18" t="s">
        <v>195</v>
      </c>
      <c r="J5" s="19" t="s">
        <v>196</v>
      </c>
      <c r="K5" s="95"/>
    </row>
    <row r="6" spans="1:11" ht="17.25" customHeight="1">
      <c r="A6" s="19">
        <v>1</v>
      </c>
      <c r="B6" s="19">
        <v>2</v>
      </c>
      <c r="C6" s="19">
        <v>3</v>
      </c>
      <c r="D6" s="19">
        <v>4</v>
      </c>
      <c r="E6" s="19">
        <v>5</v>
      </c>
      <c r="F6" s="19">
        <v>6</v>
      </c>
      <c r="G6" s="19">
        <v>7</v>
      </c>
      <c r="H6" s="19">
        <v>8</v>
      </c>
      <c r="I6" s="19">
        <v>9</v>
      </c>
      <c r="J6" s="19">
        <v>10</v>
      </c>
      <c r="K6" s="95"/>
    </row>
    <row r="7" spans="1:11" s="1" customFormat="1" ht="39.75" customHeight="1">
      <c r="A7" s="20">
        <v>77</v>
      </c>
      <c r="B7" s="20">
        <v>20</v>
      </c>
      <c r="C7" s="20">
        <v>0</v>
      </c>
      <c r="D7" s="20">
        <v>55.6</v>
      </c>
      <c r="E7" s="20">
        <v>0</v>
      </c>
      <c r="F7" s="21">
        <v>87.5</v>
      </c>
      <c r="G7" s="21">
        <v>10.5</v>
      </c>
      <c r="H7" s="21">
        <v>0</v>
      </c>
      <c r="I7" s="21">
        <v>77</v>
      </c>
      <c r="J7" s="20">
        <v>0</v>
      </c>
      <c r="K7" s="81" t="s">
        <v>213</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0" t="s">
        <v>197</v>
      </c>
      <c r="B1" s="90"/>
      <c r="C1" s="90"/>
      <c r="D1" s="90"/>
      <c r="E1" s="90"/>
      <c r="F1" s="90"/>
      <c r="G1" s="90"/>
      <c r="H1" s="90"/>
      <c r="I1" s="90"/>
      <c r="J1" s="90"/>
      <c r="K1" s="90"/>
      <c r="L1" s="90"/>
      <c r="M1" s="90"/>
      <c r="N1" s="90"/>
      <c r="O1" s="90"/>
      <c r="P1" s="90"/>
      <c r="Q1" s="90"/>
    </row>
    <row r="2" ht="25.5" customHeight="1">
      <c r="Q2" s="9" t="s">
        <v>68</v>
      </c>
    </row>
    <row r="3" spans="1:17" ht="28.5" customHeight="1">
      <c r="A3" s="102" t="s">
        <v>198</v>
      </c>
      <c r="B3" s="102" t="s">
        <v>199</v>
      </c>
      <c r="C3" s="102" t="s">
        <v>200</v>
      </c>
      <c r="D3" s="102" t="s">
        <v>201</v>
      </c>
      <c r="E3" s="102"/>
      <c r="F3" s="102"/>
      <c r="G3" s="102"/>
      <c r="H3" s="102"/>
      <c r="I3" s="102"/>
      <c r="J3" s="102"/>
      <c r="K3" s="102"/>
      <c r="L3" s="102"/>
      <c r="M3" s="102"/>
      <c r="N3" s="102"/>
      <c r="O3" s="102"/>
      <c r="P3" s="102"/>
      <c r="Q3" s="102"/>
    </row>
    <row r="4" spans="1:17" ht="28.5" customHeight="1">
      <c r="A4" s="102"/>
      <c r="B4" s="102"/>
      <c r="C4" s="102"/>
      <c r="D4" s="102" t="s">
        <v>202</v>
      </c>
      <c r="E4" s="102" t="s">
        <v>203</v>
      </c>
      <c r="F4" s="102"/>
      <c r="G4" s="102"/>
      <c r="H4" s="102" t="s">
        <v>204</v>
      </c>
      <c r="I4" s="102" t="s">
        <v>205</v>
      </c>
      <c r="J4" s="102" t="s">
        <v>206</v>
      </c>
      <c r="K4" s="102"/>
      <c r="L4" s="102"/>
      <c r="M4" s="102"/>
      <c r="N4" s="102"/>
      <c r="O4" s="102"/>
      <c r="P4" s="102"/>
      <c r="Q4" s="102"/>
    </row>
    <row r="5" spans="1:17" ht="26.25" customHeight="1">
      <c r="A5" s="102"/>
      <c r="B5" s="102"/>
      <c r="C5" s="102"/>
      <c r="D5" s="102"/>
      <c r="E5" s="102"/>
      <c r="F5" s="102"/>
      <c r="G5" s="102"/>
      <c r="H5" s="102"/>
      <c r="I5" s="102"/>
      <c r="J5" s="102" t="s">
        <v>207</v>
      </c>
      <c r="K5" s="102" t="s">
        <v>75</v>
      </c>
      <c r="L5" s="102" t="s">
        <v>76</v>
      </c>
      <c r="M5" s="102" t="s">
        <v>208</v>
      </c>
      <c r="N5" s="102"/>
      <c r="O5" s="102"/>
      <c r="P5" s="102"/>
      <c r="Q5" s="102"/>
    </row>
    <row r="6" spans="1:17" ht="68.25" customHeight="1">
      <c r="A6" s="102"/>
      <c r="B6" s="102"/>
      <c r="C6" s="102"/>
      <c r="D6" s="102"/>
      <c r="E6" s="2" t="s">
        <v>160</v>
      </c>
      <c r="F6" s="2" t="s">
        <v>72</v>
      </c>
      <c r="G6" s="2" t="s">
        <v>73</v>
      </c>
      <c r="H6" s="102"/>
      <c r="I6" s="102"/>
      <c r="J6" s="102"/>
      <c r="K6" s="102"/>
      <c r="L6" s="102"/>
      <c r="M6" s="2" t="s">
        <v>160</v>
      </c>
      <c r="N6" s="2" t="s">
        <v>209</v>
      </c>
      <c r="O6" s="2" t="s">
        <v>210</v>
      </c>
      <c r="P6" s="2" t="s">
        <v>211</v>
      </c>
      <c r="Q6" s="2" t="s">
        <v>212</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0">
      <selection activeCell="B14" sqref="B14:L14"/>
    </sheetView>
  </sheetViews>
  <sheetFormatPr defaultColWidth="9.16015625" defaultRowHeight="12.75" customHeight="1"/>
  <sheetData>
    <row r="3" spans="2:12" ht="64.5" customHeight="1">
      <c r="B3" s="87" t="s">
        <v>3</v>
      </c>
      <c r="C3" s="87"/>
      <c r="D3" s="87"/>
      <c r="E3" s="87"/>
      <c r="F3" s="87"/>
      <c r="G3" s="87"/>
      <c r="H3" s="87"/>
      <c r="I3" s="87"/>
      <c r="J3" s="87"/>
      <c r="K3" s="87"/>
      <c r="L3" s="87"/>
    </row>
    <row r="6" spans="2:12" ht="300" customHeight="1">
      <c r="B6" s="88" t="s">
        <v>4</v>
      </c>
      <c r="C6" s="89"/>
      <c r="D6" s="89"/>
      <c r="E6" s="89"/>
      <c r="F6" s="89"/>
      <c r="G6" s="89"/>
      <c r="H6" s="89"/>
      <c r="I6" s="89"/>
      <c r="J6" s="89"/>
      <c r="K6" s="89"/>
      <c r="L6" s="89"/>
    </row>
    <row r="8" spans="2:12" ht="270" customHeight="1">
      <c r="B8" s="85" t="s">
        <v>5</v>
      </c>
      <c r="C8" s="86"/>
      <c r="D8" s="86"/>
      <c r="E8" s="86"/>
      <c r="F8" s="86"/>
      <c r="G8" s="86"/>
      <c r="H8" s="86"/>
      <c r="I8" s="86"/>
      <c r="J8" s="86"/>
      <c r="K8" s="86"/>
      <c r="L8" s="86"/>
    </row>
    <row r="10" spans="2:12" ht="319.5" customHeight="1">
      <c r="B10" s="85" t="s">
        <v>6</v>
      </c>
      <c r="C10" s="86"/>
      <c r="D10" s="86"/>
      <c r="E10" s="86"/>
      <c r="F10" s="86"/>
      <c r="G10" s="86"/>
      <c r="H10" s="86"/>
      <c r="I10" s="86"/>
      <c r="J10" s="86"/>
      <c r="K10" s="86"/>
      <c r="L10" s="86"/>
    </row>
    <row r="12" spans="2:12" ht="150" customHeight="1">
      <c r="B12" s="85" t="s">
        <v>7</v>
      </c>
      <c r="C12" s="86"/>
      <c r="D12" s="86"/>
      <c r="E12" s="86"/>
      <c r="F12" s="86"/>
      <c r="G12" s="86"/>
      <c r="H12" s="86"/>
      <c r="I12" s="86"/>
      <c r="J12" s="86"/>
      <c r="K12" s="86"/>
      <c r="L12" s="86"/>
    </row>
    <row r="14" spans="2:12" ht="150" customHeight="1">
      <c r="B14" s="85" t="s">
        <v>8</v>
      </c>
      <c r="C14" s="86"/>
      <c r="D14" s="86"/>
      <c r="E14" s="86"/>
      <c r="F14" s="86"/>
      <c r="G14" s="86"/>
      <c r="H14" s="86"/>
      <c r="I14" s="86"/>
      <c r="J14" s="86"/>
      <c r="K14" s="86"/>
      <c r="L14" s="86"/>
    </row>
    <row r="16" spans="2:12" ht="399.75" customHeight="1">
      <c r="B16" s="85" t="s">
        <v>9</v>
      </c>
      <c r="C16" s="86"/>
      <c r="D16" s="86"/>
      <c r="E16" s="86"/>
      <c r="F16" s="86"/>
      <c r="G16" s="86"/>
      <c r="H16" s="86"/>
      <c r="I16" s="86"/>
      <c r="J16" s="86"/>
      <c r="K16" s="86"/>
      <c r="L16" s="86"/>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180" verticalDpi="180" orientation="portrait" paperSize="9" scale="6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0" t="s">
        <v>10</v>
      </c>
      <c r="B1" s="90"/>
      <c r="C1" s="90"/>
      <c r="D1" s="90"/>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5" customHeight="1">
      <c r="A3" s="12" t="s">
        <v>11</v>
      </c>
      <c r="B3" s="48"/>
      <c r="C3" s="48"/>
      <c r="D3" s="52" t="s">
        <v>12</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5" customHeight="1">
      <c r="A4" s="91" t="s">
        <v>13</v>
      </c>
      <c r="B4" s="92"/>
      <c r="C4" s="93" t="s">
        <v>14</v>
      </c>
      <c r="D4" s="9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5" customHeight="1">
      <c r="A5" s="45" t="s">
        <v>15</v>
      </c>
      <c r="B5" s="69" t="s">
        <v>16</v>
      </c>
      <c r="C5" s="45" t="s">
        <v>15</v>
      </c>
      <c r="D5" s="70" t="s">
        <v>16</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5" customHeight="1">
      <c r="A6" s="71" t="s">
        <v>17</v>
      </c>
      <c r="B6" s="21">
        <v>1506.4</v>
      </c>
      <c r="C6" s="72" t="s">
        <v>18</v>
      </c>
      <c r="D6" s="21">
        <v>0</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5" customHeight="1">
      <c r="A7" s="57" t="s">
        <v>19</v>
      </c>
      <c r="B7" s="21">
        <v>1435.7</v>
      </c>
      <c r="C7" s="72" t="s">
        <v>20</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5" customHeight="1">
      <c r="A8" s="57" t="s">
        <v>21</v>
      </c>
      <c r="B8" s="21">
        <v>70.7</v>
      </c>
      <c r="C8" s="72" t="s">
        <v>22</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5" customHeight="1">
      <c r="A9" s="57" t="s">
        <v>23</v>
      </c>
      <c r="B9" s="21">
        <v>0</v>
      </c>
      <c r="C9" s="72" t="s">
        <v>24</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5" customHeight="1">
      <c r="A10" s="57" t="s">
        <v>25</v>
      </c>
      <c r="B10" s="21">
        <v>0</v>
      </c>
      <c r="C10" s="72" t="s">
        <v>26</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5" customHeight="1">
      <c r="A11" s="57" t="s">
        <v>27</v>
      </c>
      <c r="B11" s="21">
        <v>299.91</v>
      </c>
      <c r="C11" s="72" t="s">
        <v>28</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5" customHeight="1">
      <c r="A12" s="57" t="s">
        <v>29</v>
      </c>
      <c r="B12" s="21">
        <v>0</v>
      </c>
      <c r="C12" s="72" t="s">
        <v>30</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5" customHeight="1">
      <c r="A13" s="58" t="s">
        <v>31</v>
      </c>
      <c r="B13" s="21">
        <v>0</v>
      </c>
      <c r="C13" s="72" t="s">
        <v>32</v>
      </c>
      <c r="D13" s="21">
        <v>0</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5" customHeight="1">
      <c r="A14" s="57"/>
      <c r="B14" s="59"/>
      <c r="C14" s="72" t="s">
        <v>33</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5" customHeight="1">
      <c r="A15" s="57"/>
      <c r="B15" s="21"/>
      <c r="C15" s="72" t="s">
        <v>34</v>
      </c>
      <c r="D15" s="21">
        <v>126.94</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5" customHeight="1">
      <c r="A16" s="57"/>
      <c r="B16" s="21"/>
      <c r="C16" s="72" t="s">
        <v>35</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5" customHeight="1">
      <c r="A17" s="57"/>
      <c r="B17" s="21"/>
      <c r="C17" s="72" t="s">
        <v>36</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5" customHeight="1">
      <c r="A18" s="57"/>
      <c r="B18" s="21"/>
      <c r="C18" s="72" t="s">
        <v>37</v>
      </c>
      <c r="D18" s="21">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5" customHeight="1">
      <c r="A19" s="57"/>
      <c r="B19" s="21"/>
      <c r="C19" s="72" t="s">
        <v>38</v>
      </c>
      <c r="D19" s="21">
        <v>1575.15</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5" customHeight="1">
      <c r="A20" s="57"/>
      <c r="B20" s="21"/>
      <c r="C20" s="72" t="s">
        <v>39</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5" customHeight="1">
      <c r="A21" s="57"/>
      <c r="B21" s="21"/>
      <c r="C21" s="55" t="s">
        <v>40</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5" customHeight="1">
      <c r="A22" s="57"/>
      <c r="B22" s="21"/>
      <c r="C22" s="55" t="s">
        <v>41</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5" customHeight="1">
      <c r="A23" s="57"/>
      <c r="B23" s="21"/>
      <c r="C23" s="55" t="s">
        <v>42</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5" customHeight="1">
      <c r="A24" s="57"/>
      <c r="B24" s="21"/>
      <c r="C24" s="55" t="s">
        <v>43</v>
      </c>
      <c r="D24" s="21">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5" customHeight="1">
      <c r="A25" s="57"/>
      <c r="B25" s="21"/>
      <c r="C25" s="55" t="s">
        <v>44</v>
      </c>
      <c r="D25" s="21">
        <v>104.22</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5" customHeight="1">
      <c r="A26" s="55"/>
      <c r="B26" s="59"/>
      <c r="C26" s="55" t="s">
        <v>45</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2.5" customHeight="1">
      <c r="A27" s="55"/>
      <c r="B27" s="59"/>
      <c r="C27" s="74" t="s">
        <v>46</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2.5" customHeight="1">
      <c r="A28" s="55"/>
      <c r="B28" s="59"/>
      <c r="C28" s="55" t="s">
        <v>47</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5" customHeight="1">
      <c r="A29" s="60"/>
      <c r="B29" s="59"/>
      <c r="C29" s="74" t="s">
        <v>48</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5" customHeight="1">
      <c r="A30" s="57"/>
      <c r="B30" s="21"/>
      <c r="C30" s="74" t="s">
        <v>49</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5" customHeight="1">
      <c r="A31" s="57"/>
      <c r="B31" s="21"/>
      <c r="C31" s="74" t="s">
        <v>50</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5" customHeight="1">
      <c r="A32" s="57"/>
      <c r="B32" s="21"/>
      <c r="C32" s="74" t="s">
        <v>51</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5" customHeight="1">
      <c r="A33" s="57"/>
      <c r="B33" s="21"/>
      <c r="C33" s="74" t="s">
        <v>52</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5" customHeight="1">
      <c r="A34" s="61" t="s">
        <v>53</v>
      </c>
      <c r="B34" s="76">
        <f>SUM(B6+B9+B10+B11+B12+B13)</f>
        <v>1806.3100000000002</v>
      </c>
      <c r="C34" s="61" t="s">
        <v>54</v>
      </c>
      <c r="D34" s="63">
        <f>SUM(D6+D7+D8+D9+D10+D11+D12+D13+D14+D15+D16+D17+D18+D19+D20+D21+D22+D23+D24+D25+D26+D27+D28+D29+D30+D31+D32+D33)</f>
        <v>1806.3100000000002</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75" customHeight="1">
      <c r="A35" s="77" t="s">
        <v>55</v>
      </c>
      <c r="B35" s="21">
        <v>0</v>
      </c>
      <c r="C35" s="72" t="s">
        <v>56</v>
      </c>
      <c r="D35" s="59">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75" customHeight="1">
      <c r="A36" s="78" t="s">
        <v>57</v>
      </c>
      <c r="B36" s="79">
        <f>SUM(B34+B35)</f>
        <v>1806.3100000000002</v>
      </c>
      <c r="C36" s="45" t="s">
        <v>58</v>
      </c>
      <c r="D36" s="63">
        <f>SUM(D34+D35)</f>
        <v>1806.3100000000002</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0" t="s">
        <v>59</v>
      </c>
      <c r="B1" s="90"/>
      <c r="C1" s="90"/>
      <c r="D1" s="90"/>
      <c r="E1" s="90"/>
      <c r="F1" s="9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5" customHeight="1">
      <c r="A3" s="12" t="s">
        <v>11</v>
      </c>
      <c r="B3" s="48"/>
      <c r="C3" s="48"/>
      <c r="E3" s="48"/>
      <c r="F3" s="52" t="s">
        <v>12</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5" customHeight="1">
      <c r="A4" s="91" t="s">
        <v>13</v>
      </c>
      <c r="B4" s="91"/>
      <c r="C4" s="93" t="s">
        <v>14</v>
      </c>
      <c r="D4" s="93"/>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5" customHeight="1">
      <c r="A5" s="45" t="s">
        <v>15</v>
      </c>
      <c r="B5" s="45" t="s">
        <v>16</v>
      </c>
      <c r="C5" s="45" t="s">
        <v>15</v>
      </c>
      <c r="D5" s="46" t="s">
        <v>60</v>
      </c>
      <c r="E5" s="46" t="s">
        <v>61</v>
      </c>
      <c r="F5" s="46" t="s">
        <v>62</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5" customHeight="1">
      <c r="A6" s="54" t="s">
        <v>63</v>
      </c>
      <c r="B6" s="21">
        <v>1506.4</v>
      </c>
      <c r="C6" s="55" t="s">
        <v>18</v>
      </c>
      <c r="D6" s="21">
        <v>0</v>
      </c>
      <c r="E6" s="21">
        <v>0</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5" customHeight="1">
      <c r="A7" s="57" t="s">
        <v>64</v>
      </c>
      <c r="B7" s="21">
        <v>1506.4</v>
      </c>
      <c r="C7" s="55" t="s">
        <v>20</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5" customHeight="1">
      <c r="A8" s="57" t="s">
        <v>65</v>
      </c>
      <c r="B8" s="21">
        <v>0</v>
      </c>
      <c r="C8" s="55" t="s">
        <v>22</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5" customHeight="1">
      <c r="A9" s="57"/>
      <c r="B9" s="21"/>
      <c r="C9" s="55" t="s">
        <v>24</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5" customHeight="1">
      <c r="A10" s="57" t="s">
        <v>66</v>
      </c>
      <c r="B10" s="21">
        <v>0</v>
      </c>
      <c r="C10" s="55" t="s">
        <v>26</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5" customHeight="1">
      <c r="A11" s="57" t="s">
        <v>64</v>
      </c>
      <c r="B11" s="21">
        <v>0</v>
      </c>
      <c r="C11" s="55" t="s">
        <v>28</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5" customHeight="1">
      <c r="A12" s="57" t="s">
        <v>65</v>
      </c>
      <c r="B12" s="21">
        <v>0</v>
      </c>
      <c r="C12" s="55" t="s">
        <v>30</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5" customHeight="1">
      <c r="A13" s="58"/>
      <c r="B13" s="21"/>
      <c r="C13" s="55" t="s">
        <v>32</v>
      </c>
      <c r="D13" s="21">
        <v>0</v>
      </c>
      <c r="E13" s="21">
        <v>0</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5" customHeight="1">
      <c r="A14" s="57"/>
      <c r="B14" s="59"/>
      <c r="C14" s="55" t="s">
        <v>33</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5" customHeight="1">
      <c r="A15" s="57"/>
      <c r="B15" s="21"/>
      <c r="C15" s="55" t="s">
        <v>34</v>
      </c>
      <c r="D15" s="21">
        <v>124.97</v>
      </c>
      <c r="E15" s="21">
        <v>124.97</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5" customHeight="1">
      <c r="A16" s="57"/>
      <c r="B16" s="21"/>
      <c r="C16" s="55" t="s">
        <v>35</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5" customHeight="1">
      <c r="A17" s="57"/>
      <c r="B17" s="21"/>
      <c r="C17" s="55" t="s">
        <v>36</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5" customHeight="1">
      <c r="A18" s="57"/>
      <c r="B18" s="21"/>
      <c r="C18" s="55" t="s">
        <v>37</v>
      </c>
      <c r="D18" s="21">
        <v>0</v>
      </c>
      <c r="E18" s="21">
        <v>0</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5" customHeight="1">
      <c r="A19" s="57"/>
      <c r="B19" s="21"/>
      <c r="C19" s="55" t="s">
        <v>38</v>
      </c>
      <c r="D19" s="21">
        <v>1301.29</v>
      </c>
      <c r="E19" s="21">
        <v>1301.29</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5" customHeight="1">
      <c r="A20" s="57"/>
      <c r="B20" s="21"/>
      <c r="C20" s="55" t="s">
        <v>39</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5" customHeight="1">
      <c r="A21" s="57"/>
      <c r="B21" s="21"/>
      <c r="C21" s="55" t="s">
        <v>40</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5" customHeight="1">
      <c r="A22" s="57"/>
      <c r="B22" s="21"/>
      <c r="C22" s="55" t="s">
        <v>41</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5" customHeight="1">
      <c r="A23" s="57"/>
      <c r="B23" s="21"/>
      <c r="C23" s="55" t="s">
        <v>42</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5" customHeight="1">
      <c r="A24" s="57"/>
      <c r="B24" s="21"/>
      <c r="C24" s="55" t="s">
        <v>43</v>
      </c>
      <c r="D24" s="21">
        <v>0</v>
      </c>
      <c r="E24" s="21">
        <v>0</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5" customHeight="1">
      <c r="A25" s="57"/>
      <c r="B25" s="21"/>
      <c r="C25" s="55" t="s">
        <v>44</v>
      </c>
      <c r="D25" s="21">
        <v>80.14</v>
      </c>
      <c r="E25" s="21">
        <v>80.14</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5" customHeight="1">
      <c r="A26" s="55"/>
      <c r="B26" s="59"/>
      <c r="C26" s="55" t="s">
        <v>45</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2.5" customHeight="1">
      <c r="A27" s="55"/>
      <c r="B27" s="59"/>
      <c r="C27" s="55" t="s">
        <v>46</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2.5" customHeight="1">
      <c r="A28" s="55"/>
      <c r="B28" s="59"/>
      <c r="C28" s="55" t="s">
        <v>47</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5" customHeight="1">
      <c r="A29" s="60"/>
      <c r="B29" s="59"/>
      <c r="C29" s="55" t="s">
        <v>48</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5" customHeight="1">
      <c r="A30" s="57"/>
      <c r="B30" s="21"/>
      <c r="C30" s="55" t="s">
        <v>49</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5" customHeight="1">
      <c r="A31" s="57"/>
      <c r="B31" s="21"/>
      <c r="C31" s="55" t="s">
        <v>50</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5" customHeight="1">
      <c r="A32" s="57"/>
      <c r="B32" s="21"/>
      <c r="C32" s="55" t="s">
        <v>51</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5" customHeight="1">
      <c r="A33" s="57"/>
      <c r="B33" s="21"/>
      <c r="C33" s="55" t="s">
        <v>52</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61"/>
      <c r="B34" s="62"/>
      <c r="C34" s="61" t="s">
        <v>54</v>
      </c>
      <c r="D34" s="63">
        <f>SUM(D6+D7+D8+D9+D10+D11+D12+D13+D14+D15+D16+D17+D18+D19+D20+D21+D22+D23+D24+D25+D26+D27+D28+D29+D30+D31+D32+D33)</f>
        <v>1506.4</v>
      </c>
      <c r="E34" s="63">
        <f>SUM(E6+E7+E8+E9+E10+E11+E12+E13+E14+E15+E16+E17+E18+E19+E20+E21+E22+E23+E24+E25+E26+E27+E28+E29+E30+E31+E32+E33)</f>
        <v>1506.4</v>
      </c>
      <c r="F34" s="63">
        <f>SUM(F6+F7+F8+F9+F10+F11+F12+F13+F14+F15+F16+F17+F18+F19+F20+F21+F22+F23+F24+F25+F26+F27+F28+F29+F30+F31+F32+F33)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5" customHeight="1">
      <c r="A35" s="64"/>
      <c r="B35" s="65"/>
      <c r="C35" s="66" t="s">
        <v>56</v>
      </c>
      <c r="D35" s="62">
        <f>B36-D34</f>
        <v>0</v>
      </c>
      <c r="E35" s="63">
        <f>B7+B11-E34</f>
        <v>0</v>
      </c>
      <c r="F35" s="63">
        <f>B8+B12-F34</f>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75" customHeight="1">
      <c r="A36" s="60" t="s">
        <v>57</v>
      </c>
      <c r="B36" s="21">
        <v>1506.4</v>
      </c>
      <c r="C36" s="60" t="s">
        <v>58</v>
      </c>
      <c r="D36" s="59">
        <f>SUM(D34+D35)</f>
        <v>1506.4</v>
      </c>
      <c r="E36" s="59">
        <f>SUM(E34+E35)</f>
        <v>1506.4</v>
      </c>
      <c r="F36" s="59">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0" t="s">
        <v>67</v>
      </c>
      <c r="B1" s="90"/>
      <c r="C1" s="90"/>
      <c r="D1" s="90"/>
      <c r="E1" s="90"/>
      <c r="F1" s="90"/>
      <c r="G1" s="90"/>
      <c r="H1" s="90"/>
      <c r="I1" s="90"/>
      <c r="J1" s="90"/>
      <c r="K1" s="90"/>
    </row>
    <row r="2" spans="1:11" ht="19.5" customHeight="1">
      <c r="A2" s="12" t="s">
        <v>11</v>
      </c>
      <c r="B2" s="23"/>
      <c r="C2" s="14"/>
      <c r="D2" s="24"/>
      <c r="E2" s="24"/>
      <c r="F2" s="24"/>
      <c r="G2" s="25"/>
      <c r="I2" s="25"/>
      <c r="K2" s="25" t="s">
        <v>68</v>
      </c>
    </row>
    <row r="3" spans="1:11" ht="19.5" customHeight="1">
      <c r="A3" s="94" t="s">
        <v>69</v>
      </c>
      <c r="B3" s="94" t="s">
        <v>70</v>
      </c>
      <c r="C3" s="94" t="s">
        <v>71</v>
      </c>
      <c r="D3" s="94" t="s">
        <v>72</v>
      </c>
      <c r="E3" s="94" t="s">
        <v>73</v>
      </c>
      <c r="F3" s="94" t="s">
        <v>62</v>
      </c>
      <c r="G3" s="94" t="s">
        <v>74</v>
      </c>
      <c r="H3" s="94" t="s">
        <v>75</v>
      </c>
      <c r="I3" s="94" t="s">
        <v>76</v>
      </c>
      <c r="J3" s="94" t="s">
        <v>77</v>
      </c>
      <c r="K3" s="95" t="s">
        <v>78</v>
      </c>
    </row>
    <row r="4" spans="1:11" ht="26.25" customHeight="1">
      <c r="A4" s="94"/>
      <c r="B4" s="91"/>
      <c r="C4" s="91"/>
      <c r="D4" s="94"/>
      <c r="E4" s="94"/>
      <c r="F4" s="94"/>
      <c r="G4" s="94"/>
      <c r="H4" s="94"/>
      <c r="I4" s="94"/>
      <c r="J4" s="94"/>
      <c r="K4" s="95"/>
    </row>
    <row r="5" spans="1:11" ht="19.5" customHeight="1">
      <c r="A5" s="45" t="s">
        <v>79</v>
      </c>
      <c r="B5" s="18" t="s">
        <v>79</v>
      </c>
      <c r="C5" s="18">
        <v>1</v>
      </c>
      <c r="D5" s="18">
        <v>2</v>
      </c>
      <c r="E5" s="18">
        <v>3</v>
      </c>
      <c r="F5" s="18">
        <v>4</v>
      </c>
      <c r="G5" s="18">
        <v>5</v>
      </c>
      <c r="H5" s="45">
        <v>6</v>
      </c>
      <c r="I5" s="45">
        <v>7</v>
      </c>
      <c r="J5" s="46">
        <v>8</v>
      </c>
      <c r="K5" s="47">
        <v>9</v>
      </c>
    </row>
    <row r="6" spans="1:11" s="1" customFormat="1" ht="22.5" customHeight="1">
      <c r="A6" s="5"/>
      <c r="B6" s="30" t="s">
        <v>71</v>
      </c>
      <c r="C6" s="21">
        <v>1806.31</v>
      </c>
      <c r="D6" s="21">
        <v>1435.7</v>
      </c>
      <c r="E6" s="21">
        <v>70.7</v>
      </c>
      <c r="F6" s="21">
        <v>0</v>
      </c>
      <c r="G6" s="21">
        <v>0</v>
      </c>
      <c r="H6" s="20">
        <v>299.91</v>
      </c>
      <c r="I6" s="20">
        <v>0</v>
      </c>
      <c r="J6" s="20">
        <v>0</v>
      </c>
      <c r="K6" s="20">
        <v>0</v>
      </c>
    </row>
    <row r="7" spans="1:11" ht="22.5" customHeight="1">
      <c r="A7" s="5" t="s">
        <v>80</v>
      </c>
      <c r="B7" s="30" t="s">
        <v>81</v>
      </c>
      <c r="C7" s="21">
        <v>126.94</v>
      </c>
      <c r="D7" s="21">
        <v>57.59</v>
      </c>
      <c r="E7" s="21">
        <v>67.38</v>
      </c>
      <c r="F7" s="21">
        <v>0</v>
      </c>
      <c r="G7" s="21">
        <v>0</v>
      </c>
      <c r="H7" s="20">
        <v>1.97</v>
      </c>
      <c r="I7" s="20">
        <v>0</v>
      </c>
      <c r="J7" s="20">
        <v>0</v>
      </c>
      <c r="K7" s="20">
        <v>0</v>
      </c>
    </row>
    <row r="8" spans="1:11" ht="22.5" customHeight="1">
      <c r="A8" s="5" t="s">
        <v>82</v>
      </c>
      <c r="B8" s="30" t="s">
        <v>83</v>
      </c>
      <c r="C8" s="21">
        <v>126.94</v>
      </c>
      <c r="D8" s="21">
        <v>57.59</v>
      </c>
      <c r="E8" s="21">
        <v>67.38</v>
      </c>
      <c r="F8" s="21">
        <v>0</v>
      </c>
      <c r="G8" s="21">
        <v>0</v>
      </c>
      <c r="H8" s="20">
        <v>1.97</v>
      </c>
      <c r="I8" s="20">
        <v>0</v>
      </c>
      <c r="J8" s="20">
        <v>0</v>
      </c>
      <c r="K8" s="20">
        <v>0</v>
      </c>
    </row>
    <row r="9" spans="1:11" ht="22.5" customHeight="1">
      <c r="A9" s="5" t="s">
        <v>84</v>
      </c>
      <c r="B9" s="30" t="s">
        <v>85</v>
      </c>
      <c r="C9" s="21">
        <v>69.63</v>
      </c>
      <c r="D9" s="21">
        <v>57.59</v>
      </c>
      <c r="E9" s="21">
        <v>11.38</v>
      </c>
      <c r="F9" s="21">
        <v>0</v>
      </c>
      <c r="G9" s="21">
        <v>0</v>
      </c>
      <c r="H9" s="20">
        <v>0.66</v>
      </c>
      <c r="I9" s="20">
        <v>0</v>
      </c>
      <c r="J9" s="20">
        <v>0</v>
      </c>
      <c r="K9" s="20">
        <v>0</v>
      </c>
    </row>
    <row r="10" spans="1:11" ht="22.5" customHeight="1">
      <c r="A10" s="5" t="s">
        <v>86</v>
      </c>
      <c r="B10" s="30" t="s">
        <v>87</v>
      </c>
      <c r="C10" s="21">
        <v>57.31</v>
      </c>
      <c r="D10" s="21">
        <v>0</v>
      </c>
      <c r="E10" s="21">
        <v>56</v>
      </c>
      <c r="F10" s="21">
        <v>0</v>
      </c>
      <c r="G10" s="21">
        <v>0</v>
      </c>
      <c r="H10" s="20">
        <v>1.31</v>
      </c>
      <c r="I10" s="20">
        <v>0</v>
      </c>
      <c r="J10" s="20">
        <v>0</v>
      </c>
      <c r="K10" s="20">
        <v>0</v>
      </c>
    </row>
    <row r="11" spans="1:11" ht="22.5" customHeight="1">
      <c r="A11" s="5" t="s">
        <v>88</v>
      </c>
      <c r="B11" s="30" t="s">
        <v>89</v>
      </c>
      <c r="C11" s="21">
        <v>1575.15</v>
      </c>
      <c r="D11" s="21">
        <v>1297.97</v>
      </c>
      <c r="E11" s="21">
        <v>3.32</v>
      </c>
      <c r="F11" s="21">
        <v>0</v>
      </c>
      <c r="G11" s="21">
        <v>0</v>
      </c>
      <c r="H11" s="20">
        <v>273.86</v>
      </c>
      <c r="I11" s="20">
        <v>0</v>
      </c>
      <c r="J11" s="20">
        <v>0</v>
      </c>
      <c r="K11" s="20">
        <v>0</v>
      </c>
    </row>
    <row r="12" spans="1:11" ht="22.5" customHeight="1">
      <c r="A12" s="5" t="s">
        <v>90</v>
      </c>
      <c r="B12" s="30" t="s">
        <v>91</v>
      </c>
      <c r="C12" s="21">
        <v>1575.15</v>
      </c>
      <c r="D12" s="21">
        <v>1297.97</v>
      </c>
      <c r="E12" s="21">
        <v>3.32</v>
      </c>
      <c r="F12" s="21">
        <v>0</v>
      </c>
      <c r="G12" s="21">
        <v>0</v>
      </c>
      <c r="H12" s="20">
        <v>273.86</v>
      </c>
      <c r="I12" s="20">
        <v>0</v>
      </c>
      <c r="J12" s="20">
        <v>0</v>
      </c>
      <c r="K12" s="20">
        <v>0</v>
      </c>
    </row>
    <row r="13" spans="1:11" ht="22.5" customHeight="1">
      <c r="A13" s="5" t="s">
        <v>92</v>
      </c>
      <c r="B13" s="30" t="s">
        <v>93</v>
      </c>
      <c r="C13" s="21">
        <v>1333.15</v>
      </c>
      <c r="D13" s="21">
        <v>1055.97</v>
      </c>
      <c r="E13" s="21">
        <v>3.32</v>
      </c>
      <c r="F13" s="21">
        <v>0</v>
      </c>
      <c r="G13" s="21">
        <v>0</v>
      </c>
      <c r="H13" s="20">
        <v>273.86</v>
      </c>
      <c r="I13" s="20">
        <v>0</v>
      </c>
      <c r="J13" s="20">
        <v>0</v>
      </c>
      <c r="K13" s="20">
        <v>0</v>
      </c>
    </row>
    <row r="14" spans="1:11" ht="22.5" customHeight="1">
      <c r="A14" s="5" t="s">
        <v>94</v>
      </c>
      <c r="B14" s="30" t="s">
        <v>95</v>
      </c>
      <c r="C14" s="21">
        <v>242</v>
      </c>
      <c r="D14" s="21">
        <v>242</v>
      </c>
      <c r="E14" s="21">
        <v>0</v>
      </c>
      <c r="F14" s="21">
        <v>0</v>
      </c>
      <c r="G14" s="21">
        <v>0</v>
      </c>
      <c r="H14" s="20">
        <v>0</v>
      </c>
      <c r="I14" s="20">
        <v>0</v>
      </c>
      <c r="J14" s="20">
        <v>0</v>
      </c>
      <c r="K14" s="20">
        <v>0</v>
      </c>
    </row>
    <row r="15" spans="1:11" ht="22.5" customHeight="1">
      <c r="A15" s="5" t="s">
        <v>96</v>
      </c>
      <c r="B15" s="30" t="s">
        <v>97</v>
      </c>
      <c r="C15" s="21">
        <v>104.22</v>
      </c>
      <c r="D15" s="21">
        <v>80.14</v>
      </c>
      <c r="E15" s="21">
        <v>0</v>
      </c>
      <c r="F15" s="21">
        <v>0</v>
      </c>
      <c r="G15" s="21">
        <v>0</v>
      </c>
      <c r="H15" s="20">
        <v>24.08</v>
      </c>
      <c r="I15" s="20">
        <v>0</v>
      </c>
      <c r="J15" s="20">
        <v>0</v>
      </c>
      <c r="K15" s="20">
        <v>0</v>
      </c>
    </row>
    <row r="16" spans="1:11" ht="22.5" customHeight="1">
      <c r="A16" s="5" t="s">
        <v>98</v>
      </c>
      <c r="B16" s="30" t="s">
        <v>99</v>
      </c>
      <c r="C16" s="21">
        <v>104.22</v>
      </c>
      <c r="D16" s="21">
        <v>80.14</v>
      </c>
      <c r="E16" s="21">
        <v>0</v>
      </c>
      <c r="F16" s="21">
        <v>0</v>
      </c>
      <c r="G16" s="21">
        <v>0</v>
      </c>
      <c r="H16" s="20">
        <v>24.08</v>
      </c>
      <c r="I16" s="20">
        <v>0</v>
      </c>
      <c r="J16" s="20">
        <v>0</v>
      </c>
      <c r="K16" s="20">
        <v>0</v>
      </c>
    </row>
    <row r="17" spans="1:11" ht="22.5" customHeight="1">
      <c r="A17" s="5" t="s">
        <v>100</v>
      </c>
      <c r="B17" s="30" t="s">
        <v>101</v>
      </c>
      <c r="C17" s="21">
        <v>104.22</v>
      </c>
      <c r="D17" s="21">
        <v>80.14</v>
      </c>
      <c r="E17" s="21">
        <v>0</v>
      </c>
      <c r="F17" s="21">
        <v>0</v>
      </c>
      <c r="G17" s="21">
        <v>0</v>
      </c>
      <c r="H17" s="20">
        <v>24.08</v>
      </c>
      <c r="I17" s="20">
        <v>0</v>
      </c>
      <c r="J17" s="20">
        <v>0</v>
      </c>
      <c r="K17" s="20">
        <v>0</v>
      </c>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 right="0.79" top="1.18" bottom="0.39" header="0.51" footer="0.51"/>
  <pageSetup fitToHeight="999" fitToWidth="1" horizontalDpi="180" verticalDpi="18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0" t="s">
        <v>102</v>
      </c>
      <c r="B1" s="90"/>
      <c r="C1" s="90"/>
      <c r="D1" s="90"/>
      <c r="E1" s="90"/>
    </row>
    <row r="2" spans="1:5" ht="19.5" customHeight="1">
      <c r="A2" s="12" t="s">
        <v>11</v>
      </c>
      <c r="B2" s="13"/>
      <c r="C2" s="14"/>
      <c r="D2" s="24"/>
      <c r="E2" s="25" t="s">
        <v>68</v>
      </c>
    </row>
    <row r="3" spans="1:5" ht="15.75" customHeight="1">
      <c r="A3" s="95" t="s">
        <v>69</v>
      </c>
      <c r="B3" s="94" t="s">
        <v>70</v>
      </c>
      <c r="C3" s="94" t="s">
        <v>71</v>
      </c>
      <c r="D3" s="95" t="s">
        <v>103</v>
      </c>
      <c r="E3" s="95" t="s">
        <v>104</v>
      </c>
    </row>
    <row r="4" spans="1:5" ht="13.5" customHeight="1">
      <c r="A4" s="95"/>
      <c r="B4" s="96"/>
      <c r="C4" s="96"/>
      <c r="D4" s="95"/>
      <c r="E4" s="95"/>
    </row>
    <row r="5" spans="1:5" ht="19.5" customHeight="1">
      <c r="A5" s="16" t="s">
        <v>79</v>
      </c>
      <c r="B5" s="17" t="s">
        <v>79</v>
      </c>
      <c r="C5" s="17">
        <v>1</v>
      </c>
      <c r="D5" s="18">
        <v>2</v>
      </c>
      <c r="E5" s="19">
        <v>3</v>
      </c>
    </row>
    <row r="6" spans="1:5" s="1" customFormat="1" ht="22.5" customHeight="1">
      <c r="A6" s="5"/>
      <c r="B6" s="30" t="s">
        <v>71</v>
      </c>
      <c r="C6" s="21">
        <v>1806.31</v>
      </c>
      <c r="D6" s="21">
        <v>1558.66</v>
      </c>
      <c r="E6" s="20">
        <v>247.65</v>
      </c>
    </row>
    <row r="7" spans="1:6" ht="22.5" customHeight="1">
      <c r="A7" s="5" t="s">
        <v>80</v>
      </c>
      <c r="B7" s="30" t="s">
        <v>81</v>
      </c>
      <c r="C7" s="21">
        <v>126.94</v>
      </c>
      <c r="D7" s="21">
        <v>126.94</v>
      </c>
      <c r="E7" s="20">
        <v>0</v>
      </c>
      <c r="F7" s="8"/>
    </row>
    <row r="8" spans="1:7" ht="22.5" customHeight="1">
      <c r="A8" s="5" t="s">
        <v>82</v>
      </c>
      <c r="B8" s="30" t="s">
        <v>83</v>
      </c>
      <c r="C8" s="21">
        <v>126.94</v>
      </c>
      <c r="D8" s="21">
        <v>126.94</v>
      </c>
      <c r="E8" s="20">
        <v>0</v>
      </c>
      <c r="G8" s="8"/>
    </row>
    <row r="9" spans="1:7" ht="22.5" customHeight="1">
      <c r="A9" s="5" t="s">
        <v>84</v>
      </c>
      <c r="B9" s="30" t="s">
        <v>85</v>
      </c>
      <c r="C9" s="21">
        <v>69.63</v>
      </c>
      <c r="D9" s="21">
        <v>69.63</v>
      </c>
      <c r="E9" s="20">
        <v>0</v>
      </c>
      <c r="G9" s="8"/>
    </row>
    <row r="10" spans="1:5" ht="22.5" customHeight="1">
      <c r="A10" s="5" t="s">
        <v>86</v>
      </c>
      <c r="B10" s="30" t="s">
        <v>87</v>
      </c>
      <c r="C10" s="21">
        <v>57.31</v>
      </c>
      <c r="D10" s="21">
        <v>57.31</v>
      </c>
      <c r="E10" s="20">
        <v>0</v>
      </c>
    </row>
    <row r="11" spans="1:5" ht="22.5" customHeight="1">
      <c r="A11" s="5" t="s">
        <v>88</v>
      </c>
      <c r="B11" s="30" t="s">
        <v>89</v>
      </c>
      <c r="C11" s="21">
        <v>1575.15</v>
      </c>
      <c r="D11" s="21">
        <v>1327.5</v>
      </c>
      <c r="E11" s="20">
        <v>247.65</v>
      </c>
    </row>
    <row r="12" spans="1:5" ht="22.5" customHeight="1">
      <c r="A12" s="5" t="s">
        <v>90</v>
      </c>
      <c r="B12" s="30" t="s">
        <v>91</v>
      </c>
      <c r="C12" s="21">
        <v>1575.15</v>
      </c>
      <c r="D12" s="21">
        <v>1327.5</v>
      </c>
      <c r="E12" s="20">
        <v>247.65</v>
      </c>
    </row>
    <row r="13" spans="1:5" ht="22.5" customHeight="1">
      <c r="A13" s="5" t="s">
        <v>92</v>
      </c>
      <c r="B13" s="30" t="s">
        <v>93</v>
      </c>
      <c r="C13" s="21">
        <v>1333.15</v>
      </c>
      <c r="D13" s="21">
        <v>1327.5</v>
      </c>
      <c r="E13" s="20">
        <v>5.65</v>
      </c>
    </row>
    <row r="14" spans="1:5" ht="22.5" customHeight="1">
      <c r="A14" s="5" t="s">
        <v>94</v>
      </c>
      <c r="B14" s="30" t="s">
        <v>95</v>
      </c>
      <c r="C14" s="21">
        <v>242</v>
      </c>
      <c r="D14" s="21">
        <v>0</v>
      </c>
      <c r="E14" s="20">
        <v>242</v>
      </c>
    </row>
    <row r="15" spans="1:5" ht="22.5" customHeight="1">
      <c r="A15" s="5" t="s">
        <v>96</v>
      </c>
      <c r="B15" s="30" t="s">
        <v>97</v>
      </c>
      <c r="C15" s="21">
        <v>104.22</v>
      </c>
      <c r="D15" s="21">
        <v>104.22</v>
      </c>
      <c r="E15" s="20">
        <v>0</v>
      </c>
    </row>
    <row r="16" spans="1:5" ht="22.5" customHeight="1">
      <c r="A16" s="5" t="s">
        <v>98</v>
      </c>
      <c r="B16" s="30" t="s">
        <v>99</v>
      </c>
      <c r="C16" s="21">
        <v>104.22</v>
      </c>
      <c r="D16" s="21">
        <v>104.22</v>
      </c>
      <c r="E16" s="20">
        <v>0</v>
      </c>
    </row>
    <row r="17" spans="1:5" ht="22.5" customHeight="1">
      <c r="A17" s="5" t="s">
        <v>100</v>
      </c>
      <c r="B17" s="30" t="s">
        <v>101</v>
      </c>
      <c r="C17" s="21">
        <v>104.22</v>
      </c>
      <c r="D17" s="21">
        <v>104.22</v>
      </c>
      <c r="E17" s="20">
        <v>0</v>
      </c>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0" t="s">
        <v>105</v>
      </c>
      <c r="B1" s="90"/>
      <c r="C1" s="90"/>
      <c r="D1" s="90"/>
      <c r="E1" s="90"/>
    </row>
    <row r="2" spans="1:5" ht="19.5" customHeight="1">
      <c r="A2" s="12" t="s">
        <v>11</v>
      </c>
      <c r="B2" s="13"/>
      <c r="C2" s="14"/>
      <c r="D2" s="24"/>
      <c r="E2" s="25" t="s">
        <v>68</v>
      </c>
    </row>
    <row r="3" spans="1:5" ht="15.75" customHeight="1">
      <c r="A3" s="95" t="s">
        <v>69</v>
      </c>
      <c r="B3" s="97" t="s">
        <v>70</v>
      </c>
      <c r="C3" s="99" t="s">
        <v>71</v>
      </c>
      <c r="D3" s="101" t="s">
        <v>103</v>
      </c>
      <c r="E3" s="95" t="s">
        <v>104</v>
      </c>
    </row>
    <row r="4" spans="1:5" ht="13.5" customHeight="1">
      <c r="A4" s="95"/>
      <c r="B4" s="98"/>
      <c r="C4" s="100"/>
      <c r="D4" s="101"/>
      <c r="E4" s="95"/>
    </row>
    <row r="5" spans="1:5" ht="19.5" customHeight="1">
      <c r="A5" s="39" t="s">
        <v>79</v>
      </c>
      <c r="B5" s="40" t="s">
        <v>79</v>
      </c>
      <c r="C5" s="40">
        <v>1</v>
      </c>
      <c r="D5" s="41">
        <v>2</v>
      </c>
      <c r="E5" s="42">
        <v>3</v>
      </c>
    </row>
    <row r="6" spans="1:5" s="1" customFormat="1" ht="22.5" customHeight="1">
      <c r="A6" s="43"/>
      <c r="B6" s="35" t="s">
        <v>71</v>
      </c>
      <c r="C6" s="44">
        <v>1506.4</v>
      </c>
      <c r="D6" s="44">
        <v>1258.75</v>
      </c>
      <c r="E6" s="20">
        <v>247.65</v>
      </c>
    </row>
    <row r="7" spans="1:5" ht="22.5" customHeight="1">
      <c r="A7" s="43" t="s">
        <v>80</v>
      </c>
      <c r="B7" s="35" t="s">
        <v>81</v>
      </c>
      <c r="C7" s="44">
        <v>124.97</v>
      </c>
      <c r="D7" s="44">
        <v>124.97</v>
      </c>
      <c r="E7" s="20">
        <v>0</v>
      </c>
    </row>
    <row r="8" spans="1:5" ht="22.5" customHeight="1">
      <c r="A8" s="43" t="s">
        <v>82</v>
      </c>
      <c r="B8" s="35" t="s">
        <v>83</v>
      </c>
      <c r="C8" s="44">
        <v>124.97</v>
      </c>
      <c r="D8" s="44">
        <v>124.97</v>
      </c>
      <c r="E8" s="20">
        <v>0</v>
      </c>
    </row>
    <row r="9" spans="1:5" ht="22.5" customHeight="1">
      <c r="A9" s="43" t="s">
        <v>84</v>
      </c>
      <c r="B9" s="35" t="s">
        <v>85</v>
      </c>
      <c r="C9" s="44">
        <v>68.97</v>
      </c>
      <c r="D9" s="44">
        <v>68.97</v>
      </c>
      <c r="E9" s="20">
        <v>0</v>
      </c>
    </row>
    <row r="10" spans="1:5" ht="22.5" customHeight="1">
      <c r="A10" s="43" t="s">
        <v>86</v>
      </c>
      <c r="B10" s="35" t="s">
        <v>87</v>
      </c>
      <c r="C10" s="44">
        <v>56</v>
      </c>
      <c r="D10" s="44">
        <v>56</v>
      </c>
      <c r="E10" s="20">
        <v>0</v>
      </c>
    </row>
    <row r="11" spans="1:5" ht="22.5" customHeight="1">
      <c r="A11" s="43" t="s">
        <v>88</v>
      </c>
      <c r="B11" s="35" t="s">
        <v>89</v>
      </c>
      <c r="C11" s="44">
        <v>1301.29</v>
      </c>
      <c r="D11" s="44">
        <v>1053.64</v>
      </c>
      <c r="E11" s="20">
        <v>247.65</v>
      </c>
    </row>
    <row r="12" spans="1:5" ht="22.5" customHeight="1">
      <c r="A12" s="43" t="s">
        <v>90</v>
      </c>
      <c r="B12" s="35" t="s">
        <v>91</v>
      </c>
      <c r="C12" s="44">
        <v>1301.29</v>
      </c>
      <c r="D12" s="44">
        <v>1053.64</v>
      </c>
      <c r="E12" s="20">
        <v>247.65</v>
      </c>
    </row>
    <row r="13" spans="1:5" ht="22.5" customHeight="1">
      <c r="A13" s="43" t="s">
        <v>92</v>
      </c>
      <c r="B13" s="35" t="s">
        <v>93</v>
      </c>
      <c r="C13" s="44">
        <v>1059.29</v>
      </c>
      <c r="D13" s="44">
        <v>1053.64</v>
      </c>
      <c r="E13" s="20">
        <v>5.65</v>
      </c>
    </row>
    <row r="14" spans="1:5" ht="22.5" customHeight="1">
      <c r="A14" s="43" t="s">
        <v>94</v>
      </c>
      <c r="B14" s="35" t="s">
        <v>95</v>
      </c>
      <c r="C14" s="44">
        <v>242</v>
      </c>
      <c r="D14" s="44">
        <v>0</v>
      </c>
      <c r="E14" s="20">
        <v>242</v>
      </c>
    </row>
    <row r="15" spans="1:5" ht="22.5" customHeight="1">
      <c r="A15" s="43" t="s">
        <v>96</v>
      </c>
      <c r="B15" s="35" t="s">
        <v>97</v>
      </c>
      <c r="C15" s="44">
        <v>80.14</v>
      </c>
      <c r="D15" s="44">
        <v>80.14</v>
      </c>
      <c r="E15" s="20">
        <v>0</v>
      </c>
    </row>
    <row r="16" spans="1:5" ht="22.5" customHeight="1">
      <c r="A16" s="43" t="s">
        <v>98</v>
      </c>
      <c r="B16" s="35" t="s">
        <v>99</v>
      </c>
      <c r="C16" s="44">
        <v>80.14</v>
      </c>
      <c r="D16" s="44">
        <v>80.14</v>
      </c>
      <c r="E16" s="20">
        <v>0</v>
      </c>
    </row>
    <row r="17" spans="1:5" ht="22.5" customHeight="1">
      <c r="A17" s="43" t="s">
        <v>100</v>
      </c>
      <c r="B17" s="35" t="s">
        <v>101</v>
      </c>
      <c r="C17" s="44">
        <v>80.14</v>
      </c>
      <c r="D17" s="44">
        <v>80.14</v>
      </c>
      <c r="E17" s="20">
        <v>0</v>
      </c>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1"/>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0" t="s">
        <v>106</v>
      </c>
      <c r="B1" s="90"/>
      <c r="C1" s="90"/>
      <c r="D1" s="90"/>
      <c r="E1" s="90"/>
    </row>
    <row r="2" spans="1:5" ht="19.5" customHeight="1">
      <c r="A2" s="12" t="s">
        <v>11</v>
      </c>
      <c r="B2" s="13"/>
      <c r="C2" s="14"/>
      <c r="D2" s="24"/>
      <c r="E2" s="25" t="s">
        <v>68</v>
      </c>
    </row>
    <row r="3" spans="1:5" ht="20.25" customHeight="1">
      <c r="A3" s="95" t="s">
        <v>69</v>
      </c>
      <c r="B3" s="94" t="s">
        <v>70</v>
      </c>
      <c r="C3" s="95" t="s">
        <v>103</v>
      </c>
      <c r="D3" s="95"/>
      <c r="E3" s="95"/>
    </row>
    <row r="4" spans="1:5" ht="20.25" customHeight="1">
      <c r="A4" s="95"/>
      <c r="B4" s="94"/>
      <c r="C4" s="29" t="s">
        <v>71</v>
      </c>
      <c r="D4" s="15" t="s">
        <v>107</v>
      </c>
      <c r="E4" s="15" t="s">
        <v>108</v>
      </c>
    </row>
    <row r="5" spans="1:5" ht="20.25" customHeight="1">
      <c r="A5" s="16" t="s">
        <v>79</v>
      </c>
      <c r="B5" s="17" t="s">
        <v>79</v>
      </c>
      <c r="C5" s="17">
        <v>1</v>
      </c>
      <c r="D5" s="18">
        <v>2</v>
      </c>
      <c r="E5" s="19">
        <v>3</v>
      </c>
    </row>
    <row r="6" spans="1:5" s="1" customFormat="1" ht="22.5" customHeight="1">
      <c r="A6" s="5"/>
      <c r="B6" s="30" t="s">
        <v>71</v>
      </c>
      <c r="C6" s="21">
        <v>1258.75</v>
      </c>
      <c r="D6" s="21">
        <v>1062.65</v>
      </c>
      <c r="E6" s="20">
        <v>196.1</v>
      </c>
    </row>
    <row r="7" spans="1:5" ht="22.5" customHeight="1">
      <c r="A7" s="5" t="s">
        <v>109</v>
      </c>
      <c r="B7" s="30" t="s">
        <v>110</v>
      </c>
      <c r="C7" s="21">
        <v>1016.67</v>
      </c>
      <c r="D7" s="21">
        <v>1016.67</v>
      </c>
      <c r="E7" s="20">
        <v>0</v>
      </c>
    </row>
    <row r="8" spans="1:5" ht="22.5" customHeight="1">
      <c r="A8" s="5" t="s">
        <v>111</v>
      </c>
      <c r="B8" s="30" t="s">
        <v>112</v>
      </c>
      <c r="C8" s="21">
        <v>391.01</v>
      </c>
      <c r="D8" s="21">
        <v>391.01</v>
      </c>
      <c r="E8" s="20">
        <v>0</v>
      </c>
    </row>
    <row r="9" spans="1:5" ht="22.5" customHeight="1">
      <c r="A9" s="5" t="s">
        <v>113</v>
      </c>
      <c r="B9" s="30" t="s">
        <v>114</v>
      </c>
      <c r="C9" s="21">
        <v>276.85</v>
      </c>
      <c r="D9" s="21">
        <v>276.85</v>
      </c>
      <c r="E9" s="20">
        <v>0</v>
      </c>
    </row>
    <row r="10" spans="1:5" ht="22.5" customHeight="1">
      <c r="A10" s="5" t="s">
        <v>115</v>
      </c>
      <c r="B10" s="30" t="s">
        <v>116</v>
      </c>
      <c r="C10" s="21">
        <v>133.57</v>
      </c>
      <c r="D10" s="21">
        <v>133.57</v>
      </c>
      <c r="E10" s="20">
        <v>0</v>
      </c>
    </row>
    <row r="11" spans="1:5" ht="22.5" customHeight="1">
      <c r="A11" s="5" t="s">
        <v>117</v>
      </c>
      <c r="B11" s="30" t="s">
        <v>118</v>
      </c>
      <c r="C11" s="21">
        <v>68.97</v>
      </c>
      <c r="D11" s="21">
        <v>68.97</v>
      </c>
      <c r="E11" s="20">
        <v>0</v>
      </c>
    </row>
    <row r="12" spans="1:5" ht="22.5" customHeight="1">
      <c r="A12" s="5" t="s">
        <v>119</v>
      </c>
      <c r="B12" s="30" t="s">
        <v>120</v>
      </c>
      <c r="C12" s="21">
        <v>56</v>
      </c>
      <c r="D12" s="21">
        <v>56</v>
      </c>
      <c r="E12" s="20">
        <v>0</v>
      </c>
    </row>
    <row r="13" spans="1:5" ht="22.5" customHeight="1">
      <c r="A13" s="5" t="s">
        <v>121</v>
      </c>
      <c r="B13" s="30" t="s">
        <v>122</v>
      </c>
      <c r="C13" s="21">
        <v>10.13</v>
      </c>
      <c r="D13" s="21">
        <v>10.13</v>
      </c>
      <c r="E13" s="20">
        <v>0</v>
      </c>
    </row>
    <row r="14" spans="1:5" ht="22.5" customHeight="1">
      <c r="A14" s="5" t="s">
        <v>123</v>
      </c>
      <c r="B14" s="30" t="s">
        <v>124</v>
      </c>
      <c r="C14" s="21">
        <v>80.14</v>
      </c>
      <c r="D14" s="21">
        <v>80.14</v>
      </c>
      <c r="E14" s="20">
        <v>0</v>
      </c>
    </row>
    <row r="15" spans="1:5" ht="22.5" customHeight="1">
      <c r="A15" s="5" t="s">
        <v>125</v>
      </c>
      <c r="B15" s="30" t="s">
        <v>126</v>
      </c>
      <c r="C15" s="21">
        <v>196.1</v>
      </c>
      <c r="D15" s="21">
        <v>0</v>
      </c>
      <c r="E15" s="20">
        <v>196.1</v>
      </c>
    </row>
    <row r="16" spans="1:5" ht="22.5" customHeight="1">
      <c r="A16" s="5" t="s">
        <v>127</v>
      </c>
      <c r="B16" s="30" t="s">
        <v>128</v>
      </c>
      <c r="C16" s="21">
        <v>10</v>
      </c>
      <c r="D16" s="21">
        <v>0</v>
      </c>
      <c r="E16" s="20">
        <v>10</v>
      </c>
    </row>
    <row r="17" spans="1:5" ht="22.5" customHeight="1">
      <c r="A17" s="5" t="s">
        <v>129</v>
      </c>
      <c r="B17" s="30" t="s">
        <v>130</v>
      </c>
      <c r="C17" s="21">
        <v>10</v>
      </c>
      <c r="D17" s="21">
        <v>0</v>
      </c>
      <c r="E17" s="20">
        <v>10</v>
      </c>
    </row>
    <row r="18" spans="1:5" ht="22.5" customHeight="1">
      <c r="A18" s="5" t="s">
        <v>131</v>
      </c>
      <c r="B18" s="30" t="s">
        <v>132</v>
      </c>
      <c r="C18" s="21">
        <v>1</v>
      </c>
      <c r="D18" s="21">
        <v>0</v>
      </c>
      <c r="E18" s="20">
        <v>1</v>
      </c>
    </row>
    <row r="19" spans="1:5" ht="22.5" customHeight="1">
      <c r="A19" s="5" t="s">
        <v>133</v>
      </c>
      <c r="B19" s="30" t="s">
        <v>134</v>
      </c>
      <c r="C19" s="21">
        <v>20</v>
      </c>
      <c r="D19" s="21">
        <v>0</v>
      </c>
      <c r="E19" s="20">
        <v>20</v>
      </c>
    </row>
    <row r="20" spans="1:5" ht="22.5" customHeight="1">
      <c r="A20" s="5" t="s">
        <v>135</v>
      </c>
      <c r="B20" s="30" t="s">
        <v>136</v>
      </c>
      <c r="C20" s="21">
        <v>1</v>
      </c>
      <c r="D20" s="21">
        <v>0</v>
      </c>
      <c r="E20" s="20">
        <v>1</v>
      </c>
    </row>
    <row r="21" spans="1:5" ht="22.5" customHeight="1">
      <c r="A21" s="5" t="s">
        <v>137</v>
      </c>
      <c r="B21" s="30" t="s">
        <v>138</v>
      </c>
      <c r="C21" s="21">
        <v>2</v>
      </c>
      <c r="D21" s="21">
        <v>0</v>
      </c>
      <c r="E21" s="20">
        <v>2</v>
      </c>
    </row>
    <row r="22" spans="1:5" ht="22.5" customHeight="1">
      <c r="A22" s="5" t="s">
        <v>139</v>
      </c>
      <c r="B22" s="30" t="s">
        <v>140</v>
      </c>
      <c r="C22" s="21">
        <v>1.5</v>
      </c>
      <c r="D22" s="21">
        <v>0</v>
      </c>
      <c r="E22" s="20">
        <v>1.5</v>
      </c>
    </row>
    <row r="23" spans="1:5" ht="22.5" customHeight="1">
      <c r="A23" s="5" t="s">
        <v>141</v>
      </c>
      <c r="B23" s="30" t="s">
        <v>142</v>
      </c>
      <c r="C23" s="21">
        <v>10.5</v>
      </c>
      <c r="D23" s="21">
        <v>0</v>
      </c>
      <c r="E23" s="20">
        <v>10.5</v>
      </c>
    </row>
    <row r="24" spans="1:5" ht="22.5" customHeight="1">
      <c r="A24" s="5" t="s">
        <v>143</v>
      </c>
      <c r="B24" s="30" t="s">
        <v>144</v>
      </c>
      <c r="C24" s="21">
        <v>13.36</v>
      </c>
      <c r="D24" s="21">
        <v>0</v>
      </c>
      <c r="E24" s="20">
        <v>13.36</v>
      </c>
    </row>
    <row r="25" spans="1:5" ht="22.5" customHeight="1">
      <c r="A25" s="5" t="s">
        <v>145</v>
      </c>
      <c r="B25" s="30" t="s">
        <v>146</v>
      </c>
      <c r="C25" s="21">
        <v>27.88</v>
      </c>
      <c r="D25" s="21">
        <v>0</v>
      </c>
      <c r="E25" s="20">
        <v>27.88</v>
      </c>
    </row>
    <row r="26" spans="1:5" ht="22.5" customHeight="1">
      <c r="A26" s="5" t="s">
        <v>147</v>
      </c>
      <c r="B26" s="30" t="s">
        <v>148</v>
      </c>
      <c r="C26" s="21">
        <v>77</v>
      </c>
      <c r="D26" s="21">
        <v>0</v>
      </c>
      <c r="E26" s="20">
        <v>77</v>
      </c>
    </row>
    <row r="27" spans="1:5" ht="22.5" customHeight="1">
      <c r="A27" s="5" t="s">
        <v>149</v>
      </c>
      <c r="B27" s="30" t="s">
        <v>150</v>
      </c>
      <c r="C27" s="21">
        <v>21.86</v>
      </c>
      <c r="D27" s="21">
        <v>0</v>
      </c>
      <c r="E27" s="20">
        <v>21.86</v>
      </c>
    </row>
    <row r="28" spans="1:5" ht="22.5" customHeight="1">
      <c r="A28" s="5" t="s">
        <v>151</v>
      </c>
      <c r="B28" s="30" t="s">
        <v>152</v>
      </c>
      <c r="C28" s="21">
        <v>45.98</v>
      </c>
      <c r="D28" s="21">
        <v>45.98</v>
      </c>
      <c r="E28" s="20">
        <v>0</v>
      </c>
    </row>
    <row r="29" spans="1:5" ht="22.5" customHeight="1">
      <c r="A29" s="5" t="s">
        <v>153</v>
      </c>
      <c r="B29" s="30" t="s">
        <v>154</v>
      </c>
      <c r="C29" s="21">
        <v>13.75</v>
      </c>
      <c r="D29" s="21">
        <v>13.75</v>
      </c>
      <c r="E29" s="20">
        <v>0</v>
      </c>
    </row>
    <row r="30" spans="1:5" ht="22.5" customHeight="1">
      <c r="A30" s="5" t="s">
        <v>155</v>
      </c>
      <c r="B30" s="30" t="s">
        <v>156</v>
      </c>
      <c r="C30" s="21">
        <v>27.25</v>
      </c>
      <c r="D30" s="21">
        <v>27.25</v>
      </c>
      <c r="E30" s="20">
        <v>0</v>
      </c>
    </row>
    <row r="31" spans="1:5" ht="22.5" customHeight="1">
      <c r="A31" s="5" t="s">
        <v>157</v>
      </c>
      <c r="B31" s="30" t="s">
        <v>158</v>
      </c>
      <c r="C31" s="21">
        <v>4.98</v>
      </c>
      <c r="D31" s="21">
        <v>4.98</v>
      </c>
      <c r="E31"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0" t="s">
        <v>106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19.5" customHeight="1">
      <c r="A2" s="12" t="s">
        <v>11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8" t="s">
        <v>68</v>
      </c>
    </row>
    <row r="3" spans="1:32" ht="21.75" customHeight="1">
      <c r="A3" s="102" t="s">
        <v>69</v>
      </c>
      <c r="B3" s="102" t="s">
        <v>70</v>
      </c>
      <c r="C3" s="106" t="s">
        <v>71</v>
      </c>
      <c r="D3" s="102" t="s">
        <v>103</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1.75" customHeight="1">
      <c r="A4" s="102"/>
      <c r="B4" s="102"/>
      <c r="C4" s="106"/>
      <c r="D4" s="103" t="s">
        <v>110</v>
      </c>
      <c r="E4" s="103"/>
      <c r="F4" s="103"/>
      <c r="G4" s="103"/>
      <c r="H4" s="103"/>
      <c r="I4" s="103"/>
      <c r="J4" s="103"/>
      <c r="K4" s="103"/>
      <c r="L4" s="103"/>
      <c r="M4" s="103"/>
      <c r="N4" s="103"/>
      <c r="O4" s="104"/>
      <c r="P4" s="104" t="s">
        <v>126</v>
      </c>
      <c r="Q4" s="104"/>
      <c r="R4" s="104"/>
      <c r="S4" s="104"/>
      <c r="T4" s="104"/>
      <c r="U4" s="104"/>
      <c r="V4" s="104"/>
      <c r="W4" s="104"/>
      <c r="X4" s="104"/>
      <c r="Y4" s="104"/>
      <c r="Z4" s="104"/>
      <c r="AA4" s="105" t="s">
        <v>159</v>
      </c>
      <c r="AB4" s="103"/>
      <c r="AC4" s="103"/>
      <c r="AD4" s="103"/>
      <c r="AE4" s="103"/>
      <c r="AF4" s="103"/>
    </row>
    <row r="5" spans="1:32" ht="89.25" customHeight="1">
      <c r="A5" s="102"/>
      <c r="B5" s="102"/>
      <c r="C5" s="102"/>
      <c r="D5" s="31" t="s">
        <v>160</v>
      </c>
      <c r="E5" s="31" t="s">
        <v>161</v>
      </c>
      <c r="F5" s="31" t="s">
        <v>162</v>
      </c>
      <c r="G5" s="31" t="s">
        <v>163</v>
      </c>
      <c r="H5" s="31" t="s">
        <v>164</v>
      </c>
      <c r="I5" s="31" t="s">
        <v>165</v>
      </c>
      <c r="J5" s="31" t="s">
        <v>166</v>
      </c>
      <c r="K5" s="31" t="s">
        <v>167</v>
      </c>
      <c r="L5" s="31" t="s">
        <v>168</v>
      </c>
      <c r="M5" s="31" t="s">
        <v>169</v>
      </c>
      <c r="N5" s="31" t="s">
        <v>170</v>
      </c>
      <c r="O5" s="31" t="s">
        <v>171</v>
      </c>
      <c r="P5" s="31" t="s">
        <v>160</v>
      </c>
      <c r="Q5" s="31" t="s">
        <v>172</v>
      </c>
      <c r="R5" s="31" t="s">
        <v>173</v>
      </c>
      <c r="S5" s="31" t="s">
        <v>174</v>
      </c>
      <c r="T5" s="31" t="s">
        <v>175</v>
      </c>
      <c r="U5" s="31" t="s">
        <v>176</v>
      </c>
      <c r="V5" s="31" t="s">
        <v>177</v>
      </c>
      <c r="W5" s="31" t="s">
        <v>178</v>
      </c>
      <c r="X5" s="31" t="s">
        <v>179</v>
      </c>
      <c r="Y5" s="31" t="s">
        <v>180</v>
      </c>
      <c r="Z5" s="31" t="s">
        <v>181</v>
      </c>
      <c r="AA5" s="2" t="s">
        <v>160</v>
      </c>
      <c r="AB5" s="10" t="s">
        <v>182</v>
      </c>
      <c r="AC5" s="10" t="s">
        <v>183</v>
      </c>
      <c r="AD5" s="10" t="s">
        <v>184</v>
      </c>
      <c r="AE5" s="10" t="s">
        <v>185</v>
      </c>
      <c r="AF5" s="10" t="s">
        <v>186</v>
      </c>
    </row>
    <row r="6" spans="1:32" ht="19.5" customHeight="1">
      <c r="A6" s="32" t="s">
        <v>79</v>
      </c>
      <c r="B6" s="33" t="s">
        <v>79</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5"/>
      <c r="B7" s="35" t="s">
        <v>71</v>
      </c>
      <c r="C7" s="21">
        <v>1258.75</v>
      </c>
      <c r="D7" s="36">
        <v>1016.67</v>
      </c>
      <c r="E7" s="36">
        <v>391.01</v>
      </c>
      <c r="F7" s="36">
        <v>0</v>
      </c>
      <c r="G7" s="36">
        <v>0</v>
      </c>
      <c r="H7" s="37">
        <v>276.85</v>
      </c>
      <c r="I7" s="21">
        <v>133.57</v>
      </c>
      <c r="J7" s="37">
        <v>0</v>
      </c>
      <c r="K7" s="21">
        <v>68.97</v>
      </c>
      <c r="L7" s="36">
        <v>56</v>
      </c>
      <c r="M7" s="36">
        <v>10.13</v>
      </c>
      <c r="N7" s="37">
        <v>80.14</v>
      </c>
      <c r="O7" s="21">
        <v>0</v>
      </c>
      <c r="P7" s="36">
        <v>196.1</v>
      </c>
      <c r="Q7" s="36">
        <v>56</v>
      </c>
      <c r="R7" s="36">
        <v>13.36</v>
      </c>
      <c r="S7" s="36">
        <v>27.88</v>
      </c>
      <c r="T7" s="36">
        <v>77</v>
      </c>
      <c r="U7" s="37">
        <v>0</v>
      </c>
      <c r="V7" s="21">
        <v>13.36</v>
      </c>
      <c r="W7" s="36">
        <v>0</v>
      </c>
      <c r="X7" s="36">
        <v>7.9</v>
      </c>
      <c r="Y7" s="36">
        <v>0</v>
      </c>
      <c r="Z7" s="37">
        <v>0.6</v>
      </c>
      <c r="AA7" s="21">
        <v>45.98</v>
      </c>
      <c r="AB7" s="36">
        <v>13.75</v>
      </c>
      <c r="AC7" s="36">
        <v>27.25</v>
      </c>
      <c r="AD7" s="37">
        <v>4.98</v>
      </c>
      <c r="AE7" s="21">
        <v>0</v>
      </c>
      <c r="AF7" s="36">
        <v>0</v>
      </c>
    </row>
    <row r="8" spans="1:33" ht="22.5" customHeight="1">
      <c r="A8" s="5" t="s">
        <v>80</v>
      </c>
      <c r="B8" s="35" t="s">
        <v>81</v>
      </c>
      <c r="C8" s="21">
        <v>124.97</v>
      </c>
      <c r="D8" s="36">
        <v>124.97</v>
      </c>
      <c r="E8" s="36">
        <v>0</v>
      </c>
      <c r="F8" s="36">
        <v>0</v>
      </c>
      <c r="G8" s="36">
        <v>0</v>
      </c>
      <c r="H8" s="37">
        <v>0</v>
      </c>
      <c r="I8" s="21">
        <v>0</v>
      </c>
      <c r="J8" s="37">
        <v>0</v>
      </c>
      <c r="K8" s="21">
        <v>68.97</v>
      </c>
      <c r="L8" s="36">
        <v>56</v>
      </c>
      <c r="M8" s="36">
        <v>0</v>
      </c>
      <c r="N8" s="37">
        <v>0</v>
      </c>
      <c r="O8" s="21">
        <v>0</v>
      </c>
      <c r="P8" s="36">
        <v>0</v>
      </c>
      <c r="Q8" s="36">
        <v>0</v>
      </c>
      <c r="R8" s="36">
        <v>0</v>
      </c>
      <c r="S8" s="36">
        <v>0</v>
      </c>
      <c r="T8" s="36">
        <v>0</v>
      </c>
      <c r="U8" s="37">
        <v>0</v>
      </c>
      <c r="V8" s="21">
        <v>0</v>
      </c>
      <c r="W8" s="36">
        <v>0</v>
      </c>
      <c r="X8" s="36">
        <v>0</v>
      </c>
      <c r="Y8" s="36">
        <v>0</v>
      </c>
      <c r="Z8" s="37">
        <v>0</v>
      </c>
      <c r="AA8" s="21">
        <v>0</v>
      </c>
      <c r="AB8" s="36">
        <v>0</v>
      </c>
      <c r="AC8" s="36">
        <v>0</v>
      </c>
      <c r="AD8" s="37">
        <v>0</v>
      </c>
      <c r="AE8" s="21">
        <v>0</v>
      </c>
      <c r="AF8" s="36">
        <v>0</v>
      </c>
      <c r="AG8" s="8"/>
    </row>
    <row r="9" spans="1:33" ht="22.5" customHeight="1">
      <c r="A9" s="5" t="s">
        <v>82</v>
      </c>
      <c r="B9" s="35" t="s">
        <v>83</v>
      </c>
      <c r="C9" s="21">
        <v>124.97</v>
      </c>
      <c r="D9" s="36">
        <v>124.97</v>
      </c>
      <c r="E9" s="36">
        <v>0</v>
      </c>
      <c r="F9" s="36">
        <v>0</v>
      </c>
      <c r="G9" s="36">
        <v>0</v>
      </c>
      <c r="H9" s="37">
        <v>0</v>
      </c>
      <c r="I9" s="21">
        <v>0</v>
      </c>
      <c r="J9" s="37">
        <v>0</v>
      </c>
      <c r="K9" s="21">
        <v>68.97</v>
      </c>
      <c r="L9" s="36">
        <v>56</v>
      </c>
      <c r="M9" s="36">
        <v>0</v>
      </c>
      <c r="N9" s="37">
        <v>0</v>
      </c>
      <c r="O9" s="21">
        <v>0</v>
      </c>
      <c r="P9" s="36">
        <v>0</v>
      </c>
      <c r="Q9" s="36">
        <v>0</v>
      </c>
      <c r="R9" s="36">
        <v>0</v>
      </c>
      <c r="S9" s="36">
        <v>0</v>
      </c>
      <c r="T9" s="36">
        <v>0</v>
      </c>
      <c r="U9" s="37">
        <v>0</v>
      </c>
      <c r="V9" s="21">
        <v>0</v>
      </c>
      <c r="W9" s="36">
        <v>0</v>
      </c>
      <c r="X9" s="36">
        <v>0</v>
      </c>
      <c r="Y9" s="36">
        <v>0</v>
      </c>
      <c r="Z9" s="37">
        <v>0</v>
      </c>
      <c r="AA9" s="21">
        <v>0</v>
      </c>
      <c r="AB9" s="36">
        <v>0</v>
      </c>
      <c r="AC9" s="36">
        <v>0</v>
      </c>
      <c r="AD9" s="37">
        <v>0</v>
      </c>
      <c r="AE9" s="21">
        <v>0</v>
      </c>
      <c r="AF9" s="36">
        <v>0</v>
      </c>
      <c r="AG9" s="8"/>
    </row>
    <row r="10" spans="1:32" ht="22.5" customHeight="1">
      <c r="A10" s="5" t="s">
        <v>84</v>
      </c>
      <c r="B10" s="35" t="s">
        <v>85</v>
      </c>
      <c r="C10" s="21">
        <v>68.97</v>
      </c>
      <c r="D10" s="36">
        <v>68.97</v>
      </c>
      <c r="E10" s="36">
        <v>0</v>
      </c>
      <c r="F10" s="36">
        <v>0</v>
      </c>
      <c r="G10" s="36">
        <v>0</v>
      </c>
      <c r="H10" s="37">
        <v>0</v>
      </c>
      <c r="I10" s="21">
        <v>0</v>
      </c>
      <c r="J10" s="37">
        <v>0</v>
      </c>
      <c r="K10" s="21">
        <v>68.97</v>
      </c>
      <c r="L10" s="36">
        <v>0</v>
      </c>
      <c r="M10" s="36">
        <v>0</v>
      </c>
      <c r="N10" s="37">
        <v>0</v>
      </c>
      <c r="O10" s="21">
        <v>0</v>
      </c>
      <c r="P10" s="36">
        <v>0</v>
      </c>
      <c r="Q10" s="36">
        <v>0</v>
      </c>
      <c r="R10" s="36">
        <v>0</v>
      </c>
      <c r="S10" s="36">
        <v>0</v>
      </c>
      <c r="T10" s="36">
        <v>0</v>
      </c>
      <c r="U10" s="37">
        <v>0</v>
      </c>
      <c r="V10" s="21">
        <v>0</v>
      </c>
      <c r="W10" s="36">
        <v>0</v>
      </c>
      <c r="X10" s="36">
        <v>0</v>
      </c>
      <c r="Y10" s="36">
        <v>0</v>
      </c>
      <c r="Z10" s="37">
        <v>0</v>
      </c>
      <c r="AA10" s="21">
        <v>0</v>
      </c>
      <c r="AB10" s="36">
        <v>0</v>
      </c>
      <c r="AC10" s="36">
        <v>0</v>
      </c>
      <c r="AD10" s="37">
        <v>0</v>
      </c>
      <c r="AE10" s="21">
        <v>0</v>
      </c>
      <c r="AF10" s="36">
        <v>0</v>
      </c>
    </row>
    <row r="11" spans="1:32" ht="22.5" customHeight="1">
      <c r="A11" s="5" t="s">
        <v>86</v>
      </c>
      <c r="B11" s="35" t="s">
        <v>87</v>
      </c>
      <c r="C11" s="21">
        <v>56</v>
      </c>
      <c r="D11" s="36">
        <v>56</v>
      </c>
      <c r="E11" s="36">
        <v>0</v>
      </c>
      <c r="F11" s="36">
        <v>0</v>
      </c>
      <c r="G11" s="36">
        <v>0</v>
      </c>
      <c r="H11" s="37">
        <v>0</v>
      </c>
      <c r="I11" s="21">
        <v>0</v>
      </c>
      <c r="J11" s="37">
        <v>0</v>
      </c>
      <c r="K11" s="21">
        <v>0</v>
      </c>
      <c r="L11" s="36">
        <v>56</v>
      </c>
      <c r="M11" s="36">
        <v>0</v>
      </c>
      <c r="N11" s="37">
        <v>0</v>
      </c>
      <c r="O11" s="21">
        <v>0</v>
      </c>
      <c r="P11" s="36">
        <v>0</v>
      </c>
      <c r="Q11" s="36">
        <v>0</v>
      </c>
      <c r="R11" s="36">
        <v>0</v>
      </c>
      <c r="S11" s="36">
        <v>0</v>
      </c>
      <c r="T11" s="36">
        <v>0</v>
      </c>
      <c r="U11" s="37">
        <v>0</v>
      </c>
      <c r="V11" s="21">
        <v>0</v>
      </c>
      <c r="W11" s="36">
        <v>0</v>
      </c>
      <c r="X11" s="36">
        <v>0</v>
      </c>
      <c r="Y11" s="36">
        <v>0</v>
      </c>
      <c r="Z11" s="37">
        <v>0</v>
      </c>
      <c r="AA11" s="21">
        <v>0</v>
      </c>
      <c r="AB11" s="36">
        <v>0</v>
      </c>
      <c r="AC11" s="36">
        <v>0</v>
      </c>
      <c r="AD11" s="37">
        <v>0</v>
      </c>
      <c r="AE11" s="21">
        <v>0</v>
      </c>
      <c r="AF11" s="36">
        <v>0</v>
      </c>
    </row>
    <row r="12" spans="1:32" ht="22.5" customHeight="1">
      <c r="A12" s="5" t="s">
        <v>88</v>
      </c>
      <c r="B12" s="35" t="s">
        <v>89</v>
      </c>
      <c r="C12" s="21">
        <v>1053.64</v>
      </c>
      <c r="D12" s="36">
        <v>811.56</v>
      </c>
      <c r="E12" s="36">
        <v>391.01</v>
      </c>
      <c r="F12" s="36">
        <v>0</v>
      </c>
      <c r="G12" s="36">
        <v>0</v>
      </c>
      <c r="H12" s="37">
        <v>276.85</v>
      </c>
      <c r="I12" s="21">
        <v>133.57</v>
      </c>
      <c r="J12" s="37">
        <v>0</v>
      </c>
      <c r="K12" s="21">
        <v>0</v>
      </c>
      <c r="L12" s="36">
        <v>0</v>
      </c>
      <c r="M12" s="36">
        <v>10.13</v>
      </c>
      <c r="N12" s="37">
        <v>0</v>
      </c>
      <c r="O12" s="21">
        <v>0</v>
      </c>
      <c r="P12" s="36">
        <v>196.1</v>
      </c>
      <c r="Q12" s="36">
        <v>56</v>
      </c>
      <c r="R12" s="36">
        <v>13.36</v>
      </c>
      <c r="S12" s="36">
        <v>27.88</v>
      </c>
      <c r="T12" s="36">
        <v>77</v>
      </c>
      <c r="U12" s="37">
        <v>0</v>
      </c>
      <c r="V12" s="21">
        <v>13.36</v>
      </c>
      <c r="W12" s="36">
        <v>0</v>
      </c>
      <c r="X12" s="36">
        <v>7.9</v>
      </c>
      <c r="Y12" s="36">
        <v>0</v>
      </c>
      <c r="Z12" s="37">
        <v>0.6</v>
      </c>
      <c r="AA12" s="21">
        <v>45.98</v>
      </c>
      <c r="AB12" s="36">
        <v>13.75</v>
      </c>
      <c r="AC12" s="36">
        <v>27.25</v>
      </c>
      <c r="AD12" s="37">
        <v>4.98</v>
      </c>
      <c r="AE12" s="21">
        <v>0</v>
      </c>
      <c r="AF12" s="36">
        <v>0</v>
      </c>
    </row>
    <row r="13" spans="1:32" ht="22.5" customHeight="1">
      <c r="A13" s="5" t="s">
        <v>90</v>
      </c>
      <c r="B13" s="35" t="s">
        <v>91</v>
      </c>
      <c r="C13" s="21">
        <v>1053.64</v>
      </c>
      <c r="D13" s="36">
        <v>811.56</v>
      </c>
      <c r="E13" s="36">
        <v>391.01</v>
      </c>
      <c r="F13" s="36">
        <v>0</v>
      </c>
      <c r="G13" s="36">
        <v>0</v>
      </c>
      <c r="H13" s="37">
        <v>276.85</v>
      </c>
      <c r="I13" s="21">
        <v>133.57</v>
      </c>
      <c r="J13" s="37">
        <v>0</v>
      </c>
      <c r="K13" s="21">
        <v>0</v>
      </c>
      <c r="L13" s="36">
        <v>0</v>
      </c>
      <c r="M13" s="36">
        <v>10.13</v>
      </c>
      <c r="N13" s="37">
        <v>0</v>
      </c>
      <c r="O13" s="21">
        <v>0</v>
      </c>
      <c r="P13" s="36">
        <v>196.1</v>
      </c>
      <c r="Q13" s="36">
        <v>56</v>
      </c>
      <c r="R13" s="36">
        <v>13.36</v>
      </c>
      <c r="S13" s="36">
        <v>27.88</v>
      </c>
      <c r="T13" s="36">
        <v>77</v>
      </c>
      <c r="U13" s="37">
        <v>0</v>
      </c>
      <c r="V13" s="21">
        <v>13.36</v>
      </c>
      <c r="W13" s="36">
        <v>0</v>
      </c>
      <c r="X13" s="36">
        <v>7.9</v>
      </c>
      <c r="Y13" s="36">
        <v>0</v>
      </c>
      <c r="Z13" s="37">
        <v>0.6</v>
      </c>
      <c r="AA13" s="21">
        <v>45.98</v>
      </c>
      <c r="AB13" s="36">
        <v>13.75</v>
      </c>
      <c r="AC13" s="36">
        <v>27.25</v>
      </c>
      <c r="AD13" s="37">
        <v>4.98</v>
      </c>
      <c r="AE13" s="21">
        <v>0</v>
      </c>
      <c r="AF13" s="36">
        <v>0</v>
      </c>
    </row>
    <row r="14" spans="1:35" ht="22.5" customHeight="1">
      <c r="A14" s="5" t="s">
        <v>92</v>
      </c>
      <c r="B14" s="35" t="s">
        <v>93</v>
      </c>
      <c r="C14" s="21">
        <v>1053.64</v>
      </c>
      <c r="D14" s="36">
        <v>811.56</v>
      </c>
      <c r="E14" s="36">
        <v>391.01</v>
      </c>
      <c r="F14" s="36">
        <v>0</v>
      </c>
      <c r="G14" s="36">
        <v>0</v>
      </c>
      <c r="H14" s="37">
        <v>276.85</v>
      </c>
      <c r="I14" s="21">
        <v>133.57</v>
      </c>
      <c r="J14" s="37">
        <v>0</v>
      </c>
      <c r="K14" s="21">
        <v>0</v>
      </c>
      <c r="L14" s="36">
        <v>0</v>
      </c>
      <c r="M14" s="36">
        <v>10.13</v>
      </c>
      <c r="N14" s="37">
        <v>0</v>
      </c>
      <c r="O14" s="21">
        <v>0</v>
      </c>
      <c r="P14" s="36">
        <v>196.1</v>
      </c>
      <c r="Q14" s="36">
        <v>56</v>
      </c>
      <c r="R14" s="36">
        <v>13.36</v>
      </c>
      <c r="S14" s="36">
        <v>27.88</v>
      </c>
      <c r="T14" s="36">
        <v>77</v>
      </c>
      <c r="U14" s="37">
        <v>0</v>
      </c>
      <c r="V14" s="21">
        <v>13.36</v>
      </c>
      <c r="W14" s="36">
        <v>0</v>
      </c>
      <c r="X14" s="36">
        <v>7.9</v>
      </c>
      <c r="Y14" s="36">
        <v>0</v>
      </c>
      <c r="Z14" s="37">
        <v>0.6</v>
      </c>
      <c r="AA14" s="21">
        <v>45.98</v>
      </c>
      <c r="AB14" s="36">
        <v>13.75</v>
      </c>
      <c r="AC14" s="36">
        <v>27.25</v>
      </c>
      <c r="AD14" s="37">
        <v>4.98</v>
      </c>
      <c r="AE14" s="21">
        <v>0</v>
      </c>
      <c r="AF14" s="36">
        <v>0</v>
      </c>
      <c r="AG14" s="8"/>
      <c r="AH14" s="8"/>
      <c r="AI14" s="8"/>
    </row>
    <row r="15" spans="1:32" ht="22.5" customHeight="1">
      <c r="A15" s="5" t="s">
        <v>96</v>
      </c>
      <c r="B15" s="35" t="s">
        <v>97</v>
      </c>
      <c r="C15" s="21">
        <v>80.14</v>
      </c>
      <c r="D15" s="36">
        <v>80.14</v>
      </c>
      <c r="E15" s="36">
        <v>0</v>
      </c>
      <c r="F15" s="36">
        <v>0</v>
      </c>
      <c r="G15" s="36">
        <v>0</v>
      </c>
      <c r="H15" s="37">
        <v>0</v>
      </c>
      <c r="I15" s="21">
        <v>0</v>
      </c>
      <c r="J15" s="37">
        <v>0</v>
      </c>
      <c r="K15" s="21">
        <v>0</v>
      </c>
      <c r="L15" s="36">
        <v>0</v>
      </c>
      <c r="M15" s="36">
        <v>0</v>
      </c>
      <c r="N15" s="37">
        <v>80.14</v>
      </c>
      <c r="O15" s="21">
        <v>0</v>
      </c>
      <c r="P15" s="36">
        <v>0</v>
      </c>
      <c r="Q15" s="36">
        <v>0</v>
      </c>
      <c r="R15" s="36">
        <v>0</v>
      </c>
      <c r="S15" s="36">
        <v>0</v>
      </c>
      <c r="T15" s="36">
        <v>0</v>
      </c>
      <c r="U15" s="37">
        <v>0</v>
      </c>
      <c r="V15" s="21">
        <v>0</v>
      </c>
      <c r="W15" s="36">
        <v>0</v>
      </c>
      <c r="X15" s="36">
        <v>0</v>
      </c>
      <c r="Y15" s="36">
        <v>0</v>
      </c>
      <c r="Z15" s="37">
        <v>0</v>
      </c>
      <c r="AA15" s="21">
        <v>0</v>
      </c>
      <c r="AB15" s="36">
        <v>0</v>
      </c>
      <c r="AC15" s="36">
        <v>0</v>
      </c>
      <c r="AD15" s="37">
        <v>0</v>
      </c>
      <c r="AE15" s="21">
        <v>0</v>
      </c>
      <c r="AF15" s="36">
        <v>0</v>
      </c>
    </row>
    <row r="16" spans="1:32" ht="22.5" customHeight="1">
      <c r="A16" s="5" t="s">
        <v>98</v>
      </c>
      <c r="B16" s="35" t="s">
        <v>99</v>
      </c>
      <c r="C16" s="21">
        <v>80.14</v>
      </c>
      <c r="D16" s="36">
        <v>80.14</v>
      </c>
      <c r="E16" s="36">
        <v>0</v>
      </c>
      <c r="F16" s="36">
        <v>0</v>
      </c>
      <c r="G16" s="36">
        <v>0</v>
      </c>
      <c r="H16" s="37">
        <v>0</v>
      </c>
      <c r="I16" s="21">
        <v>0</v>
      </c>
      <c r="J16" s="37">
        <v>0</v>
      </c>
      <c r="K16" s="21">
        <v>0</v>
      </c>
      <c r="L16" s="36">
        <v>0</v>
      </c>
      <c r="M16" s="36">
        <v>0</v>
      </c>
      <c r="N16" s="37">
        <v>80.14</v>
      </c>
      <c r="O16" s="21">
        <v>0</v>
      </c>
      <c r="P16" s="36">
        <v>0</v>
      </c>
      <c r="Q16" s="36">
        <v>0</v>
      </c>
      <c r="R16" s="36">
        <v>0</v>
      </c>
      <c r="S16" s="36">
        <v>0</v>
      </c>
      <c r="T16" s="36">
        <v>0</v>
      </c>
      <c r="U16" s="37">
        <v>0</v>
      </c>
      <c r="V16" s="21">
        <v>0</v>
      </c>
      <c r="W16" s="36">
        <v>0</v>
      </c>
      <c r="X16" s="36">
        <v>0</v>
      </c>
      <c r="Y16" s="36">
        <v>0</v>
      </c>
      <c r="Z16" s="37">
        <v>0</v>
      </c>
      <c r="AA16" s="21">
        <v>0</v>
      </c>
      <c r="AB16" s="36">
        <v>0</v>
      </c>
      <c r="AC16" s="36">
        <v>0</v>
      </c>
      <c r="AD16" s="37">
        <v>0</v>
      </c>
      <c r="AE16" s="21">
        <v>0</v>
      </c>
      <c r="AF16" s="36">
        <v>0</v>
      </c>
    </row>
    <row r="17" spans="1:32" ht="22.5" customHeight="1">
      <c r="A17" s="5" t="s">
        <v>100</v>
      </c>
      <c r="B17" s="35" t="s">
        <v>101</v>
      </c>
      <c r="C17" s="21">
        <v>80.14</v>
      </c>
      <c r="D17" s="36">
        <v>80.14</v>
      </c>
      <c r="E17" s="36">
        <v>0</v>
      </c>
      <c r="F17" s="36">
        <v>0</v>
      </c>
      <c r="G17" s="36">
        <v>0</v>
      </c>
      <c r="H17" s="37">
        <v>0</v>
      </c>
      <c r="I17" s="21">
        <v>0</v>
      </c>
      <c r="J17" s="37">
        <v>0</v>
      </c>
      <c r="K17" s="21">
        <v>0</v>
      </c>
      <c r="L17" s="36">
        <v>0</v>
      </c>
      <c r="M17" s="36">
        <v>0</v>
      </c>
      <c r="N17" s="37">
        <v>80.14</v>
      </c>
      <c r="O17" s="21">
        <v>0</v>
      </c>
      <c r="P17" s="36">
        <v>0</v>
      </c>
      <c r="Q17" s="36">
        <v>0</v>
      </c>
      <c r="R17" s="36">
        <v>0</v>
      </c>
      <c r="S17" s="36">
        <v>0</v>
      </c>
      <c r="T17" s="36">
        <v>0</v>
      </c>
      <c r="U17" s="37">
        <v>0</v>
      </c>
      <c r="V17" s="21">
        <v>0</v>
      </c>
      <c r="W17" s="36">
        <v>0</v>
      </c>
      <c r="X17" s="36">
        <v>0</v>
      </c>
      <c r="Y17" s="36">
        <v>0</v>
      </c>
      <c r="Z17" s="37">
        <v>0</v>
      </c>
      <c r="AA17" s="21">
        <v>0</v>
      </c>
      <c r="AB17" s="36">
        <v>0</v>
      </c>
      <c r="AC17" s="36">
        <v>0</v>
      </c>
      <c r="AD17" s="37">
        <v>0</v>
      </c>
      <c r="AE17" s="21">
        <v>0</v>
      </c>
      <c r="AF17" s="36">
        <v>0</v>
      </c>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2018-01-18T01:48:03Z</dcterms:created>
  <dcterms:modified xsi:type="dcterms:W3CDTF">2018-02-02T01:29:22Z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1902486</vt:r8>
  </property>
  <property fmtid="{D5CDD505-2E9C-101B-9397-08002B2CF9AE}" pid="3" name="KSOProductBuildVer">
    <vt:lpwstr>2052-10.1.0.6929</vt:lpwstr>
  </property>
</Properties>
</file>