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3585" windowHeight="2040" tabRatio="804" firstSheet="6"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'一般公共预算基本支出表（纵向）'!$A$1:$E$21</definedName>
    <definedName name="_xlnm.Print_Area" localSheetId="6">一般公共预算支出表!$A$1:$E$15</definedName>
    <definedName name="_xlnm.Print_Area" localSheetId="1">预算公开说明!$A$1:$L$18</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4519" iterate="1"/>
</workbook>
</file>

<file path=xl/calcChain.xml><?xml version="1.0" encoding="utf-8"?>
<calcChain xmlns="http://schemas.openxmlformats.org/spreadsheetml/2006/main">
  <c r="D34" i="4"/>
  <c r="D35" s="1"/>
  <c r="D36" s="1"/>
  <c r="E34"/>
  <c r="F34"/>
  <c r="F35" s="1"/>
  <c r="F36" s="1"/>
  <c r="B34" i="3"/>
  <c r="B36" s="1"/>
  <c r="D35" s="1"/>
  <c r="D36" s="1"/>
  <c r="D34"/>
  <c r="E35" i="4" l="1"/>
  <c r="E36" s="1"/>
</calcChain>
</file>

<file path=xl/sharedStrings.xml><?xml version="1.0" encoding="utf-8"?>
<sst xmlns="http://schemas.openxmlformats.org/spreadsheetml/2006/main" count="360" uniqueCount="194">
  <si>
    <t>机关事业单位基本养老保险缴费</t>
  </si>
  <si>
    <t>部门2018年一般公共预算支出表</t>
  </si>
  <si>
    <t>项         目</t>
  </si>
  <si>
    <t>离休费</t>
  </si>
  <si>
    <t>资金来源</t>
  </si>
  <si>
    <t>六、未纳入财政专户管理的自有资金</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</si>
  <si>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</si>
  <si>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</si>
  <si>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</si>
  <si>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</si>
  <si>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</si>
  <si>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</si>
  <si>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</si>
  <si>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</si>
  <si>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</si>
  <si>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</si>
  <si>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</si>
  <si>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</si>
  <si>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</si>
  <si>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</si>
  <si>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</si>
  <si>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</si>
  <si>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</si>
  <si>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</si>
  <si>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</si>
  <si>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</si>
  <si>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</si>
  <si>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</si>
  <si>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</si>
  <si>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</si>
  <si>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</si>
  <si>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</si>
  <si>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</si>
  <si>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</si>
  <si>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</si>
  <si>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</si>
  <si>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</si>
  <si>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</si>
  <si>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</si>
  <si>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</si>
  <si>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</si>
  <si>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</si>
  <si>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</si>
  <si>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</si>
  <si>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</si>
  <si>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</si>
  <si>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</si>
  <si>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</si>
  <si>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</si>
  <si>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</si>
  <si>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</si>
  <si>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</si>
  <si>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</si>
  <si>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</si>
  <si>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</si>
  <si>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</si>
  <si>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</si>
  <si>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</si>
  <si>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</si>
  <si>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</si>
  <si>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</si>
  <si>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</si>
  <si>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</si>
  <si>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</si>
  <si>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</si>
  <si>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</si>
  <si>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</si>
  <si>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</si>
  <si>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</si>
  <si>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</si>
  <si>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</si>
  <si>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</si>
  <si>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</si>
  <si>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</si>
  <si>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</si>
  <si>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</si>
  <si>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</si>
  <si>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</si>
  <si>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</si>
  <si>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</si>
  <si>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</si>
  <si>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</si>
  <si>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</si>
  <si>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</si>
  <si>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</si>
  <si>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</si>
  <si>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</si>
  <si>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</si>
  <si>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</si>
  <si>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</si>
  <si>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</si>
  <si>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</si>
  <si>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</si>
  <si>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</si>
  <si>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</si>
  <si>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</si>
  <si>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</si>
  <si>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</si>
  <si>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</si>
  <si>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</si>
  <si>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</si>
  <si>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</si>
  <si>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</si>
  <si>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</si>
  <si>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</si>
  <si>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</si>
  <si>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</si>
  <si>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</si>
  <si>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</si>
  <si>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</si>
  <si>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</si>
  <si>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</si>
  <si>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</si>
  <si>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</si>
  <si>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</si>
  <si>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</si>
  <si>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</si>
  <si>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</si>
  <si>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</si>
  <si>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</si>
  <si>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</si>
  <si>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</si>
  <si>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</si>
  <si>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</si>
  <si>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</si>
  <si>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</si>
  <si>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</si>
  <si>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</si>
  <si>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</si>
  <si>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</si>
  <si>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</si>
  <si>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</si>
  <si>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</si>
  <si>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</si>
  <si>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单位名称：市环卫管理处</t>
    <phoneticPr fontId="0" type="noConversion"/>
  </si>
  <si>
    <t>医疗卫生与计划生育支出</t>
  </si>
  <si>
    <t xml:space="preserve">  行政事业单位医疗</t>
  </si>
  <si>
    <t xml:space="preserve">    事业单位医疗</t>
  </si>
  <si>
    <t>城乡社区支出</t>
  </si>
  <si>
    <t xml:space="preserve">  城乡社区环境卫生</t>
  </si>
  <si>
    <t xml:space="preserve">    城乡社区环境卫生</t>
  </si>
  <si>
    <t>住房保障支出</t>
  </si>
  <si>
    <t xml:space="preserve">  住房改革支出</t>
  </si>
  <si>
    <t xml:space="preserve">    住房公积金</t>
  </si>
  <si>
    <t>210</t>
  </si>
  <si>
    <t xml:space="preserve">  21011</t>
  </si>
  <si>
    <t xml:space="preserve">    2101102</t>
  </si>
  <si>
    <t>212</t>
  </si>
  <si>
    <t xml:space="preserve">  21205</t>
  </si>
  <si>
    <t xml:space="preserve">    2120501</t>
  </si>
  <si>
    <t>221</t>
  </si>
  <si>
    <t xml:space="preserve">  22102</t>
  </si>
  <si>
    <t xml:space="preserve">    2210201</t>
  </si>
  <si>
    <t>单位名称：市环卫管理处</t>
    <phoneticPr fontId="0" type="noConversion"/>
  </si>
  <si>
    <t>单位名称：市环卫管理处</t>
    <phoneticPr fontId="0" type="noConversion"/>
  </si>
  <si>
    <t xml:space="preserve">  基本工资</t>
  </si>
  <si>
    <t xml:space="preserve">  绩效工资</t>
  </si>
  <si>
    <t xml:space="preserve">  机关事业单位基本养老保险缴费</t>
  </si>
  <si>
    <t xml:space="preserve">  职工基本医疗保险缴费</t>
  </si>
  <si>
    <t xml:space="preserve">  其他社会保障缴费</t>
  </si>
  <si>
    <t xml:space="preserve">  住房公积金</t>
  </si>
  <si>
    <t xml:space="preserve">  工会经费</t>
  </si>
  <si>
    <t xml:space="preserve">  福利费</t>
  </si>
  <si>
    <t xml:space="preserve">  公务用车运行维护费</t>
  </si>
  <si>
    <t xml:space="preserve">  其他商品和服务支出</t>
  </si>
  <si>
    <t>对个人和家庭的补助</t>
  </si>
  <si>
    <t xml:space="preserve">  退休费</t>
  </si>
  <si>
    <t xml:space="preserve">  生活补助</t>
  </si>
  <si>
    <t>301</t>
  </si>
  <si>
    <t xml:space="preserve">  30101</t>
  </si>
  <si>
    <t xml:space="preserve">  30107</t>
  </si>
  <si>
    <t xml:space="preserve">  30108</t>
  </si>
  <si>
    <t xml:space="preserve">  30110</t>
  </si>
  <si>
    <t xml:space="preserve">  30112</t>
  </si>
  <si>
    <t xml:space="preserve">  30113</t>
  </si>
  <si>
    <t>302</t>
  </si>
  <si>
    <t xml:space="preserve">  30228</t>
  </si>
  <si>
    <t xml:space="preserve">  30229</t>
  </si>
  <si>
    <t xml:space="preserve">  30231</t>
  </si>
  <si>
    <t xml:space="preserve">  30299</t>
  </si>
  <si>
    <t>303</t>
  </si>
  <si>
    <t xml:space="preserve">  30302</t>
  </si>
  <si>
    <t xml:space="preserve">  30305</t>
  </si>
  <si>
    <t>二、包括本部门预算和所属单位预算在内的汇总预算情况
市环卫处只有本级，没有其他二级预算单位，因此，纳入2018年部门预算编制范围的只有市环卫处本级。2018年年初预算数为1028.86万元，其中一般公共预算拨款348.86万元；财政专户拨款680万元。</t>
    <phoneticPr fontId="0" type="noConversion"/>
  </si>
  <si>
    <t>五、政府采购安排情况说明
2018年我单位无政府采购安排。</t>
    <phoneticPr fontId="0" type="noConversion"/>
  </si>
  <si>
    <t>一、部门主要职责职能及机构设置情况
负责中心城区市容环境卫生，“门前三包”责任制落实情况的综合监督和考核；负责指导监督中心城区污水、生活垃圾处理；受主管部门委托，承担中心城区环境卫生和行业管理；协助主管部门实施生活垃圾经营性服务和建筑垃圾（渣土）处置审批；指导中心城区环境卫生管理工作。
2、机构设置
根据益政办发〔2016〕4号文件，市环境卫生管理处为副处级全额事业单位，内设综合科、渣土管理科和市容督查科3个内设机构，全额拨款事业编制18名，其中，主任1名，副主任3名，副科级领导职数3名。</t>
    <phoneticPr fontId="0" type="noConversion"/>
  </si>
  <si>
    <t>单位名称：市环境卫生管理处</t>
    <phoneticPr fontId="0" type="noConversion"/>
  </si>
  <si>
    <t>三、预算收支增减变化情况说明
1、收入增加337.77万元，增加比例32.82%，其中公共财政预算拨款增加195.85万元，纳入预算管理的非税收入拨款增加141.92万元。增加的主要原因为环卫工人最低工资补差纳入了一般公共财政预算中。                                                  2、支出增加337.77万元，增加比例32.82%，其中社会保障和就业减少4.59万元；医疗卫生与计划生育支出增加8.72万元、城乡社区支出增加332.66万元、住房保障支出增加0.98万元。</t>
    <phoneticPr fontId="0" type="noConversion"/>
  </si>
  <si>
    <t>四、机关运行经费安排情况说明
2018年机关运行经费28.19万元，其中公务费12万元、工会经费1.85万元、福利费4.29万元、公务用车运行维护费7万元、基层党组织活动经费1.85万元、离退休干部党组织工作经费1.2万元
2、一般公共预算“三公”经费：2018年“三公”经费预算数为8万元，其中，因公出国（境）费用0万元、公务接待费1万元、公务用车运行费7万元，2018年“三公”经费预算基本与2017年持平。</t>
    <phoneticPr fontId="0" type="noConversion"/>
  </si>
  <si>
    <t>2018年“三公”经费预算基本与2017年持平。</t>
  </si>
  <si>
    <t>六、政府性基金预算情况</t>
  </si>
  <si>
    <t>本单位无政府基金项目</t>
  </si>
  <si>
    <t>七、名词解释
 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t>
    <phoneticPr fontId="0" type="noConversion"/>
  </si>
  <si>
    <t>本单位无政府基金预算支出</t>
  </si>
</sst>
</file>

<file path=xl/styles.xml><?xml version="1.0" encoding="utf-8"?>
<styleSheet xmlns="http://schemas.openxmlformats.org/spreadsheetml/2006/main">
  <numFmts count="2">
    <numFmt numFmtId="176" formatCode="#,##0.0_ "/>
    <numFmt numFmtId="177" formatCode=";;"/>
  </numFmts>
  <fonts count="14">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sz val="15"/>
      <name val="宋体"/>
      <family val="3"/>
      <charset val="134"/>
    </font>
    <font>
      <sz val="12"/>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49" fontId="0" fillId="3" borderId="1" xfId="0" applyNumberFormat="1" applyFont="1" applyFill="1" applyBorder="1" applyAlignment="1" applyProtection="1">
      <alignment horizontal="left" vertical="center" wrapText="1"/>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xf>
    <xf numFmtId="0" fontId="3" fillId="0" borderId="0" xfId="0" applyFont="1" applyAlignment="1">
      <alignment horizontal="center" vertical="center"/>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12" fillId="0" borderId="0" xfId="0" applyNumberFormat="1" applyFont="1" applyFill="1" applyAlignment="1" applyProtection="1">
      <alignment horizontal="left" vertical="top" wrapText="1"/>
    </xf>
    <xf numFmtId="0" fontId="13" fillId="0" borderId="0" xfId="0" applyFont="1" applyAlignment="1">
      <alignment horizontal="left"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B5" sqref="B5:E5"/>
    </sheetView>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4" t="s">
        <v>50</v>
      </c>
      <c r="B2" s="84"/>
      <c r="C2" s="84"/>
      <c r="D2" s="84"/>
      <c r="E2" s="84"/>
      <c r="F2" s="8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4"/>
      <c r="B3" s="84"/>
      <c r="C3" s="84"/>
      <c r="D3" s="84"/>
      <c r="E3" s="84"/>
      <c r="F3" s="8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85" t="s">
        <v>186</v>
      </c>
      <c r="C5" s="85"/>
      <c r="D5" s="85"/>
      <c r="E5" s="85"/>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3">
    <mergeCell ref="A2:F2"/>
    <mergeCell ref="A3:F3"/>
    <mergeCell ref="B5:E5"/>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6" t="s">
        <v>87</v>
      </c>
      <c r="B1" s="96"/>
      <c r="C1" s="96"/>
      <c r="D1" s="96"/>
      <c r="E1" s="96"/>
    </row>
    <row r="2" spans="1:6" s="66" customFormat="1" ht="20.100000000000001" customHeight="1">
      <c r="A2" s="50" t="s">
        <v>134</v>
      </c>
      <c r="B2" s="51"/>
      <c r="C2" s="52"/>
      <c r="D2" s="53"/>
      <c r="E2" s="54" t="s">
        <v>65</v>
      </c>
    </row>
    <row r="3" spans="1:6" ht="30" customHeight="1">
      <c r="A3" s="98" t="s">
        <v>132</v>
      </c>
      <c r="B3" s="97" t="s">
        <v>36</v>
      </c>
      <c r="C3" s="97" t="s">
        <v>116</v>
      </c>
      <c r="D3" s="97"/>
      <c r="E3" s="97"/>
    </row>
    <row r="4" spans="1:6" ht="30" customHeight="1">
      <c r="A4" s="98"/>
      <c r="B4" s="99"/>
      <c r="C4" s="41" t="s">
        <v>27</v>
      </c>
      <c r="D4" s="21" t="s">
        <v>8</v>
      </c>
      <c r="E4" s="21" t="s">
        <v>76</v>
      </c>
    </row>
    <row r="5" spans="1:6" ht="20.100000000000001" customHeight="1">
      <c r="A5" s="44" t="s">
        <v>84</v>
      </c>
      <c r="B5" s="45" t="s">
        <v>84</v>
      </c>
      <c r="C5" s="45">
        <v>1</v>
      </c>
      <c r="D5" s="42">
        <v>2</v>
      </c>
      <c r="E5" s="46">
        <v>3</v>
      </c>
    </row>
    <row r="6" spans="1:6" s="66" customFormat="1" ht="23.45" customHeight="1">
      <c r="A6" s="68"/>
      <c r="B6" s="49"/>
      <c r="C6" s="76"/>
      <c r="D6" s="76"/>
      <c r="E6" s="69"/>
    </row>
    <row r="7" spans="1:6" ht="20.100000000000001" customHeight="1">
      <c r="A7" s="12" t="s">
        <v>193</v>
      </c>
      <c r="B7" s="22"/>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96" t="s">
        <v>34</v>
      </c>
      <c r="B1" s="96"/>
      <c r="C1" s="96"/>
      <c r="D1" s="96"/>
      <c r="E1" s="96"/>
      <c r="F1" s="96"/>
      <c r="G1" s="96"/>
      <c r="H1" s="96"/>
      <c r="I1" s="96"/>
      <c r="J1" s="96"/>
      <c r="K1" s="96"/>
    </row>
    <row r="2" spans="1:11" ht="20.100000000000001" customHeight="1">
      <c r="A2" s="56" t="s">
        <v>134</v>
      </c>
      <c r="B2" s="12"/>
      <c r="F2" s="38"/>
      <c r="G2" s="7"/>
      <c r="H2" s="10"/>
      <c r="I2" s="8"/>
      <c r="K2" s="9" t="s">
        <v>65</v>
      </c>
    </row>
    <row r="3" spans="1:11" ht="12" customHeight="1">
      <c r="A3" s="98" t="s">
        <v>74</v>
      </c>
      <c r="B3" s="98"/>
      <c r="C3" s="98"/>
      <c r="D3" s="98"/>
      <c r="E3" s="98"/>
      <c r="F3" s="98" t="s">
        <v>96</v>
      </c>
      <c r="G3" s="98"/>
      <c r="H3" s="98"/>
      <c r="I3" s="98"/>
      <c r="J3" s="98"/>
      <c r="K3" s="98" t="s">
        <v>93</v>
      </c>
    </row>
    <row r="4" spans="1:11" ht="12" customHeight="1">
      <c r="A4" s="98"/>
      <c r="B4" s="98"/>
      <c r="C4" s="98"/>
      <c r="D4" s="98"/>
      <c r="E4" s="98"/>
      <c r="F4" s="98"/>
      <c r="G4" s="98"/>
      <c r="H4" s="98"/>
      <c r="I4" s="98"/>
      <c r="J4" s="98"/>
      <c r="K4" s="98"/>
    </row>
    <row r="5" spans="1:11" ht="25.5" customHeight="1">
      <c r="A5" s="44" t="s">
        <v>27</v>
      </c>
      <c r="B5" s="45" t="s">
        <v>63</v>
      </c>
      <c r="C5" s="45" t="s">
        <v>23</v>
      </c>
      <c r="D5" s="42" t="s">
        <v>104</v>
      </c>
      <c r="E5" s="46" t="s">
        <v>125</v>
      </c>
      <c r="F5" s="44" t="s">
        <v>27</v>
      </c>
      <c r="G5" s="45" t="s">
        <v>63</v>
      </c>
      <c r="H5" s="45" t="s">
        <v>23</v>
      </c>
      <c r="I5" s="42" t="s">
        <v>104</v>
      </c>
      <c r="J5" s="46" t="s">
        <v>125</v>
      </c>
      <c r="K5" s="98"/>
    </row>
    <row r="6" spans="1:11" ht="17.25" customHeight="1">
      <c r="A6" s="46">
        <v>1</v>
      </c>
      <c r="B6" s="46">
        <v>2</v>
      </c>
      <c r="C6" s="46">
        <v>3</v>
      </c>
      <c r="D6" s="46">
        <v>4</v>
      </c>
      <c r="E6" s="46">
        <v>5</v>
      </c>
      <c r="F6" s="46">
        <v>6</v>
      </c>
      <c r="G6" s="46">
        <v>7</v>
      </c>
      <c r="H6" s="46">
        <v>8</v>
      </c>
      <c r="I6" s="46">
        <v>9</v>
      </c>
      <c r="J6" s="46">
        <v>10</v>
      </c>
      <c r="K6" s="98"/>
    </row>
    <row r="7" spans="1:11" s="66" customFormat="1" ht="23.1" customHeight="1">
      <c r="A7" s="69">
        <v>8</v>
      </c>
      <c r="B7" s="69">
        <v>1</v>
      </c>
      <c r="C7" s="69">
        <v>0</v>
      </c>
      <c r="D7" s="69">
        <v>7</v>
      </c>
      <c r="E7" s="69">
        <v>0</v>
      </c>
      <c r="F7" s="76">
        <v>7</v>
      </c>
      <c r="G7" s="76">
        <v>0</v>
      </c>
      <c r="H7" s="76">
        <v>0</v>
      </c>
      <c r="I7" s="76">
        <v>7</v>
      </c>
      <c r="J7" s="69">
        <v>0</v>
      </c>
      <c r="K7" s="55" t="s">
        <v>189</v>
      </c>
    </row>
    <row r="8" spans="1:11" ht="23.1" customHeight="1">
      <c r="A8" s="12"/>
      <c r="B8" s="12"/>
      <c r="C8" s="12"/>
      <c r="D8" s="12"/>
      <c r="E8" s="12"/>
      <c r="F8" s="12"/>
      <c r="G8" s="22"/>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horizontalDpi="0"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6" t="s">
        <v>29</v>
      </c>
      <c r="B1" s="96"/>
      <c r="C1" s="96"/>
      <c r="D1" s="96"/>
      <c r="E1" s="96"/>
      <c r="F1" s="96"/>
      <c r="G1" s="96"/>
      <c r="H1" s="96"/>
      <c r="I1" s="96"/>
      <c r="J1" s="96"/>
      <c r="K1" s="96"/>
      <c r="L1" s="96"/>
      <c r="M1" s="96"/>
      <c r="N1" s="96"/>
      <c r="O1" s="96"/>
      <c r="P1" s="96"/>
      <c r="Q1" s="96"/>
    </row>
    <row r="2" spans="1:18" ht="25.5" customHeight="1">
      <c r="Q2" s="32" t="s">
        <v>65</v>
      </c>
    </row>
    <row r="3" spans="1:18" ht="28.5" customHeight="1">
      <c r="A3" s="105" t="s">
        <v>98</v>
      </c>
      <c r="B3" s="105" t="s">
        <v>41</v>
      </c>
      <c r="C3" s="105" t="s">
        <v>130</v>
      </c>
      <c r="D3" s="105" t="s">
        <v>4</v>
      </c>
      <c r="E3" s="105"/>
      <c r="F3" s="105"/>
      <c r="G3" s="105"/>
      <c r="H3" s="105"/>
      <c r="I3" s="105"/>
      <c r="J3" s="105"/>
      <c r="K3" s="105"/>
      <c r="L3" s="105"/>
      <c r="M3" s="105"/>
      <c r="N3" s="105"/>
      <c r="O3" s="105"/>
      <c r="P3" s="105"/>
      <c r="Q3" s="105"/>
    </row>
    <row r="4" spans="1:18" ht="28.5" customHeight="1">
      <c r="A4" s="105"/>
      <c r="B4" s="105"/>
      <c r="C4" s="105"/>
      <c r="D4" s="105" t="s">
        <v>101</v>
      </c>
      <c r="E4" s="105" t="s">
        <v>78</v>
      </c>
      <c r="F4" s="105"/>
      <c r="G4" s="105"/>
      <c r="H4" s="105" t="s">
        <v>43</v>
      </c>
      <c r="I4" s="105" t="s">
        <v>110</v>
      </c>
      <c r="J4" s="105" t="s">
        <v>81</v>
      </c>
      <c r="K4" s="105"/>
      <c r="L4" s="105"/>
      <c r="M4" s="105"/>
      <c r="N4" s="105"/>
      <c r="O4" s="105"/>
      <c r="P4" s="105"/>
      <c r="Q4" s="105"/>
    </row>
    <row r="5" spans="1:18" ht="26.25" customHeight="1">
      <c r="A5" s="105"/>
      <c r="B5" s="105"/>
      <c r="C5" s="105"/>
      <c r="D5" s="105"/>
      <c r="E5" s="105"/>
      <c r="F5" s="105"/>
      <c r="G5" s="105"/>
      <c r="H5" s="105"/>
      <c r="I5" s="105"/>
      <c r="J5" s="105" t="s">
        <v>47</v>
      </c>
      <c r="K5" s="105" t="s">
        <v>10</v>
      </c>
      <c r="L5" s="105" t="s">
        <v>28</v>
      </c>
      <c r="M5" s="105" t="s">
        <v>46</v>
      </c>
      <c r="N5" s="105"/>
      <c r="O5" s="105"/>
      <c r="P5" s="105"/>
      <c r="Q5" s="105"/>
    </row>
    <row r="6" spans="1:18" ht="68.25" customHeight="1">
      <c r="A6" s="105"/>
      <c r="B6" s="105"/>
      <c r="C6" s="105"/>
      <c r="D6" s="105"/>
      <c r="E6" s="34" t="s">
        <v>71</v>
      </c>
      <c r="F6" s="34" t="s">
        <v>94</v>
      </c>
      <c r="G6" s="34" t="s">
        <v>128</v>
      </c>
      <c r="H6" s="105"/>
      <c r="I6" s="105"/>
      <c r="J6" s="105"/>
      <c r="K6" s="105"/>
      <c r="L6" s="105"/>
      <c r="M6" s="34" t="s">
        <v>71</v>
      </c>
      <c r="N6" s="34" t="s">
        <v>38</v>
      </c>
      <c r="O6" s="34" t="s">
        <v>90</v>
      </c>
      <c r="P6" s="34" t="s">
        <v>44</v>
      </c>
      <c r="Q6" s="34" t="s">
        <v>82</v>
      </c>
    </row>
    <row r="7" spans="1:18" ht="20.25" customHeight="1">
      <c r="A7" s="47" t="s">
        <v>84</v>
      </c>
      <c r="B7" s="48" t="s">
        <v>84</v>
      </c>
      <c r="C7" s="48">
        <v>1</v>
      </c>
      <c r="D7" s="48">
        <v>2</v>
      </c>
      <c r="E7" s="48">
        <v>3</v>
      </c>
      <c r="F7" s="48">
        <v>4</v>
      </c>
      <c r="G7" s="48">
        <v>5</v>
      </c>
      <c r="H7" s="48">
        <v>6</v>
      </c>
      <c r="I7" s="48">
        <v>7</v>
      </c>
      <c r="J7" s="48">
        <v>8</v>
      </c>
      <c r="K7" s="47">
        <v>9</v>
      </c>
      <c r="L7" s="47">
        <v>10</v>
      </c>
      <c r="M7" s="47">
        <v>11</v>
      </c>
      <c r="N7" s="47">
        <v>12</v>
      </c>
      <c r="O7" s="47">
        <v>13</v>
      </c>
      <c r="P7" s="47">
        <v>14</v>
      </c>
      <c r="Q7" s="35">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horizontalDpi="0"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8"/>
  <sheetViews>
    <sheetView showGridLines="0" showZeros="0" topLeftCell="A14" workbookViewId="0">
      <selection activeCell="R20" sqref="R20"/>
    </sheetView>
  </sheetViews>
  <sheetFormatPr defaultColWidth="9.1640625" defaultRowHeight="12.75" customHeight="1"/>
  <sheetData>
    <row r="3" spans="2:12" ht="65.099999999999994" customHeight="1">
      <c r="B3" s="88" t="s">
        <v>19</v>
      </c>
      <c r="C3" s="88"/>
      <c r="D3" s="88"/>
      <c r="E3" s="88"/>
      <c r="F3" s="88"/>
      <c r="G3" s="88"/>
      <c r="H3" s="88"/>
      <c r="I3" s="88"/>
      <c r="J3" s="88"/>
      <c r="K3" s="88"/>
      <c r="L3" s="88"/>
    </row>
    <row r="6" spans="2:12" ht="224.25" customHeight="1">
      <c r="B6" s="89" t="s">
        <v>185</v>
      </c>
      <c r="C6" s="90"/>
      <c r="D6" s="90"/>
      <c r="E6" s="90"/>
      <c r="F6" s="90"/>
      <c r="G6" s="90"/>
      <c r="H6" s="90"/>
      <c r="I6" s="90"/>
      <c r="J6" s="90"/>
      <c r="K6" s="90"/>
      <c r="L6" s="90"/>
    </row>
    <row r="8" spans="2:12" ht="102" customHeight="1">
      <c r="B8" s="86" t="s">
        <v>183</v>
      </c>
      <c r="C8" s="87"/>
      <c r="D8" s="87"/>
      <c r="E8" s="87"/>
      <c r="F8" s="87"/>
      <c r="G8" s="87"/>
      <c r="H8" s="87"/>
      <c r="I8" s="87"/>
      <c r="J8" s="87"/>
      <c r="K8" s="87"/>
      <c r="L8" s="87"/>
    </row>
    <row r="9" spans="2:12" ht="22.5" customHeight="1"/>
    <row r="10" spans="2:12" ht="183.75" customHeight="1">
      <c r="B10" s="86" t="s">
        <v>187</v>
      </c>
      <c r="C10" s="87"/>
      <c r="D10" s="87"/>
      <c r="E10" s="87"/>
      <c r="F10" s="87"/>
      <c r="G10" s="87"/>
      <c r="H10" s="87"/>
      <c r="I10" s="87"/>
      <c r="J10" s="87"/>
      <c r="K10" s="87"/>
      <c r="L10" s="87"/>
    </row>
    <row r="11" spans="2:12" ht="15" customHeight="1"/>
    <row r="12" spans="2:12" ht="174.75" customHeight="1">
      <c r="B12" s="86" t="s">
        <v>188</v>
      </c>
      <c r="C12" s="87"/>
      <c r="D12" s="87"/>
      <c r="E12" s="87"/>
      <c r="F12" s="87"/>
      <c r="G12" s="87"/>
      <c r="H12" s="87"/>
      <c r="I12" s="87"/>
      <c r="J12" s="87"/>
      <c r="K12" s="87"/>
      <c r="L12" s="87"/>
    </row>
    <row r="13" spans="2:12" ht="27" hidden="1" customHeight="1"/>
    <row r="14" spans="2:12" ht="57" customHeight="1">
      <c r="B14" s="86" t="s">
        <v>184</v>
      </c>
      <c r="C14" s="87"/>
      <c r="D14" s="87"/>
      <c r="E14" s="87"/>
      <c r="F14" s="87"/>
      <c r="G14" s="87"/>
      <c r="H14" s="87"/>
      <c r="I14" s="87"/>
      <c r="J14" s="87"/>
      <c r="K14" s="87"/>
      <c r="L14" s="87"/>
    </row>
    <row r="15" spans="2:12" ht="27" hidden="1" customHeight="1"/>
    <row r="16" spans="2:12" ht="27" customHeight="1">
      <c r="B16" s="91" t="s">
        <v>190</v>
      </c>
      <c r="C16" s="91"/>
      <c r="D16" s="91"/>
      <c r="E16" s="91"/>
      <c r="F16" s="91"/>
      <c r="G16" s="91"/>
      <c r="H16" s="91"/>
      <c r="I16" s="91"/>
      <c r="J16" s="91"/>
      <c r="K16" s="91"/>
      <c r="L16" s="91"/>
    </row>
    <row r="17" spans="2:12" ht="27" customHeight="1">
      <c r="B17" s="92" t="s">
        <v>191</v>
      </c>
      <c r="C17" s="92"/>
      <c r="D17" s="92"/>
      <c r="E17" s="92"/>
      <c r="F17" s="92"/>
      <c r="G17" s="92"/>
      <c r="H17" s="92"/>
      <c r="I17" s="92"/>
      <c r="J17" s="92"/>
      <c r="K17" s="92"/>
      <c r="L17" s="92"/>
    </row>
    <row r="18" spans="2:12" ht="251.25" customHeight="1">
      <c r="B18" s="86" t="s">
        <v>192</v>
      </c>
      <c r="C18" s="87"/>
      <c r="D18" s="87"/>
      <c r="E18" s="87"/>
      <c r="F18" s="87"/>
      <c r="G18" s="87"/>
      <c r="H18" s="87"/>
      <c r="I18" s="87"/>
      <c r="J18" s="87"/>
      <c r="K18" s="87"/>
      <c r="L18" s="87"/>
    </row>
  </sheetData>
  <sheetProtection formatCells="0" formatColumns="0" formatRows="0"/>
  <mergeCells count="9">
    <mergeCell ref="B12:L12"/>
    <mergeCell ref="B14:L14"/>
    <mergeCell ref="B18:L18"/>
    <mergeCell ref="B3:L3"/>
    <mergeCell ref="B6:L6"/>
    <mergeCell ref="B8:L8"/>
    <mergeCell ref="B10:L10"/>
    <mergeCell ref="B16:L16"/>
    <mergeCell ref="B17:L17"/>
  </mergeCells>
  <phoneticPr fontId="0" type="noConversion"/>
  <printOptions horizontalCentered="1"/>
  <pageMargins left="0.78740157480314954" right="0.78740157480314954" top="0.39370078740157477" bottom="0.78740157480314954" header="0.49999999249075339" footer="0.49999999249075339"/>
  <pageSetup paperSize="9" scale="95"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3" workbookViewId="0">
      <selection activeCell="B7" sqref="B7"/>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6" t="s">
        <v>26</v>
      </c>
      <c r="B1" s="96"/>
      <c r="C1" s="96"/>
      <c r="D1" s="96"/>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8" t="s">
        <v>134</v>
      </c>
      <c r="B3" s="1"/>
      <c r="C3" s="1"/>
      <c r="D3" s="2" t="s">
        <v>118</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3" t="s">
        <v>108</v>
      </c>
      <c r="B4" s="94"/>
      <c r="C4" s="95" t="s">
        <v>42</v>
      </c>
      <c r="D4" s="95"/>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4" t="s">
        <v>2</v>
      </c>
      <c r="B5" s="27" t="s">
        <v>59</v>
      </c>
      <c r="C5" s="14" t="s">
        <v>2</v>
      </c>
      <c r="D5" s="19" t="s">
        <v>59</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79" customFormat="1" ht="22.7" customHeight="1">
      <c r="A6" s="81" t="s">
        <v>17</v>
      </c>
      <c r="B6" s="76">
        <v>348.86</v>
      </c>
      <c r="C6" s="77" t="s">
        <v>15</v>
      </c>
      <c r="D6" s="76">
        <v>0</v>
      </c>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c r="II6" s="78"/>
      <c r="IJ6" s="78"/>
      <c r="IK6" s="78"/>
      <c r="IL6" s="78"/>
      <c r="IM6" s="78"/>
      <c r="IN6" s="78"/>
      <c r="IO6" s="78"/>
      <c r="IP6" s="78"/>
      <c r="IQ6" s="78"/>
      <c r="IR6" s="78"/>
      <c r="IS6" s="78"/>
      <c r="IT6" s="78"/>
    </row>
    <row r="7" spans="1:254" s="79" customFormat="1" ht="22.7" customHeight="1">
      <c r="A7" s="75" t="s">
        <v>80</v>
      </c>
      <c r="B7" s="76">
        <v>348.86</v>
      </c>
      <c r="C7" s="77" t="s">
        <v>20</v>
      </c>
      <c r="D7" s="76">
        <v>0</v>
      </c>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8"/>
      <c r="HS7" s="78"/>
      <c r="HT7" s="78"/>
      <c r="HU7" s="78"/>
      <c r="HV7" s="78"/>
      <c r="HW7" s="78"/>
      <c r="HX7" s="78"/>
      <c r="HY7" s="78"/>
      <c r="HZ7" s="78"/>
      <c r="IA7" s="78"/>
      <c r="IB7" s="78"/>
      <c r="IC7" s="78"/>
      <c r="ID7" s="78"/>
      <c r="IE7" s="78"/>
      <c r="IF7" s="78"/>
      <c r="IG7" s="78"/>
      <c r="IH7" s="78"/>
      <c r="II7" s="78"/>
      <c r="IJ7" s="78"/>
      <c r="IK7" s="78"/>
      <c r="IL7" s="78"/>
      <c r="IM7" s="78"/>
      <c r="IN7" s="78"/>
      <c r="IO7" s="78"/>
      <c r="IP7" s="78"/>
      <c r="IQ7" s="78"/>
      <c r="IR7" s="78"/>
      <c r="IS7" s="78"/>
      <c r="IT7" s="78"/>
    </row>
    <row r="8" spans="1:254" s="79" customFormat="1" ht="22.7" customHeight="1">
      <c r="A8" s="75" t="s">
        <v>67</v>
      </c>
      <c r="B8" s="76">
        <v>0</v>
      </c>
      <c r="C8" s="77" t="s">
        <v>109</v>
      </c>
      <c r="D8" s="76">
        <v>0</v>
      </c>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8"/>
      <c r="HS8" s="78"/>
      <c r="HT8" s="78"/>
      <c r="HU8" s="78"/>
      <c r="HV8" s="78"/>
      <c r="HW8" s="78"/>
      <c r="HX8" s="78"/>
      <c r="HY8" s="78"/>
      <c r="HZ8" s="78"/>
      <c r="IA8" s="78"/>
      <c r="IB8" s="78"/>
      <c r="IC8" s="78"/>
      <c r="ID8" s="78"/>
      <c r="IE8" s="78"/>
      <c r="IF8" s="78"/>
      <c r="IG8" s="78"/>
      <c r="IH8" s="78"/>
      <c r="II8" s="78"/>
      <c r="IJ8" s="78"/>
      <c r="IK8" s="78"/>
      <c r="IL8" s="78"/>
      <c r="IM8" s="78"/>
      <c r="IN8" s="78"/>
      <c r="IO8" s="78"/>
      <c r="IP8" s="78"/>
      <c r="IQ8" s="78"/>
      <c r="IR8" s="78"/>
      <c r="IS8" s="78"/>
      <c r="IT8" s="78"/>
    </row>
    <row r="9" spans="1:254" s="79" customFormat="1" ht="22.7" customHeight="1">
      <c r="A9" s="75" t="s">
        <v>92</v>
      </c>
      <c r="B9" s="76">
        <v>0</v>
      </c>
      <c r="C9" s="77" t="s">
        <v>61</v>
      </c>
      <c r="D9" s="76">
        <v>0</v>
      </c>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c r="IR9" s="78"/>
      <c r="IS9" s="78"/>
      <c r="IT9" s="78"/>
    </row>
    <row r="10" spans="1:254" s="79" customFormat="1" ht="22.7" customHeight="1">
      <c r="A10" s="75" t="s">
        <v>58</v>
      </c>
      <c r="B10" s="76">
        <v>680</v>
      </c>
      <c r="C10" s="77" t="s">
        <v>95</v>
      </c>
      <c r="D10" s="76">
        <v>0</v>
      </c>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row>
    <row r="11" spans="1:254" s="79" customFormat="1" ht="22.7" customHeight="1">
      <c r="A11" s="75" t="s">
        <v>115</v>
      </c>
      <c r="B11" s="76">
        <v>0</v>
      </c>
      <c r="C11" s="77" t="s">
        <v>18</v>
      </c>
      <c r="D11" s="76">
        <v>0</v>
      </c>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8"/>
      <c r="HS11" s="78"/>
      <c r="HT11" s="78"/>
      <c r="HU11" s="78"/>
      <c r="HV11" s="78"/>
      <c r="HW11" s="78"/>
      <c r="HX11" s="78"/>
      <c r="HY11" s="78"/>
      <c r="HZ11" s="78"/>
      <c r="IA11" s="78"/>
      <c r="IB11" s="78"/>
      <c r="IC11" s="78"/>
      <c r="ID11" s="78"/>
      <c r="IE11" s="78"/>
      <c r="IF11" s="78"/>
      <c r="IG11" s="78"/>
      <c r="IH11" s="78"/>
      <c r="II11" s="78"/>
      <c r="IJ11" s="78"/>
      <c r="IK11" s="78"/>
      <c r="IL11" s="78"/>
      <c r="IM11" s="78"/>
      <c r="IN11" s="78"/>
      <c r="IO11" s="78"/>
      <c r="IP11" s="78"/>
      <c r="IQ11" s="78"/>
      <c r="IR11" s="78"/>
      <c r="IS11" s="78"/>
      <c r="IT11" s="78"/>
    </row>
    <row r="12" spans="1:254" s="79" customFormat="1" ht="22.7" customHeight="1">
      <c r="A12" s="75" t="s">
        <v>12</v>
      </c>
      <c r="B12" s="76">
        <v>0</v>
      </c>
      <c r="C12" s="77" t="s">
        <v>122</v>
      </c>
      <c r="D12" s="76">
        <v>0</v>
      </c>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8"/>
      <c r="HS12" s="78"/>
      <c r="HT12" s="78"/>
      <c r="HU12" s="78"/>
      <c r="HV12" s="78"/>
      <c r="HW12" s="78"/>
      <c r="HX12" s="78"/>
      <c r="HY12" s="78"/>
      <c r="HZ12" s="78"/>
      <c r="IA12" s="78"/>
      <c r="IB12" s="78"/>
      <c r="IC12" s="78"/>
      <c r="ID12" s="78"/>
      <c r="IE12" s="78"/>
      <c r="IF12" s="78"/>
      <c r="IG12" s="78"/>
      <c r="IH12" s="78"/>
      <c r="II12" s="78"/>
      <c r="IJ12" s="78"/>
      <c r="IK12" s="78"/>
      <c r="IL12" s="78"/>
      <c r="IM12" s="78"/>
      <c r="IN12" s="78"/>
      <c r="IO12" s="78"/>
      <c r="IP12" s="78"/>
      <c r="IQ12" s="78"/>
      <c r="IR12" s="78"/>
      <c r="IS12" s="78"/>
      <c r="IT12" s="78"/>
    </row>
    <row r="13" spans="1:254" s="79" customFormat="1" ht="22.7" customHeight="1">
      <c r="A13" s="62" t="s">
        <v>5</v>
      </c>
      <c r="B13" s="76">
        <v>0</v>
      </c>
      <c r="C13" s="77" t="s">
        <v>72</v>
      </c>
      <c r="D13" s="76">
        <v>0</v>
      </c>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c r="IR13" s="78"/>
      <c r="IS13" s="78"/>
      <c r="IT13" s="78"/>
    </row>
    <row r="14" spans="1:254" s="79" customFormat="1" ht="22.7" customHeight="1">
      <c r="A14" s="75"/>
      <c r="B14" s="61"/>
      <c r="C14" s="77" t="s">
        <v>31</v>
      </c>
      <c r="D14" s="76">
        <v>0</v>
      </c>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c r="II14" s="78"/>
      <c r="IJ14" s="78"/>
      <c r="IK14" s="78"/>
      <c r="IL14" s="78"/>
      <c r="IM14" s="78"/>
      <c r="IN14" s="78"/>
      <c r="IO14" s="78"/>
      <c r="IP14" s="78"/>
      <c r="IQ14" s="78"/>
      <c r="IR14" s="78"/>
      <c r="IS14" s="78"/>
      <c r="IT14" s="78"/>
    </row>
    <row r="15" spans="1:254" s="79" customFormat="1" ht="22.7" customHeight="1">
      <c r="A15" s="75"/>
      <c r="B15" s="76"/>
      <c r="C15" s="77" t="s">
        <v>62</v>
      </c>
      <c r="D15" s="76">
        <v>8.7200000000000006</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row>
    <row r="16" spans="1:254" s="79" customFormat="1" ht="22.7" customHeight="1">
      <c r="A16" s="75"/>
      <c r="B16" s="76"/>
      <c r="C16" s="77" t="s">
        <v>57</v>
      </c>
      <c r="D16" s="76">
        <v>0</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c r="IQ16" s="78"/>
      <c r="IR16" s="78"/>
      <c r="IS16" s="78"/>
      <c r="IT16" s="78"/>
    </row>
    <row r="17" spans="1:254" s="79" customFormat="1" ht="22.7" customHeight="1">
      <c r="A17" s="75"/>
      <c r="B17" s="76"/>
      <c r="C17" s="77" t="s">
        <v>123</v>
      </c>
      <c r="D17" s="76">
        <v>1009.05</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row>
    <row r="18" spans="1:254" s="79" customFormat="1" ht="22.7" customHeight="1">
      <c r="A18" s="75"/>
      <c r="B18" s="76"/>
      <c r="C18" s="77" t="s">
        <v>103</v>
      </c>
      <c r="D18" s="76">
        <v>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row>
    <row r="19" spans="1:254" s="79" customFormat="1" ht="22.7" customHeight="1">
      <c r="A19" s="75"/>
      <c r="B19" s="76"/>
      <c r="C19" s="77" t="s">
        <v>40</v>
      </c>
      <c r="D19" s="76">
        <v>0</v>
      </c>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row>
    <row r="20" spans="1:254" s="79" customFormat="1" ht="22.7" customHeight="1">
      <c r="A20" s="75"/>
      <c r="B20" s="76"/>
      <c r="C20" s="77" t="s">
        <v>55</v>
      </c>
      <c r="D20" s="76">
        <v>0</v>
      </c>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row>
    <row r="21" spans="1:254" s="79" customFormat="1" ht="22.7" customHeight="1">
      <c r="A21" s="75"/>
      <c r="B21" s="76"/>
      <c r="C21" s="80" t="s">
        <v>45</v>
      </c>
      <c r="D21" s="76">
        <v>0</v>
      </c>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row>
    <row r="22" spans="1:254" s="79" customFormat="1" ht="22.7" customHeight="1">
      <c r="A22" s="75"/>
      <c r="B22" s="76"/>
      <c r="C22" s="80" t="s">
        <v>120</v>
      </c>
      <c r="D22" s="76">
        <v>0</v>
      </c>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row>
    <row r="23" spans="1:254" s="79" customFormat="1" ht="22.7" customHeight="1">
      <c r="A23" s="75"/>
      <c r="B23" s="76"/>
      <c r="C23" s="80" t="s">
        <v>107</v>
      </c>
      <c r="D23" s="76">
        <v>0</v>
      </c>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c r="IR23" s="78"/>
      <c r="IS23" s="78"/>
      <c r="IT23" s="78"/>
    </row>
    <row r="24" spans="1:254" s="79" customFormat="1" ht="22.7" customHeight="1">
      <c r="A24" s="75"/>
      <c r="B24" s="76"/>
      <c r="C24" s="80" t="s">
        <v>85</v>
      </c>
      <c r="D24" s="76">
        <v>0</v>
      </c>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c r="IR24" s="78"/>
      <c r="IS24" s="78"/>
      <c r="IT24" s="78"/>
    </row>
    <row r="25" spans="1:254" s="79" customFormat="1" ht="22.7" customHeight="1">
      <c r="A25" s="75"/>
      <c r="B25" s="76"/>
      <c r="C25" s="80" t="s">
        <v>105</v>
      </c>
      <c r="D25" s="76">
        <v>11.09</v>
      </c>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c r="IR25" s="78"/>
      <c r="IS25" s="78"/>
      <c r="IT25" s="78"/>
    </row>
    <row r="26" spans="1:254" s="79" customFormat="1" ht="22.7" customHeight="1">
      <c r="A26" s="80"/>
      <c r="B26" s="61"/>
      <c r="C26" s="80" t="s">
        <v>48</v>
      </c>
      <c r="D26" s="83">
        <v>0</v>
      </c>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78"/>
      <c r="GU26" s="78"/>
      <c r="GV26" s="78"/>
      <c r="GW26" s="78"/>
      <c r="GX26" s="78"/>
      <c r="GY26" s="78"/>
      <c r="GZ26" s="78"/>
      <c r="HA26" s="78"/>
      <c r="HB26" s="78"/>
      <c r="HC26" s="78"/>
      <c r="HD26" s="78"/>
      <c r="HE26" s="78"/>
      <c r="HF26" s="78"/>
      <c r="HG26" s="78"/>
      <c r="HH26" s="78"/>
      <c r="HI26" s="78"/>
      <c r="HJ26" s="78"/>
      <c r="HK26" s="78"/>
      <c r="HL26" s="78"/>
      <c r="HM26" s="78"/>
      <c r="HN26" s="78"/>
      <c r="HO26" s="78"/>
      <c r="HP26" s="78"/>
      <c r="HQ26" s="78"/>
      <c r="HR26" s="78"/>
      <c r="HS26" s="78"/>
      <c r="HT26" s="78"/>
      <c r="HU26" s="78"/>
      <c r="HV26" s="78"/>
      <c r="HW26" s="78"/>
      <c r="HX26" s="78"/>
      <c r="HY26" s="78"/>
      <c r="HZ26" s="78"/>
      <c r="IA26" s="78"/>
      <c r="IB26" s="78"/>
      <c r="IC26" s="78"/>
      <c r="ID26" s="78"/>
      <c r="IE26" s="78"/>
      <c r="IF26" s="78"/>
      <c r="IG26" s="78"/>
      <c r="IH26" s="78"/>
      <c r="II26" s="78"/>
      <c r="IJ26" s="78"/>
      <c r="IK26" s="78"/>
      <c r="IL26" s="78"/>
      <c r="IM26" s="78"/>
      <c r="IN26" s="78"/>
      <c r="IO26" s="78"/>
      <c r="IP26" s="78"/>
      <c r="IQ26" s="78"/>
      <c r="IR26" s="78"/>
      <c r="IS26" s="78"/>
      <c r="IT26" s="78"/>
    </row>
    <row r="27" spans="1:254" s="79" customFormat="1" ht="23.1" customHeight="1">
      <c r="A27" s="80"/>
      <c r="B27" s="61"/>
      <c r="C27" s="82" t="s">
        <v>97</v>
      </c>
      <c r="D27" s="76">
        <v>0</v>
      </c>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78"/>
      <c r="FE27" s="78"/>
      <c r="FF27" s="78"/>
      <c r="FG27" s="78"/>
      <c r="FH27" s="78"/>
      <c r="FI27" s="78"/>
      <c r="FJ27" s="78"/>
      <c r="FK27" s="78"/>
      <c r="FL27" s="78"/>
      <c r="FM27" s="78"/>
      <c r="FN27" s="78"/>
      <c r="FO27" s="78"/>
      <c r="FP27" s="78"/>
      <c r="FQ27" s="78"/>
      <c r="FR27" s="78"/>
      <c r="FS27" s="78"/>
      <c r="FT27" s="78"/>
      <c r="FU27" s="78"/>
      <c r="FV27" s="78"/>
      <c r="FW27" s="78"/>
      <c r="FX27" s="78"/>
      <c r="FY27" s="78"/>
      <c r="FZ27" s="78"/>
      <c r="GA27" s="78"/>
      <c r="GB27" s="78"/>
      <c r="GC27" s="78"/>
      <c r="GD27" s="78"/>
      <c r="GE27" s="78"/>
      <c r="GF27" s="78"/>
      <c r="GG27" s="78"/>
      <c r="GH27" s="78"/>
      <c r="GI27" s="78"/>
      <c r="GJ27" s="78"/>
      <c r="GK27" s="78"/>
      <c r="GL27" s="78"/>
      <c r="GM27" s="78"/>
      <c r="GN27" s="78"/>
      <c r="GO27" s="78"/>
      <c r="GP27" s="78"/>
      <c r="GQ27" s="78"/>
      <c r="GR27" s="78"/>
      <c r="GS27" s="78"/>
      <c r="GT27" s="78"/>
      <c r="GU27" s="78"/>
      <c r="GV27" s="78"/>
      <c r="GW27" s="78"/>
      <c r="GX27" s="78"/>
      <c r="GY27" s="78"/>
      <c r="GZ27" s="78"/>
      <c r="HA27" s="78"/>
      <c r="HB27" s="78"/>
      <c r="HC27" s="78"/>
      <c r="HD27" s="78"/>
      <c r="HE27" s="78"/>
      <c r="HF27" s="78"/>
      <c r="HG27" s="78"/>
      <c r="HH27" s="78"/>
      <c r="HI27" s="78"/>
      <c r="HJ27" s="78"/>
      <c r="HK27" s="78"/>
      <c r="HL27" s="78"/>
      <c r="HM27" s="78"/>
      <c r="HN27" s="78"/>
      <c r="HO27" s="78"/>
      <c r="HP27" s="78"/>
      <c r="HQ27" s="78"/>
      <c r="HR27" s="78"/>
      <c r="HS27" s="78"/>
      <c r="HT27" s="78"/>
      <c r="HU27" s="78"/>
      <c r="HV27" s="78"/>
      <c r="HW27" s="78"/>
      <c r="HX27" s="78"/>
      <c r="HY27" s="78"/>
      <c r="HZ27" s="78"/>
      <c r="IA27" s="78"/>
      <c r="IB27" s="78"/>
      <c r="IC27" s="78"/>
      <c r="ID27" s="78"/>
      <c r="IE27" s="78"/>
      <c r="IF27" s="78"/>
      <c r="IG27" s="78"/>
      <c r="IH27" s="78"/>
      <c r="II27" s="78"/>
      <c r="IJ27" s="78"/>
      <c r="IK27" s="78"/>
      <c r="IL27" s="78"/>
      <c r="IM27" s="78"/>
      <c r="IN27" s="78"/>
      <c r="IO27" s="78"/>
      <c r="IP27" s="78"/>
      <c r="IQ27" s="78"/>
      <c r="IR27" s="78"/>
      <c r="IS27" s="78"/>
      <c r="IT27" s="78"/>
    </row>
    <row r="28" spans="1:254" s="79" customFormat="1" ht="23.1" customHeight="1">
      <c r="A28" s="80"/>
      <c r="B28" s="61"/>
      <c r="C28" s="80" t="s">
        <v>100</v>
      </c>
      <c r="D28" s="63">
        <v>0</v>
      </c>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78"/>
      <c r="GC28" s="78"/>
      <c r="GD28" s="78"/>
      <c r="GE28" s="78"/>
      <c r="GF28" s="78"/>
      <c r="GG28" s="78"/>
      <c r="GH28" s="78"/>
      <c r="GI28" s="78"/>
      <c r="GJ28" s="78"/>
      <c r="GK28" s="78"/>
      <c r="GL28" s="78"/>
      <c r="GM28" s="78"/>
      <c r="GN28" s="78"/>
      <c r="GO28" s="78"/>
      <c r="GP28" s="78"/>
      <c r="GQ28" s="78"/>
      <c r="GR28" s="78"/>
      <c r="GS28" s="78"/>
      <c r="GT28" s="78"/>
      <c r="GU28" s="78"/>
      <c r="GV28" s="78"/>
      <c r="GW28" s="78"/>
      <c r="GX28" s="78"/>
      <c r="GY28" s="78"/>
      <c r="GZ28" s="78"/>
      <c r="HA28" s="78"/>
      <c r="HB28" s="78"/>
      <c r="HC28" s="78"/>
      <c r="HD28" s="78"/>
      <c r="HE28" s="78"/>
      <c r="HF28" s="78"/>
      <c r="HG28" s="78"/>
      <c r="HH28" s="78"/>
      <c r="HI28" s="78"/>
      <c r="HJ28" s="78"/>
      <c r="HK28" s="78"/>
      <c r="HL28" s="78"/>
      <c r="HM28" s="78"/>
      <c r="HN28" s="78"/>
      <c r="HO28" s="78"/>
      <c r="HP28" s="78"/>
      <c r="HQ28" s="78"/>
      <c r="HR28" s="78"/>
      <c r="HS28" s="78"/>
      <c r="HT28" s="78"/>
      <c r="HU28" s="78"/>
      <c r="HV28" s="78"/>
      <c r="HW28" s="78"/>
      <c r="HX28" s="78"/>
      <c r="HY28" s="78"/>
      <c r="HZ28" s="78"/>
      <c r="IA28" s="78"/>
      <c r="IB28" s="78"/>
      <c r="IC28" s="78"/>
      <c r="ID28" s="78"/>
      <c r="IE28" s="78"/>
      <c r="IF28" s="78"/>
      <c r="IG28" s="78"/>
      <c r="IH28" s="78"/>
      <c r="II28" s="78"/>
      <c r="IJ28" s="78"/>
      <c r="IK28" s="78"/>
      <c r="IL28" s="78"/>
      <c r="IM28" s="78"/>
      <c r="IN28" s="78"/>
      <c r="IO28" s="78"/>
      <c r="IP28" s="78"/>
      <c r="IQ28" s="78"/>
      <c r="IR28" s="78"/>
      <c r="IS28" s="78"/>
      <c r="IT28" s="78"/>
    </row>
    <row r="29" spans="1:254" s="79" customFormat="1" ht="22.7" customHeight="1">
      <c r="A29" s="64"/>
      <c r="B29" s="61"/>
      <c r="C29" s="82" t="s">
        <v>111</v>
      </c>
      <c r="D29" s="83">
        <v>0</v>
      </c>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78"/>
      <c r="FH29" s="78"/>
      <c r="FI29" s="78"/>
      <c r="FJ29" s="78"/>
      <c r="FK29" s="78"/>
      <c r="FL29" s="78"/>
      <c r="FM29" s="78"/>
      <c r="FN29" s="78"/>
      <c r="FO29" s="78"/>
      <c r="FP29" s="78"/>
      <c r="FQ29" s="78"/>
      <c r="FR29" s="78"/>
      <c r="FS29" s="78"/>
      <c r="FT29" s="78"/>
      <c r="FU29" s="78"/>
      <c r="FV29" s="78"/>
      <c r="FW29" s="78"/>
      <c r="FX29" s="78"/>
      <c r="FY29" s="78"/>
      <c r="FZ29" s="78"/>
      <c r="GA29" s="78"/>
      <c r="GB29" s="78"/>
      <c r="GC29" s="78"/>
      <c r="GD29" s="78"/>
      <c r="GE29" s="78"/>
      <c r="GF29" s="78"/>
      <c r="GG29" s="78"/>
      <c r="GH29" s="78"/>
      <c r="GI29" s="78"/>
      <c r="GJ29" s="78"/>
      <c r="GK29" s="78"/>
      <c r="GL29" s="78"/>
      <c r="GM29" s="78"/>
      <c r="GN29" s="78"/>
      <c r="GO29" s="78"/>
      <c r="GP29" s="78"/>
      <c r="GQ29" s="78"/>
      <c r="GR29" s="78"/>
      <c r="GS29" s="78"/>
      <c r="GT29" s="78"/>
      <c r="GU29" s="78"/>
      <c r="GV29" s="78"/>
      <c r="GW29" s="78"/>
      <c r="GX29" s="78"/>
      <c r="GY29" s="78"/>
      <c r="GZ29" s="78"/>
      <c r="HA29" s="78"/>
      <c r="HB29" s="78"/>
      <c r="HC29" s="78"/>
      <c r="HD29" s="78"/>
      <c r="HE29" s="78"/>
      <c r="HF29" s="78"/>
      <c r="HG29" s="78"/>
      <c r="HH29" s="78"/>
      <c r="HI29" s="78"/>
      <c r="HJ29" s="78"/>
      <c r="HK29" s="78"/>
      <c r="HL29" s="78"/>
      <c r="HM29" s="78"/>
      <c r="HN29" s="78"/>
      <c r="HO29" s="78"/>
      <c r="HP29" s="78"/>
      <c r="HQ29" s="78"/>
      <c r="HR29" s="78"/>
      <c r="HS29" s="78"/>
      <c r="HT29" s="78"/>
      <c r="HU29" s="78"/>
      <c r="HV29" s="78"/>
      <c r="HW29" s="78"/>
      <c r="HX29" s="78"/>
      <c r="HY29" s="78"/>
      <c r="HZ29" s="78"/>
      <c r="IA29" s="78"/>
      <c r="IB29" s="78"/>
      <c r="IC29" s="78"/>
      <c r="ID29" s="78"/>
      <c r="IE29" s="78"/>
      <c r="IF29" s="78"/>
      <c r="IG29" s="78"/>
      <c r="IH29" s="78"/>
      <c r="II29" s="78"/>
      <c r="IJ29" s="78"/>
      <c r="IK29" s="78"/>
      <c r="IL29" s="78"/>
      <c r="IM29" s="78"/>
      <c r="IN29" s="78"/>
      <c r="IO29" s="78"/>
      <c r="IP29" s="78"/>
      <c r="IQ29" s="78"/>
      <c r="IR29" s="78"/>
      <c r="IS29" s="78"/>
      <c r="IT29" s="78"/>
    </row>
    <row r="30" spans="1:254" s="79" customFormat="1" ht="22.7" customHeight="1">
      <c r="A30" s="75"/>
      <c r="B30" s="76"/>
      <c r="C30" s="82" t="s">
        <v>35</v>
      </c>
      <c r="D30" s="83">
        <v>0</v>
      </c>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c r="EO30" s="78"/>
      <c r="EP30" s="78"/>
      <c r="EQ30" s="78"/>
      <c r="ER30" s="78"/>
      <c r="ES30" s="78"/>
      <c r="ET30" s="78"/>
      <c r="EU30" s="78"/>
      <c r="EV30" s="78"/>
      <c r="EW30" s="78"/>
      <c r="EX30" s="78"/>
      <c r="EY30" s="78"/>
      <c r="EZ30" s="78"/>
      <c r="FA30" s="78"/>
      <c r="FB30" s="78"/>
      <c r="FC30" s="78"/>
      <c r="FD30" s="78"/>
      <c r="FE30" s="78"/>
      <c r="FF30" s="78"/>
      <c r="FG30" s="78"/>
      <c r="FH30" s="78"/>
      <c r="FI30" s="78"/>
      <c r="FJ30" s="78"/>
      <c r="FK30" s="78"/>
      <c r="FL30" s="78"/>
      <c r="FM30" s="78"/>
      <c r="FN30" s="78"/>
      <c r="FO30" s="78"/>
      <c r="FP30" s="78"/>
      <c r="FQ30" s="78"/>
      <c r="FR30" s="78"/>
      <c r="FS30" s="78"/>
      <c r="FT30" s="78"/>
      <c r="FU30" s="78"/>
      <c r="FV30" s="78"/>
      <c r="FW30" s="78"/>
      <c r="FX30" s="78"/>
      <c r="FY30" s="78"/>
      <c r="FZ30" s="78"/>
      <c r="GA30" s="78"/>
      <c r="GB30" s="78"/>
      <c r="GC30" s="78"/>
      <c r="GD30" s="78"/>
      <c r="GE30" s="78"/>
      <c r="GF30" s="78"/>
      <c r="GG30" s="78"/>
      <c r="GH30" s="78"/>
      <c r="GI30" s="78"/>
      <c r="GJ30" s="78"/>
      <c r="GK30" s="78"/>
      <c r="GL30" s="78"/>
      <c r="GM30" s="78"/>
      <c r="GN30" s="78"/>
      <c r="GO30" s="78"/>
      <c r="GP30" s="78"/>
      <c r="GQ30" s="78"/>
      <c r="GR30" s="78"/>
      <c r="GS30" s="78"/>
      <c r="GT30" s="78"/>
      <c r="GU30" s="78"/>
      <c r="GV30" s="78"/>
      <c r="GW30" s="78"/>
      <c r="GX30" s="78"/>
      <c r="GY30" s="78"/>
      <c r="GZ30" s="78"/>
      <c r="HA30" s="78"/>
      <c r="HB30" s="78"/>
      <c r="HC30" s="78"/>
      <c r="HD30" s="78"/>
      <c r="HE30" s="78"/>
      <c r="HF30" s="78"/>
      <c r="HG30" s="78"/>
      <c r="HH30" s="78"/>
      <c r="HI30" s="78"/>
      <c r="HJ30" s="78"/>
      <c r="HK30" s="78"/>
      <c r="HL30" s="78"/>
      <c r="HM30" s="78"/>
      <c r="HN30" s="78"/>
      <c r="HO30" s="78"/>
      <c r="HP30" s="78"/>
      <c r="HQ30" s="78"/>
      <c r="HR30" s="78"/>
      <c r="HS30" s="78"/>
      <c r="HT30" s="78"/>
      <c r="HU30" s="78"/>
      <c r="HV30" s="78"/>
      <c r="HW30" s="78"/>
      <c r="HX30" s="78"/>
      <c r="HY30" s="78"/>
      <c r="HZ30" s="78"/>
      <c r="IA30" s="78"/>
      <c r="IB30" s="78"/>
      <c r="IC30" s="78"/>
      <c r="ID30" s="78"/>
      <c r="IE30" s="78"/>
      <c r="IF30" s="78"/>
      <c r="IG30" s="78"/>
      <c r="IH30" s="78"/>
      <c r="II30" s="78"/>
      <c r="IJ30" s="78"/>
      <c r="IK30" s="78"/>
      <c r="IL30" s="78"/>
      <c r="IM30" s="78"/>
      <c r="IN30" s="78"/>
      <c r="IO30" s="78"/>
      <c r="IP30" s="78"/>
      <c r="IQ30" s="78"/>
      <c r="IR30" s="78"/>
      <c r="IS30" s="78"/>
      <c r="IT30" s="78"/>
    </row>
    <row r="31" spans="1:254" s="79" customFormat="1" ht="22.7" customHeight="1">
      <c r="A31" s="75"/>
      <c r="B31" s="76"/>
      <c r="C31" s="82" t="s">
        <v>119</v>
      </c>
      <c r="D31" s="83">
        <v>0</v>
      </c>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c r="EO31" s="78"/>
      <c r="EP31" s="78"/>
      <c r="EQ31" s="78"/>
      <c r="ER31" s="78"/>
      <c r="ES31" s="78"/>
      <c r="ET31" s="78"/>
      <c r="EU31" s="78"/>
      <c r="EV31" s="78"/>
      <c r="EW31" s="78"/>
      <c r="EX31" s="78"/>
      <c r="EY31" s="78"/>
      <c r="EZ31" s="78"/>
      <c r="FA31" s="78"/>
      <c r="FB31" s="78"/>
      <c r="FC31" s="78"/>
      <c r="FD31" s="78"/>
      <c r="FE31" s="78"/>
      <c r="FF31" s="78"/>
      <c r="FG31" s="78"/>
      <c r="FH31" s="78"/>
      <c r="FI31" s="78"/>
      <c r="FJ31" s="78"/>
      <c r="FK31" s="78"/>
      <c r="FL31" s="78"/>
      <c r="FM31" s="78"/>
      <c r="FN31" s="78"/>
      <c r="FO31" s="78"/>
      <c r="FP31" s="78"/>
      <c r="FQ31" s="78"/>
      <c r="FR31" s="78"/>
      <c r="FS31" s="78"/>
      <c r="FT31" s="78"/>
      <c r="FU31" s="78"/>
      <c r="FV31" s="78"/>
      <c r="FW31" s="78"/>
      <c r="FX31" s="78"/>
      <c r="FY31" s="78"/>
      <c r="FZ31" s="78"/>
      <c r="GA31" s="78"/>
      <c r="GB31" s="78"/>
      <c r="GC31" s="78"/>
      <c r="GD31" s="78"/>
      <c r="GE31" s="78"/>
      <c r="GF31" s="78"/>
      <c r="GG31" s="78"/>
      <c r="GH31" s="78"/>
      <c r="GI31" s="78"/>
      <c r="GJ31" s="78"/>
      <c r="GK31" s="78"/>
      <c r="GL31" s="78"/>
      <c r="GM31" s="78"/>
      <c r="GN31" s="78"/>
      <c r="GO31" s="78"/>
      <c r="GP31" s="78"/>
      <c r="GQ31" s="78"/>
      <c r="GR31" s="78"/>
      <c r="GS31" s="78"/>
      <c r="GT31" s="78"/>
      <c r="GU31" s="78"/>
      <c r="GV31" s="78"/>
      <c r="GW31" s="78"/>
      <c r="GX31" s="78"/>
      <c r="GY31" s="78"/>
      <c r="GZ31" s="78"/>
      <c r="HA31" s="78"/>
      <c r="HB31" s="78"/>
      <c r="HC31" s="78"/>
      <c r="HD31" s="78"/>
      <c r="HE31" s="78"/>
      <c r="HF31" s="78"/>
      <c r="HG31" s="78"/>
      <c r="HH31" s="78"/>
      <c r="HI31" s="78"/>
      <c r="HJ31" s="78"/>
      <c r="HK31" s="78"/>
      <c r="HL31" s="78"/>
      <c r="HM31" s="78"/>
      <c r="HN31" s="78"/>
      <c r="HO31" s="78"/>
      <c r="HP31" s="78"/>
      <c r="HQ31" s="78"/>
      <c r="HR31" s="78"/>
      <c r="HS31" s="78"/>
      <c r="HT31" s="78"/>
      <c r="HU31" s="78"/>
      <c r="HV31" s="78"/>
      <c r="HW31" s="78"/>
      <c r="HX31" s="78"/>
      <c r="HY31" s="78"/>
      <c r="HZ31" s="78"/>
      <c r="IA31" s="78"/>
      <c r="IB31" s="78"/>
      <c r="IC31" s="78"/>
      <c r="ID31" s="78"/>
      <c r="IE31" s="78"/>
      <c r="IF31" s="78"/>
      <c r="IG31" s="78"/>
      <c r="IH31" s="78"/>
      <c r="II31" s="78"/>
      <c r="IJ31" s="78"/>
      <c r="IK31" s="78"/>
      <c r="IL31" s="78"/>
      <c r="IM31" s="78"/>
      <c r="IN31" s="78"/>
      <c r="IO31" s="78"/>
      <c r="IP31" s="78"/>
      <c r="IQ31" s="78"/>
      <c r="IR31" s="78"/>
      <c r="IS31" s="78"/>
      <c r="IT31" s="78"/>
    </row>
    <row r="32" spans="1:254" s="79" customFormat="1" ht="22.7" customHeight="1">
      <c r="A32" s="75"/>
      <c r="B32" s="76"/>
      <c r="C32" s="82" t="s">
        <v>99</v>
      </c>
      <c r="D32" s="83">
        <v>0</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c r="GU32" s="78"/>
      <c r="GV32" s="78"/>
      <c r="GW32" s="78"/>
      <c r="GX32" s="78"/>
      <c r="GY32" s="78"/>
      <c r="GZ32" s="78"/>
      <c r="HA32" s="78"/>
      <c r="HB32" s="78"/>
      <c r="HC32" s="78"/>
      <c r="HD32" s="78"/>
      <c r="HE32" s="78"/>
      <c r="HF32" s="78"/>
      <c r="HG32" s="78"/>
      <c r="HH32" s="78"/>
      <c r="HI32" s="78"/>
      <c r="HJ32" s="78"/>
      <c r="HK32" s="78"/>
      <c r="HL32" s="78"/>
      <c r="HM32" s="78"/>
      <c r="HN32" s="78"/>
      <c r="HO32" s="78"/>
      <c r="HP32" s="78"/>
      <c r="HQ32" s="78"/>
      <c r="HR32" s="78"/>
      <c r="HS32" s="78"/>
      <c r="HT32" s="78"/>
      <c r="HU32" s="78"/>
      <c r="HV32" s="78"/>
      <c r="HW32" s="78"/>
      <c r="HX32" s="78"/>
      <c r="HY32" s="78"/>
      <c r="HZ32" s="78"/>
      <c r="IA32" s="78"/>
      <c r="IB32" s="78"/>
      <c r="IC32" s="78"/>
      <c r="ID32" s="78"/>
      <c r="IE32" s="78"/>
      <c r="IF32" s="78"/>
      <c r="IG32" s="78"/>
      <c r="IH32" s="78"/>
      <c r="II32" s="78"/>
      <c r="IJ32" s="78"/>
      <c r="IK32" s="78"/>
      <c r="IL32" s="78"/>
      <c r="IM32" s="78"/>
      <c r="IN32" s="78"/>
      <c r="IO32" s="78"/>
      <c r="IP32" s="78"/>
      <c r="IQ32" s="78"/>
      <c r="IR32" s="78"/>
      <c r="IS32" s="78"/>
      <c r="IT32" s="78"/>
    </row>
    <row r="33" spans="1:254" s="79" customFormat="1" ht="22.7" customHeight="1">
      <c r="A33" s="75"/>
      <c r="B33" s="76"/>
      <c r="C33" s="82" t="s">
        <v>73</v>
      </c>
      <c r="D33" s="76">
        <v>0</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8"/>
      <c r="FZ33" s="78"/>
      <c r="GA33" s="78"/>
      <c r="GB33" s="78"/>
      <c r="GC33" s="78"/>
      <c r="GD33" s="78"/>
      <c r="GE33" s="78"/>
      <c r="GF33" s="78"/>
      <c r="GG33" s="78"/>
      <c r="GH33" s="78"/>
      <c r="GI33" s="78"/>
      <c r="GJ33" s="78"/>
      <c r="GK33" s="78"/>
      <c r="GL33" s="78"/>
      <c r="GM33" s="78"/>
      <c r="GN33" s="78"/>
      <c r="GO33" s="78"/>
      <c r="GP33" s="78"/>
      <c r="GQ33" s="78"/>
      <c r="GR33" s="78"/>
      <c r="GS33" s="78"/>
      <c r="GT33" s="78"/>
      <c r="GU33" s="78"/>
      <c r="GV33" s="78"/>
      <c r="GW33" s="78"/>
      <c r="GX33" s="78"/>
      <c r="GY33" s="78"/>
      <c r="GZ33" s="78"/>
      <c r="HA33" s="78"/>
      <c r="HB33" s="78"/>
      <c r="HC33" s="78"/>
      <c r="HD33" s="78"/>
      <c r="HE33" s="78"/>
      <c r="HF33" s="78"/>
      <c r="HG33" s="78"/>
      <c r="HH33" s="78"/>
      <c r="HI33" s="78"/>
      <c r="HJ33" s="78"/>
      <c r="HK33" s="78"/>
      <c r="HL33" s="78"/>
      <c r="HM33" s="78"/>
      <c r="HN33" s="78"/>
      <c r="HO33" s="78"/>
      <c r="HP33" s="78"/>
      <c r="HQ33" s="78"/>
      <c r="HR33" s="78"/>
      <c r="HS33" s="78"/>
      <c r="HT33" s="78"/>
      <c r="HU33" s="78"/>
      <c r="HV33" s="78"/>
      <c r="HW33" s="78"/>
      <c r="HX33" s="78"/>
      <c r="HY33" s="78"/>
      <c r="HZ33" s="78"/>
      <c r="IA33" s="78"/>
      <c r="IB33" s="78"/>
      <c r="IC33" s="78"/>
      <c r="ID33" s="78"/>
      <c r="IE33" s="78"/>
      <c r="IF33" s="78"/>
      <c r="IG33" s="78"/>
      <c r="IH33" s="78"/>
      <c r="II33" s="78"/>
      <c r="IJ33" s="78"/>
      <c r="IK33" s="78"/>
      <c r="IL33" s="78"/>
      <c r="IM33" s="78"/>
      <c r="IN33" s="78"/>
      <c r="IO33" s="78"/>
      <c r="IP33" s="78"/>
      <c r="IQ33" s="78"/>
      <c r="IR33" s="78"/>
      <c r="IS33" s="78"/>
      <c r="IT33" s="78"/>
    </row>
    <row r="34" spans="1:254" s="6" customFormat="1" ht="22.7" customHeight="1">
      <c r="A34" s="20" t="s">
        <v>25</v>
      </c>
      <c r="B34" s="31">
        <f>SUM(B6+B9+B10+B11+B12+B13)</f>
        <v>1028.8600000000001</v>
      </c>
      <c r="C34" s="20" t="s">
        <v>21</v>
      </c>
      <c r="D34" s="30">
        <f>SUM(D6+D7+D8+D9+D10+D11+D12+D13+D14+D15+D16+D17+D18+D19+D20+D21+D22+D23+D24+D25+D26+D27+D28+D29+D30+D31+D32+D33)</f>
        <v>1028.8599999999999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79" customFormat="1" ht="21.95" customHeight="1">
      <c r="A35" s="65" t="s">
        <v>106</v>
      </c>
      <c r="B35" s="76">
        <v>0</v>
      </c>
      <c r="C35" s="77" t="s">
        <v>127</v>
      </c>
      <c r="D35" s="61">
        <f>B36-D34</f>
        <v>0</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c r="GA35" s="78"/>
      <c r="GB35" s="78"/>
      <c r="GC35" s="78"/>
      <c r="GD35" s="78"/>
      <c r="GE35" s="78"/>
      <c r="GF35" s="78"/>
      <c r="GG35" s="78"/>
      <c r="GH35" s="78"/>
      <c r="GI35" s="78"/>
      <c r="GJ35" s="78"/>
      <c r="GK35" s="78"/>
      <c r="GL35" s="78"/>
      <c r="GM35" s="78"/>
      <c r="GN35" s="78"/>
      <c r="GO35" s="78"/>
      <c r="GP35" s="78"/>
      <c r="GQ35" s="78"/>
      <c r="GR35" s="78"/>
      <c r="GS35" s="78"/>
      <c r="GT35" s="78"/>
      <c r="GU35" s="78"/>
      <c r="GV35" s="78"/>
      <c r="GW35" s="78"/>
      <c r="GX35" s="78"/>
      <c r="GY35" s="78"/>
      <c r="GZ35" s="78"/>
      <c r="HA35" s="78"/>
      <c r="HB35" s="78"/>
      <c r="HC35" s="78"/>
      <c r="HD35" s="78"/>
      <c r="HE35" s="78"/>
      <c r="HF35" s="78"/>
      <c r="HG35" s="78"/>
      <c r="HH35" s="78"/>
      <c r="HI35" s="78"/>
      <c r="HJ35" s="78"/>
      <c r="HK35" s="78"/>
      <c r="HL35" s="78"/>
      <c r="HM35" s="78"/>
      <c r="HN35" s="78"/>
      <c r="HO35" s="78"/>
      <c r="HP35" s="78"/>
      <c r="HQ35" s="78"/>
      <c r="HR35" s="78"/>
      <c r="HS35" s="78"/>
      <c r="HT35" s="78"/>
      <c r="HU35" s="78"/>
      <c r="HV35" s="78"/>
      <c r="HW35" s="78"/>
      <c r="HX35" s="78"/>
      <c r="HY35" s="78"/>
      <c r="HZ35" s="78"/>
      <c r="IA35" s="78"/>
      <c r="IB35" s="78"/>
      <c r="IC35" s="78"/>
      <c r="ID35" s="78"/>
      <c r="IE35" s="78"/>
      <c r="IF35" s="78"/>
      <c r="IG35" s="78"/>
      <c r="IH35" s="78"/>
      <c r="II35" s="78"/>
      <c r="IJ35" s="78"/>
      <c r="IK35" s="78"/>
      <c r="IL35" s="78"/>
      <c r="IM35" s="78"/>
      <c r="IN35" s="78"/>
      <c r="IO35" s="78"/>
      <c r="IP35" s="78"/>
      <c r="IQ35" s="78"/>
      <c r="IR35" s="78"/>
      <c r="IS35" s="78"/>
      <c r="IT35" s="78"/>
    </row>
    <row r="36" spans="1:254" s="6" customFormat="1" ht="21.95" customHeight="1">
      <c r="A36" s="18" t="s">
        <v>133</v>
      </c>
      <c r="B36" s="28">
        <f>SUM(B34+B35)</f>
        <v>1028.8600000000001</v>
      </c>
      <c r="C36" s="14" t="s">
        <v>22</v>
      </c>
      <c r="D36" s="30">
        <f>SUM(D34+D35)</f>
        <v>1028.8599999999999</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6" t="s">
        <v>88</v>
      </c>
      <c r="B1" s="96"/>
      <c r="C1" s="96"/>
      <c r="D1" s="96"/>
      <c r="E1" s="96"/>
      <c r="F1" s="96"/>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8" t="s">
        <v>134</v>
      </c>
      <c r="B3" s="1"/>
      <c r="C3" s="1"/>
      <c r="E3" s="1"/>
      <c r="F3" s="2" t="s">
        <v>118</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3" t="s">
        <v>108</v>
      </c>
      <c r="B4" s="93"/>
      <c r="C4" s="95" t="s">
        <v>42</v>
      </c>
      <c r="D4" s="95"/>
      <c r="E4" s="17"/>
      <c r="F4" s="17"/>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4" t="s">
        <v>2</v>
      </c>
      <c r="B5" s="14" t="s">
        <v>59</v>
      </c>
      <c r="C5" s="14" t="s">
        <v>2</v>
      </c>
      <c r="D5" s="39" t="s">
        <v>69</v>
      </c>
      <c r="E5" s="39" t="s">
        <v>13</v>
      </c>
      <c r="F5" s="39" t="s">
        <v>39</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124</v>
      </c>
      <c r="B6" s="76">
        <v>348.86</v>
      </c>
      <c r="C6" s="80" t="s">
        <v>15</v>
      </c>
      <c r="D6" s="76">
        <v>0</v>
      </c>
      <c r="E6" s="76">
        <v>0</v>
      </c>
      <c r="F6" s="76">
        <v>0</v>
      </c>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c r="II6" s="78"/>
      <c r="IJ6" s="78"/>
      <c r="IK6" s="78"/>
      <c r="IL6" s="78"/>
      <c r="IM6" s="78"/>
      <c r="IN6" s="78"/>
      <c r="IO6" s="78"/>
      <c r="IP6" s="78"/>
      <c r="IQ6" s="78"/>
      <c r="IR6" s="78"/>
      <c r="IS6" s="78"/>
      <c r="IT6" s="78"/>
    </row>
    <row r="7" spans="1:254" s="66" customFormat="1" ht="22.7" customHeight="1">
      <c r="A7" s="75" t="s">
        <v>53</v>
      </c>
      <c r="B7" s="76">
        <v>348.86</v>
      </c>
      <c r="C7" s="80" t="s">
        <v>20</v>
      </c>
      <c r="D7" s="76">
        <v>0</v>
      </c>
      <c r="E7" s="76">
        <v>0</v>
      </c>
      <c r="F7" s="76">
        <v>0</v>
      </c>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8"/>
      <c r="HS7" s="78"/>
      <c r="HT7" s="78"/>
      <c r="HU7" s="78"/>
      <c r="HV7" s="78"/>
      <c r="HW7" s="78"/>
      <c r="HX7" s="78"/>
      <c r="HY7" s="78"/>
      <c r="HZ7" s="78"/>
      <c r="IA7" s="78"/>
      <c r="IB7" s="78"/>
      <c r="IC7" s="78"/>
      <c r="ID7" s="78"/>
      <c r="IE7" s="78"/>
      <c r="IF7" s="78"/>
      <c r="IG7" s="78"/>
      <c r="IH7" s="78"/>
      <c r="II7" s="78"/>
      <c r="IJ7" s="78"/>
      <c r="IK7" s="78"/>
      <c r="IL7" s="78"/>
      <c r="IM7" s="78"/>
      <c r="IN7" s="78"/>
      <c r="IO7" s="78"/>
      <c r="IP7" s="78"/>
      <c r="IQ7" s="78"/>
      <c r="IR7" s="78"/>
      <c r="IS7" s="78"/>
      <c r="IT7" s="78"/>
    </row>
    <row r="8" spans="1:254" s="66" customFormat="1" ht="22.7" customHeight="1">
      <c r="A8" s="75" t="s">
        <v>129</v>
      </c>
      <c r="B8" s="76">
        <v>0</v>
      </c>
      <c r="C8" s="80" t="s">
        <v>109</v>
      </c>
      <c r="D8" s="76">
        <v>0</v>
      </c>
      <c r="E8" s="76">
        <v>0</v>
      </c>
      <c r="F8" s="76">
        <v>0</v>
      </c>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8"/>
      <c r="HS8" s="78"/>
      <c r="HT8" s="78"/>
      <c r="HU8" s="78"/>
      <c r="HV8" s="78"/>
      <c r="HW8" s="78"/>
      <c r="HX8" s="78"/>
      <c r="HY8" s="78"/>
      <c r="HZ8" s="78"/>
      <c r="IA8" s="78"/>
      <c r="IB8" s="78"/>
      <c r="IC8" s="78"/>
      <c r="ID8" s="78"/>
      <c r="IE8" s="78"/>
      <c r="IF8" s="78"/>
      <c r="IG8" s="78"/>
      <c r="IH8" s="78"/>
      <c r="II8" s="78"/>
      <c r="IJ8" s="78"/>
      <c r="IK8" s="78"/>
      <c r="IL8" s="78"/>
      <c r="IM8" s="78"/>
      <c r="IN8" s="78"/>
      <c r="IO8" s="78"/>
      <c r="IP8" s="78"/>
      <c r="IQ8" s="78"/>
      <c r="IR8" s="78"/>
      <c r="IS8" s="78"/>
      <c r="IT8" s="78"/>
    </row>
    <row r="9" spans="1:254" s="66" customFormat="1" ht="22.7" customHeight="1">
      <c r="A9" s="75"/>
      <c r="B9" s="76"/>
      <c r="C9" s="80" t="s">
        <v>61</v>
      </c>
      <c r="D9" s="76">
        <v>0</v>
      </c>
      <c r="E9" s="76">
        <v>0</v>
      </c>
      <c r="F9" s="76">
        <v>0</v>
      </c>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c r="IR9" s="78"/>
      <c r="IS9" s="78"/>
      <c r="IT9" s="78"/>
    </row>
    <row r="10" spans="1:254" s="66" customFormat="1" ht="22.7" customHeight="1">
      <c r="A10" s="75" t="s">
        <v>56</v>
      </c>
      <c r="B10" s="76">
        <v>0</v>
      </c>
      <c r="C10" s="80" t="s">
        <v>95</v>
      </c>
      <c r="D10" s="76">
        <v>0</v>
      </c>
      <c r="E10" s="76">
        <v>0</v>
      </c>
      <c r="F10" s="76">
        <v>0</v>
      </c>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row>
    <row r="11" spans="1:254" s="66" customFormat="1" ht="22.7" customHeight="1">
      <c r="A11" s="75" t="s">
        <v>53</v>
      </c>
      <c r="B11" s="76">
        <v>0</v>
      </c>
      <c r="C11" s="80" t="s">
        <v>18</v>
      </c>
      <c r="D11" s="76">
        <v>0</v>
      </c>
      <c r="E11" s="76">
        <v>0</v>
      </c>
      <c r="F11" s="76">
        <v>0</v>
      </c>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8"/>
      <c r="HS11" s="78"/>
      <c r="HT11" s="78"/>
      <c r="HU11" s="78"/>
      <c r="HV11" s="78"/>
      <c r="HW11" s="78"/>
      <c r="HX11" s="78"/>
      <c r="HY11" s="78"/>
      <c r="HZ11" s="78"/>
      <c r="IA11" s="78"/>
      <c r="IB11" s="78"/>
      <c r="IC11" s="78"/>
      <c r="ID11" s="78"/>
      <c r="IE11" s="78"/>
      <c r="IF11" s="78"/>
      <c r="IG11" s="78"/>
      <c r="IH11" s="78"/>
      <c r="II11" s="78"/>
      <c r="IJ11" s="78"/>
      <c r="IK11" s="78"/>
      <c r="IL11" s="78"/>
      <c r="IM11" s="78"/>
      <c r="IN11" s="78"/>
      <c r="IO11" s="78"/>
      <c r="IP11" s="78"/>
      <c r="IQ11" s="78"/>
      <c r="IR11" s="78"/>
      <c r="IS11" s="78"/>
      <c r="IT11" s="78"/>
    </row>
    <row r="12" spans="1:254" s="66" customFormat="1" ht="22.7" customHeight="1">
      <c r="A12" s="75" t="s">
        <v>129</v>
      </c>
      <c r="B12" s="76">
        <v>0</v>
      </c>
      <c r="C12" s="80" t="s">
        <v>122</v>
      </c>
      <c r="D12" s="76">
        <v>0</v>
      </c>
      <c r="E12" s="76">
        <v>0</v>
      </c>
      <c r="F12" s="76">
        <v>0</v>
      </c>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8"/>
      <c r="HS12" s="78"/>
      <c r="HT12" s="78"/>
      <c r="HU12" s="78"/>
      <c r="HV12" s="78"/>
      <c r="HW12" s="78"/>
      <c r="HX12" s="78"/>
      <c r="HY12" s="78"/>
      <c r="HZ12" s="78"/>
      <c r="IA12" s="78"/>
      <c r="IB12" s="78"/>
      <c r="IC12" s="78"/>
      <c r="ID12" s="78"/>
      <c r="IE12" s="78"/>
      <c r="IF12" s="78"/>
      <c r="IG12" s="78"/>
      <c r="IH12" s="78"/>
      <c r="II12" s="78"/>
      <c r="IJ12" s="78"/>
      <c r="IK12" s="78"/>
      <c r="IL12" s="78"/>
      <c r="IM12" s="78"/>
      <c r="IN12" s="78"/>
      <c r="IO12" s="78"/>
      <c r="IP12" s="78"/>
      <c r="IQ12" s="78"/>
      <c r="IR12" s="78"/>
      <c r="IS12" s="78"/>
      <c r="IT12" s="78"/>
    </row>
    <row r="13" spans="1:254" s="66" customFormat="1" ht="22.7" customHeight="1">
      <c r="A13" s="62"/>
      <c r="B13" s="76"/>
      <c r="C13" s="80" t="s">
        <v>72</v>
      </c>
      <c r="D13" s="76">
        <v>0</v>
      </c>
      <c r="E13" s="76">
        <v>0</v>
      </c>
      <c r="F13" s="76">
        <v>0</v>
      </c>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c r="IR13" s="78"/>
      <c r="IS13" s="78"/>
      <c r="IT13" s="78"/>
    </row>
    <row r="14" spans="1:254" s="66" customFormat="1" ht="22.7" customHeight="1">
      <c r="A14" s="75"/>
      <c r="B14" s="61"/>
      <c r="C14" s="80" t="s">
        <v>31</v>
      </c>
      <c r="D14" s="76">
        <v>0</v>
      </c>
      <c r="E14" s="76">
        <v>0</v>
      </c>
      <c r="F14" s="76">
        <v>0</v>
      </c>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c r="II14" s="78"/>
      <c r="IJ14" s="78"/>
      <c r="IK14" s="78"/>
      <c r="IL14" s="78"/>
      <c r="IM14" s="78"/>
      <c r="IN14" s="78"/>
      <c r="IO14" s="78"/>
      <c r="IP14" s="78"/>
      <c r="IQ14" s="78"/>
      <c r="IR14" s="78"/>
      <c r="IS14" s="78"/>
      <c r="IT14" s="78"/>
    </row>
    <row r="15" spans="1:254" s="66" customFormat="1" ht="22.7" customHeight="1">
      <c r="A15" s="75"/>
      <c r="B15" s="76"/>
      <c r="C15" s="80" t="s">
        <v>62</v>
      </c>
      <c r="D15" s="76">
        <v>8.7200000000000006</v>
      </c>
      <c r="E15" s="76">
        <v>8.7200000000000006</v>
      </c>
      <c r="F15" s="76">
        <v>0</v>
      </c>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row>
    <row r="16" spans="1:254" s="66" customFormat="1" ht="22.7" customHeight="1">
      <c r="A16" s="75"/>
      <c r="B16" s="76"/>
      <c r="C16" s="80" t="s">
        <v>57</v>
      </c>
      <c r="D16" s="76">
        <v>0</v>
      </c>
      <c r="E16" s="76">
        <v>0</v>
      </c>
      <c r="F16" s="76">
        <v>0</v>
      </c>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c r="IQ16" s="78"/>
      <c r="IR16" s="78"/>
      <c r="IS16" s="78"/>
      <c r="IT16" s="78"/>
    </row>
    <row r="17" spans="1:254" s="66" customFormat="1" ht="22.7" customHeight="1">
      <c r="A17" s="75"/>
      <c r="B17" s="76"/>
      <c r="C17" s="80" t="s">
        <v>123</v>
      </c>
      <c r="D17" s="76">
        <v>329.05</v>
      </c>
      <c r="E17" s="76">
        <v>329.05</v>
      </c>
      <c r="F17" s="76">
        <v>0</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row>
    <row r="18" spans="1:254" s="66" customFormat="1" ht="22.7" customHeight="1">
      <c r="A18" s="75"/>
      <c r="B18" s="76"/>
      <c r="C18" s="80" t="s">
        <v>103</v>
      </c>
      <c r="D18" s="76">
        <v>0</v>
      </c>
      <c r="E18" s="76">
        <v>0</v>
      </c>
      <c r="F18" s="76">
        <v>0</v>
      </c>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c r="IR18" s="78"/>
      <c r="IS18" s="78"/>
      <c r="IT18" s="78"/>
    </row>
    <row r="19" spans="1:254" s="66" customFormat="1" ht="22.7" customHeight="1">
      <c r="A19" s="75"/>
      <c r="B19" s="76"/>
      <c r="C19" s="80" t="s">
        <v>40</v>
      </c>
      <c r="D19" s="76">
        <v>0</v>
      </c>
      <c r="E19" s="76">
        <v>0</v>
      </c>
      <c r="F19" s="76">
        <v>0</v>
      </c>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row>
    <row r="20" spans="1:254" s="66" customFormat="1" ht="22.7" customHeight="1">
      <c r="A20" s="75"/>
      <c r="B20" s="76"/>
      <c r="C20" s="80" t="s">
        <v>55</v>
      </c>
      <c r="D20" s="76">
        <v>0</v>
      </c>
      <c r="E20" s="76">
        <v>0</v>
      </c>
      <c r="F20" s="76">
        <v>0</v>
      </c>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row>
    <row r="21" spans="1:254" s="66" customFormat="1" ht="22.7" customHeight="1">
      <c r="A21" s="75"/>
      <c r="B21" s="76"/>
      <c r="C21" s="80" t="s">
        <v>45</v>
      </c>
      <c r="D21" s="76">
        <v>0</v>
      </c>
      <c r="E21" s="76">
        <v>0</v>
      </c>
      <c r="F21" s="76">
        <v>0</v>
      </c>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row>
    <row r="22" spans="1:254" s="66" customFormat="1" ht="22.7" customHeight="1">
      <c r="A22" s="75"/>
      <c r="B22" s="76"/>
      <c r="C22" s="80" t="s">
        <v>120</v>
      </c>
      <c r="D22" s="76">
        <v>0</v>
      </c>
      <c r="E22" s="76">
        <v>0</v>
      </c>
      <c r="F22" s="76">
        <v>0</v>
      </c>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row>
    <row r="23" spans="1:254" s="66" customFormat="1" ht="22.7" customHeight="1">
      <c r="A23" s="75"/>
      <c r="B23" s="76"/>
      <c r="C23" s="80" t="s">
        <v>107</v>
      </c>
      <c r="D23" s="76">
        <v>0</v>
      </c>
      <c r="E23" s="76">
        <v>0</v>
      </c>
      <c r="F23" s="76">
        <v>0</v>
      </c>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c r="IR23" s="78"/>
      <c r="IS23" s="78"/>
      <c r="IT23" s="78"/>
    </row>
    <row r="24" spans="1:254" s="66" customFormat="1" ht="22.7" customHeight="1">
      <c r="A24" s="75"/>
      <c r="B24" s="76"/>
      <c r="C24" s="80" t="s">
        <v>85</v>
      </c>
      <c r="D24" s="76">
        <v>0</v>
      </c>
      <c r="E24" s="76">
        <v>0</v>
      </c>
      <c r="F24" s="76">
        <v>0</v>
      </c>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c r="IR24" s="78"/>
      <c r="IS24" s="78"/>
      <c r="IT24" s="78"/>
    </row>
    <row r="25" spans="1:254" s="66" customFormat="1" ht="22.7" customHeight="1">
      <c r="A25" s="75"/>
      <c r="B25" s="76"/>
      <c r="C25" s="80" t="s">
        <v>105</v>
      </c>
      <c r="D25" s="76">
        <v>11.09</v>
      </c>
      <c r="E25" s="76">
        <v>11.09</v>
      </c>
      <c r="F25" s="76">
        <v>0</v>
      </c>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c r="IR25" s="78"/>
      <c r="IS25" s="78"/>
      <c r="IT25" s="78"/>
    </row>
    <row r="26" spans="1:254" s="66" customFormat="1" ht="22.7" customHeight="1">
      <c r="A26" s="80"/>
      <c r="B26" s="61"/>
      <c r="C26" s="80" t="s">
        <v>48</v>
      </c>
      <c r="D26" s="76">
        <v>0</v>
      </c>
      <c r="E26" s="76">
        <v>0</v>
      </c>
      <c r="F26" s="76">
        <v>0</v>
      </c>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78"/>
      <c r="GU26" s="78"/>
      <c r="GV26" s="78"/>
      <c r="GW26" s="78"/>
      <c r="GX26" s="78"/>
      <c r="GY26" s="78"/>
      <c r="GZ26" s="78"/>
      <c r="HA26" s="78"/>
      <c r="HB26" s="78"/>
      <c r="HC26" s="78"/>
      <c r="HD26" s="78"/>
      <c r="HE26" s="78"/>
      <c r="HF26" s="78"/>
      <c r="HG26" s="78"/>
      <c r="HH26" s="78"/>
      <c r="HI26" s="78"/>
      <c r="HJ26" s="78"/>
      <c r="HK26" s="78"/>
      <c r="HL26" s="78"/>
      <c r="HM26" s="78"/>
      <c r="HN26" s="78"/>
      <c r="HO26" s="78"/>
      <c r="HP26" s="78"/>
      <c r="HQ26" s="78"/>
      <c r="HR26" s="78"/>
      <c r="HS26" s="78"/>
      <c r="HT26" s="78"/>
      <c r="HU26" s="78"/>
      <c r="HV26" s="78"/>
      <c r="HW26" s="78"/>
      <c r="HX26" s="78"/>
      <c r="HY26" s="78"/>
      <c r="HZ26" s="78"/>
      <c r="IA26" s="78"/>
      <c r="IB26" s="78"/>
      <c r="IC26" s="78"/>
      <c r="ID26" s="78"/>
      <c r="IE26" s="78"/>
      <c r="IF26" s="78"/>
      <c r="IG26" s="78"/>
      <c r="IH26" s="78"/>
      <c r="II26" s="78"/>
      <c r="IJ26" s="78"/>
      <c r="IK26" s="78"/>
      <c r="IL26" s="78"/>
      <c r="IM26" s="78"/>
      <c r="IN26" s="78"/>
      <c r="IO26" s="78"/>
      <c r="IP26" s="78"/>
      <c r="IQ26" s="78"/>
      <c r="IR26" s="78"/>
      <c r="IS26" s="78"/>
      <c r="IT26" s="78"/>
    </row>
    <row r="27" spans="1:254" s="66" customFormat="1" ht="23.1" customHeight="1">
      <c r="A27" s="80"/>
      <c r="B27" s="61"/>
      <c r="C27" s="80" t="s">
        <v>97</v>
      </c>
      <c r="D27" s="76">
        <v>0</v>
      </c>
      <c r="E27" s="76">
        <v>0</v>
      </c>
      <c r="F27" s="76">
        <v>0</v>
      </c>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78"/>
      <c r="FE27" s="78"/>
      <c r="FF27" s="78"/>
      <c r="FG27" s="78"/>
      <c r="FH27" s="78"/>
      <c r="FI27" s="78"/>
      <c r="FJ27" s="78"/>
      <c r="FK27" s="78"/>
      <c r="FL27" s="78"/>
      <c r="FM27" s="78"/>
      <c r="FN27" s="78"/>
      <c r="FO27" s="78"/>
      <c r="FP27" s="78"/>
      <c r="FQ27" s="78"/>
      <c r="FR27" s="78"/>
      <c r="FS27" s="78"/>
      <c r="FT27" s="78"/>
      <c r="FU27" s="78"/>
      <c r="FV27" s="78"/>
      <c r="FW27" s="78"/>
      <c r="FX27" s="78"/>
      <c r="FY27" s="78"/>
      <c r="FZ27" s="78"/>
      <c r="GA27" s="78"/>
      <c r="GB27" s="78"/>
      <c r="GC27" s="78"/>
      <c r="GD27" s="78"/>
      <c r="GE27" s="78"/>
      <c r="GF27" s="78"/>
      <c r="GG27" s="78"/>
      <c r="GH27" s="78"/>
      <c r="GI27" s="78"/>
      <c r="GJ27" s="78"/>
      <c r="GK27" s="78"/>
      <c r="GL27" s="78"/>
      <c r="GM27" s="78"/>
      <c r="GN27" s="78"/>
      <c r="GO27" s="78"/>
      <c r="GP27" s="78"/>
      <c r="GQ27" s="78"/>
      <c r="GR27" s="78"/>
      <c r="GS27" s="78"/>
      <c r="GT27" s="78"/>
      <c r="GU27" s="78"/>
      <c r="GV27" s="78"/>
      <c r="GW27" s="78"/>
      <c r="GX27" s="78"/>
      <c r="GY27" s="78"/>
      <c r="GZ27" s="78"/>
      <c r="HA27" s="78"/>
      <c r="HB27" s="78"/>
      <c r="HC27" s="78"/>
      <c r="HD27" s="78"/>
      <c r="HE27" s="78"/>
      <c r="HF27" s="78"/>
      <c r="HG27" s="78"/>
      <c r="HH27" s="78"/>
      <c r="HI27" s="78"/>
      <c r="HJ27" s="78"/>
      <c r="HK27" s="78"/>
      <c r="HL27" s="78"/>
      <c r="HM27" s="78"/>
      <c r="HN27" s="78"/>
      <c r="HO27" s="78"/>
      <c r="HP27" s="78"/>
      <c r="HQ27" s="78"/>
      <c r="HR27" s="78"/>
      <c r="HS27" s="78"/>
      <c r="HT27" s="78"/>
      <c r="HU27" s="78"/>
      <c r="HV27" s="78"/>
      <c r="HW27" s="78"/>
      <c r="HX27" s="78"/>
      <c r="HY27" s="78"/>
      <c r="HZ27" s="78"/>
      <c r="IA27" s="78"/>
      <c r="IB27" s="78"/>
      <c r="IC27" s="78"/>
      <c r="ID27" s="78"/>
      <c r="IE27" s="78"/>
      <c r="IF27" s="78"/>
      <c r="IG27" s="78"/>
      <c r="IH27" s="78"/>
      <c r="II27" s="78"/>
      <c r="IJ27" s="78"/>
      <c r="IK27" s="78"/>
      <c r="IL27" s="78"/>
      <c r="IM27" s="78"/>
      <c r="IN27" s="78"/>
      <c r="IO27" s="78"/>
      <c r="IP27" s="78"/>
      <c r="IQ27" s="78"/>
      <c r="IR27" s="78"/>
      <c r="IS27" s="78"/>
      <c r="IT27" s="78"/>
    </row>
    <row r="28" spans="1:254" s="66" customFormat="1" ht="23.1" customHeight="1">
      <c r="A28" s="80"/>
      <c r="B28" s="61"/>
      <c r="C28" s="80" t="s">
        <v>100</v>
      </c>
      <c r="D28" s="76">
        <v>0</v>
      </c>
      <c r="E28" s="76">
        <v>0</v>
      </c>
      <c r="F28" s="76">
        <v>0</v>
      </c>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78"/>
      <c r="GC28" s="78"/>
      <c r="GD28" s="78"/>
      <c r="GE28" s="78"/>
      <c r="GF28" s="78"/>
      <c r="GG28" s="78"/>
      <c r="GH28" s="78"/>
      <c r="GI28" s="78"/>
      <c r="GJ28" s="78"/>
      <c r="GK28" s="78"/>
      <c r="GL28" s="78"/>
      <c r="GM28" s="78"/>
      <c r="GN28" s="78"/>
      <c r="GO28" s="78"/>
      <c r="GP28" s="78"/>
      <c r="GQ28" s="78"/>
      <c r="GR28" s="78"/>
      <c r="GS28" s="78"/>
      <c r="GT28" s="78"/>
      <c r="GU28" s="78"/>
      <c r="GV28" s="78"/>
      <c r="GW28" s="78"/>
      <c r="GX28" s="78"/>
      <c r="GY28" s="78"/>
      <c r="GZ28" s="78"/>
      <c r="HA28" s="78"/>
      <c r="HB28" s="78"/>
      <c r="HC28" s="78"/>
      <c r="HD28" s="78"/>
      <c r="HE28" s="78"/>
      <c r="HF28" s="78"/>
      <c r="HG28" s="78"/>
      <c r="HH28" s="78"/>
      <c r="HI28" s="78"/>
      <c r="HJ28" s="78"/>
      <c r="HK28" s="78"/>
      <c r="HL28" s="78"/>
      <c r="HM28" s="78"/>
      <c r="HN28" s="78"/>
      <c r="HO28" s="78"/>
      <c r="HP28" s="78"/>
      <c r="HQ28" s="78"/>
      <c r="HR28" s="78"/>
      <c r="HS28" s="78"/>
      <c r="HT28" s="78"/>
      <c r="HU28" s="78"/>
      <c r="HV28" s="78"/>
      <c r="HW28" s="78"/>
      <c r="HX28" s="78"/>
      <c r="HY28" s="78"/>
      <c r="HZ28" s="78"/>
      <c r="IA28" s="78"/>
      <c r="IB28" s="78"/>
      <c r="IC28" s="78"/>
      <c r="ID28" s="78"/>
      <c r="IE28" s="78"/>
      <c r="IF28" s="78"/>
      <c r="IG28" s="78"/>
      <c r="IH28" s="78"/>
      <c r="II28" s="78"/>
      <c r="IJ28" s="78"/>
      <c r="IK28" s="78"/>
      <c r="IL28" s="78"/>
      <c r="IM28" s="78"/>
      <c r="IN28" s="78"/>
      <c r="IO28" s="78"/>
      <c r="IP28" s="78"/>
      <c r="IQ28" s="78"/>
      <c r="IR28" s="78"/>
      <c r="IS28" s="78"/>
      <c r="IT28" s="78"/>
    </row>
    <row r="29" spans="1:254" s="66" customFormat="1" ht="22.7" customHeight="1">
      <c r="A29" s="64"/>
      <c r="B29" s="61"/>
      <c r="C29" s="80" t="s">
        <v>111</v>
      </c>
      <c r="D29" s="76">
        <v>0</v>
      </c>
      <c r="E29" s="76">
        <v>0</v>
      </c>
      <c r="F29" s="76">
        <v>0</v>
      </c>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78"/>
      <c r="FH29" s="78"/>
      <c r="FI29" s="78"/>
      <c r="FJ29" s="78"/>
      <c r="FK29" s="78"/>
      <c r="FL29" s="78"/>
      <c r="FM29" s="78"/>
      <c r="FN29" s="78"/>
      <c r="FO29" s="78"/>
      <c r="FP29" s="78"/>
      <c r="FQ29" s="78"/>
      <c r="FR29" s="78"/>
      <c r="FS29" s="78"/>
      <c r="FT29" s="78"/>
      <c r="FU29" s="78"/>
      <c r="FV29" s="78"/>
      <c r="FW29" s="78"/>
      <c r="FX29" s="78"/>
      <c r="FY29" s="78"/>
      <c r="FZ29" s="78"/>
      <c r="GA29" s="78"/>
      <c r="GB29" s="78"/>
      <c r="GC29" s="78"/>
      <c r="GD29" s="78"/>
      <c r="GE29" s="78"/>
      <c r="GF29" s="78"/>
      <c r="GG29" s="78"/>
      <c r="GH29" s="78"/>
      <c r="GI29" s="78"/>
      <c r="GJ29" s="78"/>
      <c r="GK29" s="78"/>
      <c r="GL29" s="78"/>
      <c r="GM29" s="78"/>
      <c r="GN29" s="78"/>
      <c r="GO29" s="78"/>
      <c r="GP29" s="78"/>
      <c r="GQ29" s="78"/>
      <c r="GR29" s="78"/>
      <c r="GS29" s="78"/>
      <c r="GT29" s="78"/>
      <c r="GU29" s="78"/>
      <c r="GV29" s="78"/>
      <c r="GW29" s="78"/>
      <c r="GX29" s="78"/>
      <c r="GY29" s="78"/>
      <c r="GZ29" s="78"/>
      <c r="HA29" s="78"/>
      <c r="HB29" s="78"/>
      <c r="HC29" s="78"/>
      <c r="HD29" s="78"/>
      <c r="HE29" s="78"/>
      <c r="HF29" s="78"/>
      <c r="HG29" s="78"/>
      <c r="HH29" s="78"/>
      <c r="HI29" s="78"/>
      <c r="HJ29" s="78"/>
      <c r="HK29" s="78"/>
      <c r="HL29" s="78"/>
      <c r="HM29" s="78"/>
      <c r="HN29" s="78"/>
      <c r="HO29" s="78"/>
      <c r="HP29" s="78"/>
      <c r="HQ29" s="78"/>
      <c r="HR29" s="78"/>
      <c r="HS29" s="78"/>
      <c r="HT29" s="78"/>
      <c r="HU29" s="78"/>
      <c r="HV29" s="78"/>
      <c r="HW29" s="78"/>
      <c r="HX29" s="78"/>
      <c r="HY29" s="78"/>
      <c r="HZ29" s="78"/>
      <c r="IA29" s="78"/>
      <c r="IB29" s="78"/>
      <c r="IC29" s="78"/>
      <c r="ID29" s="78"/>
      <c r="IE29" s="78"/>
      <c r="IF29" s="78"/>
      <c r="IG29" s="78"/>
      <c r="IH29" s="78"/>
      <c r="II29" s="78"/>
      <c r="IJ29" s="78"/>
      <c r="IK29" s="78"/>
      <c r="IL29" s="78"/>
      <c r="IM29" s="78"/>
      <c r="IN29" s="78"/>
      <c r="IO29" s="78"/>
      <c r="IP29" s="78"/>
      <c r="IQ29" s="78"/>
      <c r="IR29" s="78"/>
      <c r="IS29" s="78"/>
      <c r="IT29" s="78"/>
    </row>
    <row r="30" spans="1:254" s="66" customFormat="1" ht="22.7" customHeight="1">
      <c r="A30" s="75"/>
      <c r="B30" s="76"/>
      <c r="C30" s="80" t="s">
        <v>35</v>
      </c>
      <c r="D30" s="76">
        <v>0</v>
      </c>
      <c r="E30" s="76">
        <v>0</v>
      </c>
      <c r="F30" s="76">
        <v>0</v>
      </c>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c r="EO30" s="78"/>
      <c r="EP30" s="78"/>
      <c r="EQ30" s="78"/>
      <c r="ER30" s="78"/>
      <c r="ES30" s="78"/>
      <c r="ET30" s="78"/>
      <c r="EU30" s="78"/>
      <c r="EV30" s="78"/>
      <c r="EW30" s="78"/>
      <c r="EX30" s="78"/>
      <c r="EY30" s="78"/>
      <c r="EZ30" s="78"/>
      <c r="FA30" s="78"/>
      <c r="FB30" s="78"/>
      <c r="FC30" s="78"/>
      <c r="FD30" s="78"/>
      <c r="FE30" s="78"/>
      <c r="FF30" s="78"/>
      <c r="FG30" s="78"/>
      <c r="FH30" s="78"/>
      <c r="FI30" s="78"/>
      <c r="FJ30" s="78"/>
      <c r="FK30" s="78"/>
      <c r="FL30" s="78"/>
      <c r="FM30" s="78"/>
      <c r="FN30" s="78"/>
      <c r="FO30" s="78"/>
      <c r="FP30" s="78"/>
      <c r="FQ30" s="78"/>
      <c r="FR30" s="78"/>
      <c r="FS30" s="78"/>
      <c r="FT30" s="78"/>
      <c r="FU30" s="78"/>
      <c r="FV30" s="78"/>
      <c r="FW30" s="78"/>
      <c r="FX30" s="78"/>
      <c r="FY30" s="78"/>
      <c r="FZ30" s="78"/>
      <c r="GA30" s="78"/>
      <c r="GB30" s="78"/>
      <c r="GC30" s="78"/>
      <c r="GD30" s="78"/>
      <c r="GE30" s="78"/>
      <c r="GF30" s="78"/>
      <c r="GG30" s="78"/>
      <c r="GH30" s="78"/>
      <c r="GI30" s="78"/>
      <c r="GJ30" s="78"/>
      <c r="GK30" s="78"/>
      <c r="GL30" s="78"/>
      <c r="GM30" s="78"/>
      <c r="GN30" s="78"/>
      <c r="GO30" s="78"/>
      <c r="GP30" s="78"/>
      <c r="GQ30" s="78"/>
      <c r="GR30" s="78"/>
      <c r="GS30" s="78"/>
      <c r="GT30" s="78"/>
      <c r="GU30" s="78"/>
      <c r="GV30" s="78"/>
      <c r="GW30" s="78"/>
      <c r="GX30" s="78"/>
      <c r="GY30" s="78"/>
      <c r="GZ30" s="78"/>
      <c r="HA30" s="78"/>
      <c r="HB30" s="78"/>
      <c r="HC30" s="78"/>
      <c r="HD30" s="78"/>
      <c r="HE30" s="78"/>
      <c r="HF30" s="78"/>
      <c r="HG30" s="78"/>
      <c r="HH30" s="78"/>
      <c r="HI30" s="78"/>
      <c r="HJ30" s="78"/>
      <c r="HK30" s="78"/>
      <c r="HL30" s="78"/>
      <c r="HM30" s="78"/>
      <c r="HN30" s="78"/>
      <c r="HO30" s="78"/>
      <c r="HP30" s="78"/>
      <c r="HQ30" s="78"/>
      <c r="HR30" s="78"/>
      <c r="HS30" s="78"/>
      <c r="HT30" s="78"/>
      <c r="HU30" s="78"/>
      <c r="HV30" s="78"/>
      <c r="HW30" s="78"/>
      <c r="HX30" s="78"/>
      <c r="HY30" s="78"/>
      <c r="HZ30" s="78"/>
      <c r="IA30" s="78"/>
      <c r="IB30" s="78"/>
      <c r="IC30" s="78"/>
      <c r="ID30" s="78"/>
      <c r="IE30" s="78"/>
      <c r="IF30" s="78"/>
      <c r="IG30" s="78"/>
      <c r="IH30" s="78"/>
      <c r="II30" s="78"/>
      <c r="IJ30" s="78"/>
      <c r="IK30" s="78"/>
      <c r="IL30" s="78"/>
      <c r="IM30" s="78"/>
      <c r="IN30" s="78"/>
      <c r="IO30" s="78"/>
      <c r="IP30" s="78"/>
      <c r="IQ30" s="78"/>
      <c r="IR30" s="78"/>
      <c r="IS30" s="78"/>
      <c r="IT30" s="78"/>
    </row>
    <row r="31" spans="1:254" s="66" customFormat="1" ht="22.7" customHeight="1">
      <c r="A31" s="75"/>
      <c r="B31" s="76"/>
      <c r="C31" s="80" t="s">
        <v>119</v>
      </c>
      <c r="D31" s="76">
        <v>0</v>
      </c>
      <c r="E31" s="76">
        <v>0</v>
      </c>
      <c r="F31" s="76">
        <v>0</v>
      </c>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c r="EO31" s="78"/>
      <c r="EP31" s="78"/>
      <c r="EQ31" s="78"/>
      <c r="ER31" s="78"/>
      <c r="ES31" s="78"/>
      <c r="ET31" s="78"/>
      <c r="EU31" s="78"/>
      <c r="EV31" s="78"/>
      <c r="EW31" s="78"/>
      <c r="EX31" s="78"/>
      <c r="EY31" s="78"/>
      <c r="EZ31" s="78"/>
      <c r="FA31" s="78"/>
      <c r="FB31" s="78"/>
      <c r="FC31" s="78"/>
      <c r="FD31" s="78"/>
      <c r="FE31" s="78"/>
      <c r="FF31" s="78"/>
      <c r="FG31" s="78"/>
      <c r="FH31" s="78"/>
      <c r="FI31" s="78"/>
      <c r="FJ31" s="78"/>
      <c r="FK31" s="78"/>
      <c r="FL31" s="78"/>
      <c r="FM31" s="78"/>
      <c r="FN31" s="78"/>
      <c r="FO31" s="78"/>
      <c r="FP31" s="78"/>
      <c r="FQ31" s="78"/>
      <c r="FR31" s="78"/>
      <c r="FS31" s="78"/>
      <c r="FT31" s="78"/>
      <c r="FU31" s="78"/>
      <c r="FV31" s="78"/>
      <c r="FW31" s="78"/>
      <c r="FX31" s="78"/>
      <c r="FY31" s="78"/>
      <c r="FZ31" s="78"/>
      <c r="GA31" s="78"/>
      <c r="GB31" s="78"/>
      <c r="GC31" s="78"/>
      <c r="GD31" s="78"/>
      <c r="GE31" s="78"/>
      <c r="GF31" s="78"/>
      <c r="GG31" s="78"/>
      <c r="GH31" s="78"/>
      <c r="GI31" s="78"/>
      <c r="GJ31" s="78"/>
      <c r="GK31" s="78"/>
      <c r="GL31" s="78"/>
      <c r="GM31" s="78"/>
      <c r="GN31" s="78"/>
      <c r="GO31" s="78"/>
      <c r="GP31" s="78"/>
      <c r="GQ31" s="78"/>
      <c r="GR31" s="78"/>
      <c r="GS31" s="78"/>
      <c r="GT31" s="78"/>
      <c r="GU31" s="78"/>
      <c r="GV31" s="78"/>
      <c r="GW31" s="78"/>
      <c r="GX31" s="78"/>
      <c r="GY31" s="78"/>
      <c r="GZ31" s="78"/>
      <c r="HA31" s="78"/>
      <c r="HB31" s="78"/>
      <c r="HC31" s="78"/>
      <c r="HD31" s="78"/>
      <c r="HE31" s="78"/>
      <c r="HF31" s="78"/>
      <c r="HG31" s="78"/>
      <c r="HH31" s="78"/>
      <c r="HI31" s="78"/>
      <c r="HJ31" s="78"/>
      <c r="HK31" s="78"/>
      <c r="HL31" s="78"/>
      <c r="HM31" s="78"/>
      <c r="HN31" s="78"/>
      <c r="HO31" s="78"/>
      <c r="HP31" s="78"/>
      <c r="HQ31" s="78"/>
      <c r="HR31" s="78"/>
      <c r="HS31" s="78"/>
      <c r="HT31" s="78"/>
      <c r="HU31" s="78"/>
      <c r="HV31" s="78"/>
      <c r="HW31" s="78"/>
      <c r="HX31" s="78"/>
      <c r="HY31" s="78"/>
      <c r="HZ31" s="78"/>
      <c r="IA31" s="78"/>
      <c r="IB31" s="78"/>
      <c r="IC31" s="78"/>
      <c r="ID31" s="78"/>
      <c r="IE31" s="78"/>
      <c r="IF31" s="78"/>
      <c r="IG31" s="78"/>
      <c r="IH31" s="78"/>
      <c r="II31" s="78"/>
      <c r="IJ31" s="78"/>
      <c r="IK31" s="78"/>
      <c r="IL31" s="78"/>
      <c r="IM31" s="78"/>
      <c r="IN31" s="78"/>
      <c r="IO31" s="78"/>
      <c r="IP31" s="78"/>
      <c r="IQ31" s="78"/>
      <c r="IR31" s="78"/>
      <c r="IS31" s="78"/>
      <c r="IT31" s="78"/>
    </row>
    <row r="32" spans="1:254" s="66" customFormat="1" ht="22.7" customHeight="1">
      <c r="A32" s="75"/>
      <c r="B32" s="76"/>
      <c r="C32" s="80" t="s">
        <v>99</v>
      </c>
      <c r="D32" s="76">
        <v>0</v>
      </c>
      <c r="E32" s="76">
        <v>0</v>
      </c>
      <c r="F32" s="76">
        <v>0</v>
      </c>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c r="GU32" s="78"/>
      <c r="GV32" s="78"/>
      <c r="GW32" s="78"/>
      <c r="GX32" s="78"/>
      <c r="GY32" s="78"/>
      <c r="GZ32" s="78"/>
      <c r="HA32" s="78"/>
      <c r="HB32" s="78"/>
      <c r="HC32" s="78"/>
      <c r="HD32" s="78"/>
      <c r="HE32" s="78"/>
      <c r="HF32" s="78"/>
      <c r="HG32" s="78"/>
      <c r="HH32" s="78"/>
      <c r="HI32" s="78"/>
      <c r="HJ32" s="78"/>
      <c r="HK32" s="78"/>
      <c r="HL32" s="78"/>
      <c r="HM32" s="78"/>
      <c r="HN32" s="78"/>
      <c r="HO32" s="78"/>
      <c r="HP32" s="78"/>
      <c r="HQ32" s="78"/>
      <c r="HR32" s="78"/>
      <c r="HS32" s="78"/>
      <c r="HT32" s="78"/>
      <c r="HU32" s="78"/>
      <c r="HV32" s="78"/>
      <c r="HW32" s="78"/>
      <c r="HX32" s="78"/>
      <c r="HY32" s="78"/>
      <c r="HZ32" s="78"/>
      <c r="IA32" s="78"/>
      <c r="IB32" s="78"/>
      <c r="IC32" s="78"/>
      <c r="ID32" s="78"/>
      <c r="IE32" s="78"/>
      <c r="IF32" s="78"/>
      <c r="IG32" s="78"/>
      <c r="IH32" s="78"/>
      <c r="II32" s="78"/>
      <c r="IJ32" s="78"/>
      <c r="IK32" s="78"/>
      <c r="IL32" s="78"/>
      <c r="IM32" s="78"/>
      <c r="IN32" s="78"/>
      <c r="IO32" s="78"/>
      <c r="IP32" s="78"/>
      <c r="IQ32" s="78"/>
      <c r="IR32" s="78"/>
      <c r="IS32" s="78"/>
      <c r="IT32" s="78"/>
    </row>
    <row r="33" spans="1:254" s="66" customFormat="1" ht="22.7" customHeight="1">
      <c r="A33" s="75"/>
      <c r="B33" s="76"/>
      <c r="C33" s="80" t="s">
        <v>73</v>
      </c>
      <c r="D33" s="76">
        <v>0</v>
      </c>
      <c r="E33" s="76">
        <v>0</v>
      </c>
      <c r="F33" s="76">
        <v>0</v>
      </c>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8"/>
      <c r="FZ33" s="78"/>
      <c r="GA33" s="78"/>
      <c r="GB33" s="78"/>
      <c r="GC33" s="78"/>
      <c r="GD33" s="78"/>
      <c r="GE33" s="78"/>
      <c r="GF33" s="78"/>
      <c r="GG33" s="78"/>
      <c r="GH33" s="78"/>
      <c r="GI33" s="78"/>
      <c r="GJ33" s="78"/>
      <c r="GK33" s="78"/>
      <c r="GL33" s="78"/>
      <c r="GM33" s="78"/>
      <c r="GN33" s="78"/>
      <c r="GO33" s="78"/>
      <c r="GP33" s="78"/>
      <c r="GQ33" s="78"/>
      <c r="GR33" s="78"/>
      <c r="GS33" s="78"/>
      <c r="GT33" s="78"/>
      <c r="GU33" s="78"/>
      <c r="GV33" s="78"/>
      <c r="GW33" s="78"/>
      <c r="GX33" s="78"/>
      <c r="GY33" s="78"/>
      <c r="GZ33" s="78"/>
      <c r="HA33" s="78"/>
      <c r="HB33" s="78"/>
      <c r="HC33" s="78"/>
      <c r="HD33" s="78"/>
      <c r="HE33" s="78"/>
      <c r="HF33" s="78"/>
      <c r="HG33" s="78"/>
      <c r="HH33" s="78"/>
      <c r="HI33" s="78"/>
      <c r="HJ33" s="78"/>
      <c r="HK33" s="78"/>
      <c r="HL33" s="78"/>
      <c r="HM33" s="78"/>
      <c r="HN33" s="78"/>
      <c r="HO33" s="78"/>
      <c r="HP33" s="78"/>
      <c r="HQ33" s="78"/>
      <c r="HR33" s="78"/>
      <c r="HS33" s="78"/>
      <c r="HT33" s="78"/>
      <c r="HU33" s="78"/>
      <c r="HV33" s="78"/>
      <c r="HW33" s="78"/>
      <c r="HX33" s="78"/>
      <c r="HY33" s="78"/>
      <c r="HZ33" s="78"/>
      <c r="IA33" s="78"/>
      <c r="IB33" s="78"/>
      <c r="IC33" s="78"/>
      <c r="ID33" s="78"/>
      <c r="IE33" s="78"/>
      <c r="IF33" s="78"/>
      <c r="IG33" s="78"/>
      <c r="IH33" s="78"/>
      <c r="II33" s="78"/>
      <c r="IJ33" s="78"/>
      <c r="IK33" s="78"/>
      <c r="IL33" s="78"/>
      <c r="IM33" s="78"/>
      <c r="IN33" s="78"/>
      <c r="IO33" s="78"/>
      <c r="IP33" s="78"/>
      <c r="IQ33" s="78"/>
      <c r="IR33" s="78"/>
      <c r="IS33" s="78"/>
      <c r="IT33" s="78"/>
    </row>
    <row r="34" spans="1:254" ht="22.7" customHeight="1">
      <c r="A34" s="20"/>
      <c r="B34" s="29"/>
      <c r="C34" s="20" t="s">
        <v>21</v>
      </c>
      <c r="D34" s="30">
        <f>SUM(D6+D7+D8+D9+D10+D11+D12+D13+D14+D15+D16+D17+D18+D19+D20+D21+D22+D23+D24+D25+D26+D27+D28+D29+D30+D31+D32+D33)</f>
        <v>348.86</v>
      </c>
      <c r="E34" s="30">
        <f>SUM(E6+E7+E8+E9+E10+E11+E12+E13+E14+E15+E16+E17+E18+E19+E20+E21+E22+E23+E24+E25+E26+E27+E28+E29+E30+E31+E32+E33)</f>
        <v>348.86</v>
      </c>
      <c r="F34" s="30">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5"/>
      <c r="B35" s="40"/>
      <c r="C35" s="16" t="s">
        <v>127</v>
      </c>
      <c r="D35" s="29">
        <f>B36-D34</f>
        <v>0</v>
      </c>
      <c r="E35" s="30">
        <f>B7+B11-E34</f>
        <v>0</v>
      </c>
      <c r="F35" s="30">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133</v>
      </c>
      <c r="B36" s="76">
        <v>348.86</v>
      </c>
      <c r="C36" s="64" t="s">
        <v>22</v>
      </c>
      <c r="D36" s="61">
        <f>SUM(D34+D35)</f>
        <v>348.86</v>
      </c>
      <c r="E36" s="61">
        <f>SUM(E34+E35)</f>
        <v>348.86</v>
      </c>
      <c r="F36" s="61">
        <f>SUM(F34+F35)</f>
        <v>0</v>
      </c>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78"/>
      <c r="GE36" s="78"/>
      <c r="GF36" s="78"/>
      <c r="GG36" s="78"/>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c r="HL36" s="78"/>
      <c r="HM36" s="78"/>
      <c r="HN36" s="78"/>
      <c r="HO36" s="78"/>
      <c r="HP36" s="78"/>
      <c r="HQ36" s="78"/>
      <c r="HR36" s="78"/>
      <c r="HS36" s="78"/>
      <c r="HT36" s="78"/>
      <c r="HU36" s="78"/>
      <c r="HV36" s="78"/>
      <c r="HW36" s="78"/>
      <c r="HX36" s="78"/>
      <c r="HY36" s="78"/>
      <c r="HZ36" s="78"/>
      <c r="IA36" s="78"/>
      <c r="IB36" s="78"/>
      <c r="IC36" s="78"/>
      <c r="ID36" s="78"/>
      <c r="IE36" s="78"/>
      <c r="IF36" s="78"/>
      <c r="IG36" s="78"/>
      <c r="IH36" s="78"/>
      <c r="II36" s="78"/>
      <c r="IJ36" s="78"/>
      <c r="IK36" s="78"/>
      <c r="IL36" s="78"/>
      <c r="IM36" s="78"/>
      <c r="IN36" s="78"/>
      <c r="IO36" s="78"/>
      <c r="IP36" s="78"/>
      <c r="IQ36" s="78"/>
      <c r="IR36" s="78"/>
      <c r="IS36" s="78"/>
      <c r="IT36" s="78"/>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6" t="s">
        <v>51</v>
      </c>
      <c r="B1" s="96"/>
      <c r="C1" s="96"/>
      <c r="D1" s="96"/>
      <c r="E1" s="96"/>
      <c r="F1" s="96"/>
      <c r="G1" s="96"/>
      <c r="H1" s="96"/>
      <c r="I1" s="96"/>
      <c r="J1" s="96"/>
      <c r="K1" s="96"/>
    </row>
    <row r="2" spans="1:11" ht="20.100000000000001" customHeight="1">
      <c r="A2" s="38" t="s">
        <v>153</v>
      </c>
      <c r="B2" s="11"/>
      <c r="C2" s="10"/>
      <c r="D2" s="8"/>
      <c r="E2" s="8"/>
      <c r="F2" s="8"/>
      <c r="G2" s="9"/>
      <c r="I2" s="9"/>
      <c r="K2" s="9" t="s">
        <v>65</v>
      </c>
    </row>
    <row r="3" spans="1:11" ht="20.100000000000001" customHeight="1">
      <c r="A3" s="97" t="s">
        <v>132</v>
      </c>
      <c r="B3" s="97" t="s">
        <v>36</v>
      </c>
      <c r="C3" s="97" t="s">
        <v>27</v>
      </c>
      <c r="D3" s="97" t="s">
        <v>94</v>
      </c>
      <c r="E3" s="97" t="s">
        <v>128</v>
      </c>
      <c r="F3" s="97" t="s">
        <v>39</v>
      </c>
      <c r="G3" s="97" t="s">
        <v>16</v>
      </c>
      <c r="H3" s="97" t="s">
        <v>10</v>
      </c>
      <c r="I3" s="97" t="s">
        <v>28</v>
      </c>
      <c r="J3" s="97" t="s">
        <v>79</v>
      </c>
      <c r="K3" s="98" t="s">
        <v>14</v>
      </c>
    </row>
    <row r="4" spans="1:11" ht="26.45" customHeight="1">
      <c r="A4" s="97"/>
      <c r="B4" s="93"/>
      <c r="C4" s="93"/>
      <c r="D4" s="97"/>
      <c r="E4" s="97"/>
      <c r="F4" s="97"/>
      <c r="G4" s="97"/>
      <c r="H4" s="97"/>
      <c r="I4" s="97"/>
      <c r="J4" s="97"/>
      <c r="K4" s="98"/>
    </row>
    <row r="5" spans="1:11" ht="20.100000000000001" customHeight="1">
      <c r="A5" s="14" t="s">
        <v>84</v>
      </c>
      <c r="B5" s="42" t="s">
        <v>84</v>
      </c>
      <c r="C5" s="42">
        <v>1</v>
      </c>
      <c r="D5" s="42">
        <v>2</v>
      </c>
      <c r="E5" s="42">
        <v>3</v>
      </c>
      <c r="F5" s="42">
        <v>4</v>
      </c>
      <c r="G5" s="42">
        <v>5</v>
      </c>
      <c r="H5" s="14">
        <v>6</v>
      </c>
      <c r="I5" s="14">
        <v>7</v>
      </c>
      <c r="J5" s="39">
        <v>8</v>
      </c>
      <c r="K5" s="43">
        <v>9</v>
      </c>
    </row>
    <row r="6" spans="1:11" s="66" customFormat="1" ht="23.1" customHeight="1">
      <c r="A6" s="68"/>
      <c r="B6" s="49" t="s">
        <v>27</v>
      </c>
      <c r="C6" s="76">
        <v>1028.8599999999999</v>
      </c>
      <c r="D6" s="76">
        <v>348.86</v>
      </c>
      <c r="E6" s="76">
        <v>0</v>
      </c>
      <c r="F6" s="76">
        <v>0</v>
      </c>
      <c r="G6" s="76">
        <v>680</v>
      </c>
      <c r="H6" s="69">
        <v>0</v>
      </c>
      <c r="I6" s="69">
        <v>0</v>
      </c>
      <c r="J6" s="69">
        <v>0</v>
      </c>
      <c r="K6" s="69">
        <v>0</v>
      </c>
    </row>
    <row r="7" spans="1:11" ht="23.1" customHeight="1">
      <c r="A7" s="68" t="s">
        <v>144</v>
      </c>
      <c r="B7" s="49" t="s">
        <v>135</v>
      </c>
      <c r="C7" s="76">
        <v>8.7200000000000006</v>
      </c>
      <c r="D7" s="76">
        <v>8.7200000000000006</v>
      </c>
      <c r="E7" s="76">
        <v>0</v>
      </c>
      <c r="F7" s="76">
        <v>0</v>
      </c>
      <c r="G7" s="76">
        <v>0</v>
      </c>
      <c r="H7" s="69">
        <v>0</v>
      </c>
      <c r="I7" s="69">
        <v>0</v>
      </c>
      <c r="J7" s="69">
        <v>0</v>
      </c>
      <c r="K7" s="69">
        <v>0</v>
      </c>
    </row>
    <row r="8" spans="1:11" ht="23.1" customHeight="1">
      <c r="A8" s="68" t="s">
        <v>145</v>
      </c>
      <c r="B8" s="49" t="s">
        <v>136</v>
      </c>
      <c r="C8" s="76">
        <v>8.7200000000000006</v>
      </c>
      <c r="D8" s="76">
        <v>8.7200000000000006</v>
      </c>
      <c r="E8" s="76">
        <v>0</v>
      </c>
      <c r="F8" s="76">
        <v>0</v>
      </c>
      <c r="G8" s="76">
        <v>0</v>
      </c>
      <c r="H8" s="69">
        <v>0</v>
      </c>
      <c r="I8" s="69">
        <v>0</v>
      </c>
      <c r="J8" s="69">
        <v>0</v>
      </c>
      <c r="K8" s="69">
        <v>0</v>
      </c>
    </row>
    <row r="9" spans="1:11" ht="23.1" customHeight="1">
      <c r="A9" s="68" t="s">
        <v>146</v>
      </c>
      <c r="B9" s="49" t="s">
        <v>137</v>
      </c>
      <c r="C9" s="76">
        <v>8.7200000000000006</v>
      </c>
      <c r="D9" s="76">
        <v>8.7200000000000006</v>
      </c>
      <c r="E9" s="76">
        <v>0</v>
      </c>
      <c r="F9" s="76">
        <v>0</v>
      </c>
      <c r="G9" s="76">
        <v>0</v>
      </c>
      <c r="H9" s="69">
        <v>0</v>
      </c>
      <c r="I9" s="69">
        <v>0</v>
      </c>
      <c r="J9" s="69">
        <v>0</v>
      </c>
      <c r="K9" s="69">
        <v>0</v>
      </c>
    </row>
    <row r="10" spans="1:11" ht="23.1" customHeight="1">
      <c r="A10" s="68" t="s">
        <v>147</v>
      </c>
      <c r="B10" s="49" t="s">
        <v>138</v>
      </c>
      <c r="C10" s="76">
        <v>1009.05</v>
      </c>
      <c r="D10" s="76">
        <v>329.05</v>
      </c>
      <c r="E10" s="76">
        <v>0</v>
      </c>
      <c r="F10" s="76">
        <v>0</v>
      </c>
      <c r="G10" s="76">
        <v>680</v>
      </c>
      <c r="H10" s="69">
        <v>0</v>
      </c>
      <c r="I10" s="69">
        <v>0</v>
      </c>
      <c r="J10" s="69">
        <v>0</v>
      </c>
      <c r="K10" s="69">
        <v>0</v>
      </c>
    </row>
    <row r="11" spans="1:11" ht="23.1" customHeight="1">
      <c r="A11" s="68" t="s">
        <v>148</v>
      </c>
      <c r="B11" s="49" t="s">
        <v>139</v>
      </c>
      <c r="C11" s="76">
        <v>1009.05</v>
      </c>
      <c r="D11" s="76">
        <v>329.05</v>
      </c>
      <c r="E11" s="76">
        <v>0</v>
      </c>
      <c r="F11" s="76">
        <v>0</v>
      </c>
      <c r="G11" s="76">
        <v>680</v>
      </c>
      <c r="H11" s="69">
        <v>0</v>
      </c>
      <c r="I11" s="69">
        <v>0</v>
      </c>
      <c r="J11" s="69">
        <v>0</v>
      </c>
      <c r="K11" s="69">
        <v>0</v>
      </c>
    </row>
    <row r="12" spans="1:11" ht="23.1" customHeight="1">
      <c r="A12" s="68" t="s">
        <v>149</v>
      </c>
      <c r="B12" s="49" t="s">
        <v>140</v>
      </c>
      <c r="C12" s="76">
        <v>1009.05</v>
      </c>
      <c r="D12" s="76">
        <v>329.05</v>
      </c>
      <c r="E12" s="76">
        <v>0</v>
      </c>
      <c r="F12" s="76">
        <v>0</v>
      </c>
      <c r="G12" s="76">
        <v>680</v>
      </c>
      <c r="H12" s="69">
        <v>0</v>
      </c>
      <c r="I12" s="69">
        <v>0</v>
      </c>
      <c r="J12" s="69">
        <v>0</v>
      </c>
      <c r="K12" s="69">
        <v>0</v>
      </c>
    </row>
    <row r="13" spans="1:11" ht="23.1" customHeight="1">
      <c r="A13" s="68" t="s">
        <v>150</v>
      </c>
      <c r="B13" s="49" t="s">
        <v>141</v>
      </c>
      <c r="C13" s="76">
        <v>11.09</v>
      </c>
      <c r="D13" s="76">
        <v>11.09</v>
      </c>
      <c r="E13" s="76">
        <v>0</v>
      </c>
      <c r="F13" s="76">
        <v>0</v>
      </c>
      <c r="G13" s="76">
        <v>0</v>
      </c>
      <c r="H13" s="69">
        <v>0</v>
      </c>
      <c r="I13" s="69">
        <v>0</v>
      </c>
      <c r="J13" s="69">
        <v>0</v>
      </c>
      <c r="K13" s="69">
        <v>0</v>
      </c>
    </row>
    <row r="14" spans="1:11" ht="23.1" customHeight="1">
      <c r="A14" s="68" t="s">
        <v>151</v>
      </c>
      <c r="B14" s="49" t="s">
        <v>142</v>
      </c>
      <c r="C14" s="76">
        <v>11.09</v>
      </c>
      <c r="D14" s="76">
        <v>11.09</v>
      </c>
      <c r="E14" s="76">
        <v>0</v>
      </c>
      <c r="F14" s="76">
        <v>0</v>
      </c>
      <c r="G14" s="76">
        <v>0</v>
      </c>
      <c r="H14" s="69">
        <v>0</v>
      </c>
      <c r="I14" s="69">
        <v>0</v>
      </c>
      <c r="J14" s="69">
        <v>0</v>
      </c>
      <c r="K14" s="69">
        <v>0</v>
      </c>
    </row>
    <row r="15" spans="1:11" ht="23.1" customHeight="1">
      <c r="A15" s="68" t="s">
        <v>152</v>
      </c>
      <c r="B15" s="49" t="s">
        <v>143</v>
      </c>
      <c r="C15" s="76">
        <v>11.09</v>
      </c>
      <c r="D15" s="76">
        <v>11.09</v>
      </c>
      <c r="E15" s="76">
        <v>0</v>
      </c>
      <c r="F15" s="76">
        <v>0</v>
      </c>
      <c r="G15" s="76">
        <v>0</v>
      </c>
      <c r="H15" s="69">
        <v>0</v>
      </c>
      <c r="I15" s="69">
        <v>0</v>
      </c>
      <c r="J15" s="69">
        <v>0</v>
      </c>
      <c r="K15" s="69">
        <v>0</v>
      </c>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horizontalDpi="0"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6" t="s">
        <v>33</v>
      </c>
      <c r="B1" s="96"/>
      <c r="C1" s="96"/>
      <c r="D1" s="96"/>
      <c r="E1" s="96"/>
    </row>
    <row r="2" spans="1:7" ht="20.100000000000001" customHeight="1">
      <c r="A2" s="38" t="s">
        <v>154</v>
      </c>
      <c r="B2" s="7"/>
      <c r="C2" s="10"/>
      <c r="D2" s="8"/>
      <c r="E2" s="9" t="s">
        <v>65</v>
      </c>
    </row>
    <row r="3" spans="1:7" ht="16.350000000000001" customHeight="1">
      <c r="A3" s="98" t="s">
        <v>132</v>
      </c>
      <c r="B3" s="97" t="s">
        <v>36</v>
      </c>
      <c r="C3" s="97" t="s">
        <v>27</v>
      </c>
      <c r="D3" s="98" t="s">
        <v>8</v>
      </c>
      <c r="E3" s="98" t="s">
        <v>76</v>
      </c>
    </row>
    <row r="4" spans="1:7" ht="14.1" customHeight="1">
      <c r="A4" s="98"/>
      <c r="B4" s="99"/>
      <c r="C4" s="99"/>
      <c r="D4" s="98"/>
      <c r="E4" s="98"/>
    </row>
    <row r="5" spans="1:7" ht="20.100000000000001" customHeight="1">
      <c r="A5" s="44" t="s">
        <v>84</v>
      </c>
      <c r="B5" s="45" t="s">
        <v>84</v>
      </c>
      <c r="C5" s="45">
        <v>1</v>
      </c>
      <c r="D5" s="42">
        <v>2</v>
      </c>
      <c r="E5" s="46">
        <v>3</v>
      </c>
    </row>
    <row r="6" spans="1:7" s="66" customFormat="1" ht="23.1" customHeight="1">
      <c r="A6" s="68"/>
      <c r="B6" s="49" t="s">
        <v>27</v>
      </c>
      <c r="C6" s="76">
        <v>1028.8599999999999</v>
      </c>
      <c r="D6" s="76">
        <v>190.62</v>
      </c>
      <c r="E6" s="69">
        <v>838.24</v>
      </c>
    </row>
    <row r="7" spans="1:7" ht="23.1" customHeight="1">
      <c r="A7" s="68" t="s">
        <v>144</v>
      </c>
      <c r="B7" s="49" t="s">
        <v>135</v>
      </c>
      <c r="C7" s="76">
        <v>8.7200000000000006</v>
      </c>
      <c r="D7" s="76">
        <v>8.7200000000000006</v>
      </c>
      <c r="E7" s="69">
        <v>0</v>
      </c>
      <c r="F7" s="12"/>
    </row>
    <row r="8" spans="1:7" ht="23.1" customHeight="1">
      <c r="A8" s="68" t="s">
        <v>145</v>
      </c>
      <c r="B8" s="49" t="s">
        <v>136</v>
      </c>
      <c r="C8" s="76">
        <v>8.7200000000000006</v>
      </c>
      <c r="D8" s="76">
        <v>8.7200000000000006</v>
      </c>
      <c r="E8" s="69">
        <v>0</v>
      </c>
      <c r="G8" s="12"/>
    </row>
    <row r="9" spans="1:7" ht="23.1" customHeight="1">
      <c r="A9" s="68" t="s">
        <v>146</v>
      </c>
      <c r="B9" s="49" t="s">
        <v>137</v>
      </c>
      <c r="C9" s="76">
        <v>8.7200000000000006</v>
      </c>
      <c r="D9" s="76">
        <v>8.7200000000000006</v>
      </c>
      <c r="E9" s="69">
        <v>0</v>
      </c>
      <c r="G9" s="12"/>
    </row>
    <row r="10" spans="1:7" ht="23.1" customHeight="1">
      <c r="A10" s="68" t="s">
        <v>147</v>
      </c>
      <c r="B10" s="49" t="s">
        <v>138</v>
      </c>
      <c r="C10" s="76">
        <v>1009.05</v>
      </c>
      <c r="D10" s="76">
        <v>170.81</v>
      </c>
      <c r="E10" s="69">
        <v>838.24</v>
      </c>
    </row>
    <row r="11" spans="1:7" ht="23.1" customHeight="1">
      <c r="A11" s="68" t="s">
        <v>148</v>
      </c>
      <c r="B11" s="49" t="s">
        <v>139</v>
      </c>
      <c r="C11" s="76">
        <v>1009.05</v>
      </c>
      <c r="D11" s="76">
        <v>170.81</v>
      </c>
      <c r="E11" s="69">
        <v>838.24</v>
      </c>
    </row>
    <row r="12" spans="1:7" ht="23.1" customHeight="1">
      <c r="A12" s="68" t="s">
        <v>149</v>
      </c>
      <c r="B12" s="49" t="s">
        <v>140</v>
      </c>
      <c r="C12" s="76">
        <v>1009.05</v>
      </c>
      <c r="D12" s="76">
        <v>170.81</v>
      </c>
      <c r="E12" s="69">
        <v>838.24</v>
      </c>
    </row>
    <row r="13" spans="1:7" ht="23.1" customHeight="1">
      <c r="A13" s="68" t="s">
        <v>150</v>
      </c>
      <c r="B13" s="49" t="s">
        <v>141</v>
      </c>
      <c r="C13" s="76">
        <v>11.09</v>
      </c>
      <c r="D13" s="76">
        <v>11.09</v>
      </c>
      <c r="E13" s="69">
        <v>0</v>
      </c>
    </row>
    <row r="14" spans="1:7" ht="23.1" customHeight="1">
      <c r="A14" s="68" t="s">
        <v>151</v>
      </c>
      <c r="B14" s="49" t="s">
        <v>142</v>
      </c>
      <c r="C14" s="76">
        <v>11.09</v>
      </c>
      <c r="D14" s="76">
        <v>11.09</v>
      </c>
      <c r="E14" s="69">
        <v>0</v>
      </c>
    </row>
    <row r="15" spans="1:7" ht="23.1" customHeight="1">
      <c r="A15" s="68" t="s">
        <v>152</v>
      </c>
      <c r="B15" s="49" t="s">
        <v>143</v>
      </c>
      <c r="C15" s="76">
        <v>11.09</v>
      </c>
      <c r="D15" s="76">
        <v>11.09</v>
      </c>
      <c r="E15" s="69">
        <v>0</v>
      </c>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6" t="s">
        <v>1</v>
      </c>
      <c r="B1" s="96"/>
      <c r="C1" s="96"/>
      <c r="D1" s="96"/>
      <c r="E1" s="96"/>
    </row>
    <row r="2" spans="1:5" ht="20.100000000000001" customHeight="1">
      <c r="A2" s="38" t="s">
        <v>134</v>
      </c>
      <c r="B2" s="7"/>
      <c r="C2" s="10"/>
      <c r="D2" s="8"/>
      <c r="E2" s="9" t="s">
        <v>65</v>
      </c>
    </row>
    <row r="3" spans="1:5" ht="16.350000000000001" customHeight="1">
      <c r="A3" s="98" t="s">
        <v>132</v>
      </c>
      <c r="B3" s="100" t="s">
        <v>36</v>
      </c>
      <c r="C3" s="102" t="s">
        <v>27</v>
      </c>
      <c r="D3" s="104" t="s">
        <v>8</v>
      </c>
      <c r="E3" s="98" t="s">
        <v>76</v>
      </c>
    </row>
    <row r="4" spans="1:5" ht="14.1" customHeight="1">
      <c r="A4" s="98"/>
      <c r="B4" s="101"/>
      <c r="C4" s="103"/>
      <c r="D4" s="104"/>
      <c r="E4" s="98"/>
    </row>
    <row r="5" spans="1:5" ht="20.100000000000001" customHeight="1">
      <c r="A5" s="23" t="s">
        <v>84</v>
      </c>
      <c r="B5" s="24" t="s">
        <v>84</v>
      </c>
      <c r="C5" s="24">
        <v>1</v>
      </c>
      <c r="D5" s="25">
        <v>2</v>
      </c>
      <c r="E5" s="26">
        <v>3</v>
      </c>
    </row>
    <row r="6" spans="1:5" s="66" customFormat="1" ht="23.1" customHeight="1">
      <c r="A6" s="70"/>
      <c r="B6" s="71" t="s">
        <v>27</v>
      </c>
      <c r="C6" s="72">
        <v>348.86</v>
      </c>
      <c r="D6" s="72">
        <v>167.86</v>
      </c>
      <c r="E6" s="69">
        <v>181</v>
      </c>
    </row>
    <row r="7" spans="1:5" ht="23.1" customHeight="1">
      <c r="A7" s="70" t="s">
        <v>144</v>
      </c>
      <c r="B7" s="71" t="s">
        <v>135</v>
      </c>
      <c r="C7" s="72">
        <v>8.7200000000000006</v>
      </c>
      <c r="D7" s="72">
        <v>8.7200000000000006</v>
      </c>
      <c r="E7" s="69">
        <v>0</v>
      </c>
    </row>
    <row r="8" spans="1:5" ht="23.1" customHeight="1">
      <c r="A8" s="70" t="s">
        <v>145</v>
      </c>
      <c r="B8" s="71" t="s">
        <v>136</v>
      </c>
      <c r="C8" s="72">
        <v>8.7200000000000006</v>
      </c>
      <c r="D8" s="72">
        <v>8.7200000000000006</v>
      </c>
      <c r="E8" s="69">
        <v>0</v>
      </c>
    </row>
    <row r="9" spans="1:5" ht="23.1" customHeight="1">
      <c r="A9" s="70" t="s">
        <v>146</v>
      </c>
      <c r="B9" s="71" t="s">
        <v>137</v>
      </c>
      <c r="C9" s="72">
        <v>8.7200000000000006</v>
      </c>
      <c r="D9" s="72">
        <v>8.7200000000000006</v>
      </c>
      <c r="E9" s="69">
        <v>0</v>
      </c>
    </row>
    <row r="10" spans="1:5" ht="23.1" customHeight="1">
      <c r="A10" s="70" t="s">
        <v>147</v>
      </c>
      <c r="B10" s="71" t="s">
        <v>138</v>
      </c>
      <c r="C10" s="72">
        <v>329.05</v>
      </c>
      <c r="D10" s="72">
        <v>148.05000000000001</v>
      </c>
      <c r="E10" s="69">
        <v>181</v>
      </c>
    </row>
    <row r="11" spans="1:5" ht="23.1" customHeight="1">
      <c r="A11" s="70" t="s">
        <v>148</v>
      </c>
      <c r="B11" s="71" t="s">
        <v>139</v>
      </c>
      <c r="C11" s="72">
        <v>329.05</v>
      </c>
      <c r="D11" s="72">
        <v>148.05000000000001</v>
      </c>
      <c r="E11" s="69">
        <v>181</v>
      </c>
    </row>
    <row r="12" spans="1:5" ht="23.1" customHeight="1">
      <c r="A12" s="70" t="s">
        <v>149</v>
      </c>
      <c r="B12" s="71" t="s">
        <v>140</v>
      </c>
      <c r="C12" s="72">
        <v>329.05</v>
      </c>
      <c r="D12" s="72">
        <v>148.05000000000001</v>
      </c>
      <c r="E12" s="69">
        <v>181</v>
      </c>
    </row>
    <row r="13" spans="1:5" ht="23.1" customHeight="1">
      <c r="A13" s="70" t="s">
        <v>150</v>
      </c>
      <c r="B13" s="71" t="s">
        <v>141</v>
      </c>
      <c r="C13" s="72">
        <v>11.09</v>
      </c>
      <c r="D13" s="72">
        <v>11.09</v>
      </c>
      <c r="E13" s="69">
        <v>0</v>
      </c>
    </row>
    <row r="14" spans="1:5" ht="23.1" customHeight="1">
      <c r="A14" s="70" t="s">
        <v>151</v>
      </c>
      <c r="B14" s="71" t="s">
        <v>142</v>
      </c>
      <c r="C14" s="72">
        <v>11.09</v>
      </c>
      <c r="D14" s="72">
        <v>11.09</v>
      </c>
      <c r="E14" s="69">
        <v>0</v>
      </c>
    </row>
    <row r="15" spans="1:5" ht="23.1" customHeight="1">
      <c r="A15" s="70" t="s">
        <v>152</v>
      </c>
      <c r="B15" s="71" t="s">
        <v>143</v>
      </c>
      <c r="C15" s="72">
        <v>11.09</v>
      </c>
      <c r="D15" s="72">
        <v>11.09</v>
      </c>
      <c r="E15" s="69">
        <v>0</v>
      </c>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activeCell="C6" sqref="C6"/>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6" t="s">
        <v>24</v>
      </c>
      <c r="B1" s="96"/>
      <c r="C1" s="96"/>
      <c r="D1" s="96"/>
      <c r="E1" s="96"/>
    </row>
    <row r="2" spans="1:5" ht="20.100000000000001" customHeight="1">
      <c r="A2" s="38" t="s">
        <v>153</v>
      </c>
      <c r="B2" s="7"/>
      <c r="C2" s="10"/>
      <c r="D2" s="8"/>
      <c r="E2" s="9" t="s">
        <v>65</v>
      </c>
    </row>
    <row r="3" spans="1:5" ht="20.25" customHeight="1">
      <c r="A3" s="98" t="s">
        <v>132</v>
      </c>
      <c r="B3" s="97" t="s">
        <v>36</v>
      </c>
      <c r="C3" s="98" t="s">
        <v>8</v>
      </c>
      <c r="D3" s="98"/>
      <c r="E3" s="98"/>
    </row>
    <row r="4" spans="1:5" ht="20.25" customHeight="1">
      <c r="A4" s="98"/>
      <c r="B4" s="97"/>
      <c r="C4" s="41" t="s">
        <v>27</v>
      </c>
      <c r="D4" s="21" t="s">
        <v>32</v>
      </c>
      <c r="E4" s="21" t="s">
        <v>75</v>
      </c>
    </row>
    <row r="5" spans="1:5" ht="20.25" customHeight="1">
      <c r="A5" s="44" t="s">
        <v>84</v>
      </c>
      <c r="B5" s="45" t="s">
        <v>84</v>
      </c>
      <c r="C5" s="45">
        <v>1</v>
      </c>
      <c r="D5" s="42">
        <v>2</v>
      </c>
      <c r="E5" s="46">
        <v>3</v>
      </c>
    </row>
    <row r="6" spans="1:5" s="66" customFormat="1" ht="23.1" customHeight="1">
      <c r="A6" s="68"/>
      <c r="B6" s="49" t="s">
        <v>27</v>
      </c>
      <c r="C6" s="76">
        <v>167.86</v>
      </c>
      <c r="D6" s="76">
        <v>139.66999999999999</v>
      </c>
      <c r="E6" s="69">
        <v>28.19</v>
      </c>
    </row>
    <row r="7" spans="1:5" ht="23.1" customHeight="1">
      <c r="A7" s="68" t="s">
        <v>168</v>
      </c>
      <c r="B7" s="49" t="s">
        <v>70</v>
      </c>
      <c r="C7" s="76">
        <v>131.30000000000001</v>
      </c>
      <c r="D7" s="76">
        <v>131.30000000000001</v>
      </c>
      <c r="E7" s="69">
        <v>0</v>
      </c>
    </row>
    <row r="8" spans="1:5" ht="23.1" customHeight="1">
      <c r="A8" s="68" t="s">
        <v>169</v>
      </c>
      <c r="B8" s="49" t="s">
        <v>155</v>
      </c>
      <c r="C8" s="76">
        <v>55.7</v>
      </c>
      <c r="D8" s="76">
        <v>55.7</v>
      </c>
      <c r="E8" s="69">
        <v>0</v>
      </c>
    </row>
    <row r="9" spans="1:5" ht="23.1" customHeight="1">
      <c r="A9" s="68" t="s">
        <v>170</v>
      </c>
      <c r="B9" s="49" t="s">
        <v>156</v>
      </c>
      <c r="C9" s="76">
        <v>36.75</v>
      </c>
      <c r="D9" s="76">
        <v>36.75</v>
      </c>
      <c r="E9" s="69">
        <v>0</v>
      </c>
    </row>
    <row r="10" spans="1:5" ht="23.1" customHeight="1">
      <c r="A10" s="68" t="s">
        <v>171</v>
      </c>
      <c r="B10" s="49" t="s">
        <v>157</v>
      </c>
      <c r="C10" s="76">
        <v>18.489999999999998</v>
      </c>
      <c r="D10" s="76">
        <v>18.489999999999998</v>
      </c>
      <c r="E10" s="69">
        <v>0</v>
      </c>
    </row>
    <row r="11" spans="1:5" ht="23.1" customHeight="1">
      <c r="A11" s="68" t="s">
        <v>172</v>
      </c>
      <c r="B11" s="49" t="s">
        <v>158</v>
      </c>
      <c r="C11" s="76">
        <v>8.7200000000000006</v>
      </c>
      <c r="D11" s="76">
        <v>8.7200000000000006</v>
      </c>
      <c r="E11" s="69">
        <v>0</v>
      </c>
    </row>
    <row r="12" spans="1:5" ht="23.1" customHeight="1">
      <c r="A12" s="68" t="s">
        <v>173</v>
      </c>
      <c r="B12" s="49" t="s">
        <v>159</v>
      </c>
      <c r="C12" s="76">
        <v>0.55000000000000004</v>
      </c>
      <c r="D12" s="76">
        <v>0.55000000000000004</v>
      </c>
      <c r="E12" s="69">
        <v>0</v>
      </c>
    </row>
    <row r="13" spans="1:5" ht="23.1" customHeight="1">
      <c r="A13" s="68" t="s">
        <v>174</v>
      </c>
      <c r="B13" s="49" t="s">
        <v>160</v>
      </c>
      <c r="C13" s="76">
        <v>11.09</v>
      </c>
      <c r="D13" s="76">
        <v>11.09</v>
      </c>
      <c r="E13" s="69">
        <v>0</v>
      </c>
    </row>
    <row r="14" spans="1:5" ht="23.1" customHeight="1">
      <c r="A14" s="68" t="s">
        <v>175</v>
      </c>
      <c r="B14" s="49" t="s">
        <v>86</v>
      </c>
      <c r="C14" s="76">
        <v>28.19</v>
      </c>
      <c r="D14" s="76">
        <v>0</v>
      </c>
      <c r="E14" s="69">
        <v>28.19</v>
      </c>
    </row>
    <row r="15" spans="1:5" ht="23.1" customHeight="1">
      <c r="A15" s="68" t="s">
        <v>176</v>
      </c>
      <c r="B15" s="49" t="s">
        <v>161</v>
      </c>
      <c r="C15" s="76">
        <v>1.85</v>
      </c>
      <c r="D15" s="76">
        <v>0</v>
      </c>
      <c r="E15" s="69">
        <v>1.85</v>
      </c>
    </row>
    <row r="16" spans="1:5" ht="23.1" customHeight="1">
      <c r="A16" s="68" t="s">
        <v>177</v>
      </c>
      <c r="B16" s="49" t="s">
        <v>162</v>
      </c>
      <c r="C16" s="76">
        <v>4.29</v>
      </c>
      <c r="D16" s="76">
        <v>0</v>
      </c>
      <c r="E16" s="69">
        <v>4.29</v>
      </c>
    </row>
    <row r="17" spans="1:5" ht="23.1" customHeight="1">
      <c r="A17" s="68" t="s">
        <v>178</v>
      </c>
      <c r="B17" s="49" t="s">
        <v>163</v>
      </c>
      <c r="C17" s="76">
        <v>7</v>
      </c>
      <c r="D17" s="76">
        <v>0</v>
      </c>
      <c r="E17" s="69">
        <v>7</v>
      </c>
    </row>
    <row r="18" spans="1:5" ht="23.1" customHeight="1">
      <c r="A18" s="68" t="s">
        <v>179</v>
      </c>
      <c r="B18" s="49" t="s">
        <v>164</v>
      </c>
      <c r="C18" s="76">
        <v>15.05</v>
      </c>
      <c r="D18" s="76">
        <v>0</v>
      </c>
      <c r="E18" s="69">
        <v>15.05</v>
      </c>
    </row>
    <row r="19" spans="1:5" ht="23.1" customHeight="1">
      <c r="A19" s="68" t="s">
        <v>180</v>
      </c>
      <c r="B19" s="49" t="s">
        <v>165</v>
      </c>
      <c r="C19" s="76">
        <v>8.3699999999999992</v>
      </c>
      <c r="D19" s="76">
        <v>8.3699999999999992</v>
      </c>
      <c r="E19" s="69">
        <v>0</v>
      </c>
    </row>
    <row r="20" spans="1:5" ht="23.1" customHeight="1">
      <c r="A20" s="68" t="s">
        <v>181</v>
      </c>
      <c r="B20" s="49" t="s">
        <v>166</v>
      </c>
      <c r="C20" s="76">
        <v>3.27</v>
      </c>
      <c r="D20" s="76">
        <v>3.27</v>
      </c>
      <c r="E20" s="69">
        <v>0</v>
      </c>
    </row>
    <row r="21" spans="1:5" ht="23.1" customHeight="1">
      <c r="A21" s="68" t="s">
        <v>182</v>
      </c>
      <c r="B21" s="49" t="s">
        <v>167</v>
      </c>
      <c r="C21" s="76">
        <v>5.0999999999999996</v>
      </c>
      <c r="D21" s="76">
        <v>5.0999999999999996</v>
      </c>
      <c r="E21" s="69">
        <v>0</v>
      </c>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activeCell="R7" sqref="R7"/>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6" t="s">
        <v>24</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row>
    <row r="2" spans="1:35" ht="20.100000000000001" customHeight="1">
      <c r="A2" s="38" t="s">
        <v>134</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3" t="s">
        <v>65</v>
      </c>
    </row>
    <row r="3" spans="1:35" ht="21.75" customHeight="1">
      <c r="A3" s="105" t="s">
        <v>132</v>
      </c>
      <c r="B3" s="105" t="s">
        <v>36</v>
      </c>
      <c r="C3" s="106" t="s">
        <v>27</v>
      </c>
      <c r="D3" s="105" t="s">
        <v>8</v>
      </c>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5" ht="21.75" customHeight="1">
      <c r="A4" s="105"/>
      <c r="B4" s="105"/>
      <c r="C4" s="106"/>
      <c r="D4" s="108" t="s">
        <v>70</v>
      </c>
      <c r="E4" s="108"/>
      <c r="F4" s="108"/>
      <c r="G4" s="108"/>
      <c r="H4" s="108"/>
      <c r="I4" s="108"/>
      <c r="J4" s="108"/>
      <c r="K4" s="108"/>
      <c r="L4" s="108"/>
      <c r="M4" s="108"/>
      <c r="N4" s="108"/>
      <c r="O4" s="109"/>
      <c r="P4" s="109" t="s">
        <v>86</v>
      </c>
      <c r="Q4" s="109"/>
      <c r="R4" s="109"/>
      <c r="S4" s="109"/>
      <c r="T4" s="109"/>
      <c r="U4" s="109"/>
      <c r="V4" s="109"/>
      <c r="W4" s="109"/>
      <c r="X4" s="109"/>
      <c r="Y4" s="109"/>
      <c r="Z4" s="109"/>
      <c r="AA4" s="107" t="s">
        <v>117</v>
      </c>
      <c r="AB4" s="108"/>
      <c r="AC4" s="108"/>
      <c r="AD4" s="108"/>
      <c r="AE4" s="108"/>
      <c r="AF4" s="108"/>
    </row>
    <row r="5" spans="1:35" ht="89.25" customHeight="1">
      <c r="A5" s="105"/>
      <c r="B5" s="105"/>
      <c r="C5" s="105"/>
      <c r="D5" s="59" t="s">
        <v>71</v>
      </c>
      <c r="E5" s="59" t="s">
        <v>113</v>
      </c>
      <c r="F5" s="59" t="s">
        <v>9</v>
      </c>
      <c r="G5" s="59" t="s">
        <v>52</v>
      </c>
      <c r="H5" s="59" t="s">
        <v>60</v>
      </c>
      <c r="I5" s="59" t="s">
        <v>0</v>
      </c>
      <c r="J5" s="59" t="s">
        <v>7</v>
      </c>
      <c r="K5" s="59" t="s">
        <v>66</v>
      </c>
      <c r="L5" s="59" t="s">
        <v>121</v>
      </c>
      <c r="M5" s="59" t="s">
        <v>11</v>
      </c>
      <c r="N5" s="59" t="s">
        <v>6</v>
      </c>
      <c r="O5" s="59" t="s">
        <v>126</v>
      </c>
      <c r="P5" s="59" t="s">
        <v>71</v>
      </c>
      <c r="Q5" s="59" t="s">
        <v>64</v>
      </c>
      <c r="R5" s="59" t="s">
        <v>91</v>
      </c>
      <c r="S5" s="59" t="s">
        <v>30</v>
      </c>
      <c r="T5" s="59" t="s">
        <v>83</v>
      </c>
      <c r="U5" s="59" t="s">
        <v>112</v>
      </c>
      <c r="V5" s="59" t="s">
        <v>37</v>
      </c>
      <c r="W5" s="59" t="s">
        <v>49</v>
      </c>
      <c r="X5" s="59" t="s">
        <v>54</v>
      </c>
      <c r="Y5" s="59" t="s">
        <v>77</v>
      </c>
      <c r="Z5" s="59" t="s">
        <v>89</v>
      </c>
      <c r="AA5" s="34" t="s">
        <v>71</v>
      </c>
      <c r="AB5" s="35" t="s">
        <v>3</v>
      </c>
      <c r="AC5" s="35" t="s">
        <v>131</v>
      </c>
      <c r="AD5" s="35" t="s">
        <v>68</v>
      </c>
      <c r="AE5" s="35" t="s">
        <v>114</v>
      </c>
      <c r="AF5" s="35" t="s">
        <v>102</v>
      </c>
    </row>
    <row r="6" spans="1:35" ht="20.100000000000001" customHeight="1">
      <c r="A6" s="36" t="s">
        <v>84</v>
      </c>
      <c r="B6" s="37" t="s">
        <v>84</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27</v>
      </c>
      <c r="C7" s="76">
        <v>167.86</v>
      </c>
      <c r="D7" s="73">
        <v>131.30000000000001</v>
      </c>
      <c r="E7" s="73">
        <v>55.7</v>
      </c>
      <c r="F7" s="73">
        <v>0</v>
      </c>
      <c r="G7" s="73">
        <v>0</v>
      </c>
      <c r="H7" s="74">
        <v>36.75</v>
      </c>
      <c r="I7" s="76">
        <v>18.489999999999998</v>
      </c>
      <c r="J7" s="74">
        <v>0</v>
      </c>
      <c r="K7" s="76">
        <v>8.7200000000000006</v>
      </c>
      <c r="L7" s="73">
        <v>0</v>
      </c>
      <c r="M7" s="73">
        <v>0.55000000000000004</v>
      </c>
      <c r="N7" s="74">
        <v>11.09</v>
      </c>
      <c r="O7" s="76">
        <v>0</v>
      </c>
      <c r="P7" s="73">
        <v>28.19</v>
      </c>
      <c r="Q7" s="73">
        <v>12</v>
      </c>
      <c r="R7" s="73">
        <v>1.85</v>
      </c>
      <c r="S7" s="73">
        <v>4.29</v>
      </c>
      <c r="T7" s="73">
        <v>7</v>
      </c>
      <c r="U7" s="74">
        <v>0</v>
      </c>
      <c r="V7" s="76">
        <v>1.85</v>
      </c>
      <c r="W7" s="73">
        <v>0</v>
      </c>
      <c r="X7" s="73">
        <v>1.2</v>
      </c>
      <c r="Y7" s="73">
        <v>0</v>
      </c>
      <c r="Z7" s="74">
        <v>0</v>
      </c>
      <c r="AA7" s="76">
        <v>8.3699999999999992</v>
      </c>
      <c r="AB7" s="73">
        <v>0</v>
      </c>
      <c r="AC7" s="73">
        <v>3.27</v>
      </c>
      <c r="AD7" s="74">
        <v>5.0999999999999996</v>
      </c>
      <c r="AE7" s="76">
        <v>0</v>
      </c>
      <c r="AF7" s="73">
        <v>0</v>
      </c>
    </row>
    <row r="8" spans="1:35" ht="23.1" customHeight="1">
      <c r="A8" s="68" t="s">
        <v>144</v>
      </c>
      <c r="B8" s="71" t="s">
        <v>135</v>
      </c>
      <c r="C8" s="76">
        <v>8.7200000000000006</v>
      </c>
      <c r="D8" s="73">
        <v>8.7200000000000006</v>
      </c>
      <c r="E8" s="73">
        <v>0</v>
      </c>
      <c r="F8" s="73">
        <v>0</v>
      </c>
      <c r="G8" s="73">
        <v>0</v>
      </c>
      <c r="H8" s="74">
        <v>0</v>
      </c>
      <c r="I8" s="76">
        <v>0</v>
      </c>
      <c r="J8" s="74">
        <v>0</v>
      </c>
      <c r="K8" s="76">
        <v>8.7200000000000006</v>
      </c>
      <c r="L8" s="73">
        <v>0</v>
      </c>
      <c r="M8" s="73">
        <v>0</v>
      </c>
      <c r="N8" s="74">
        <v>0</v>
      </c>
      <c r="O8" s="76">
        <v>0</v>
      </c>
      <c r="P8" s="73">
        <v>0</v>
      </c>
      <c r="Q8" s="73">
        <v>0</v>
      </c>
      <c r="R8" s="73">
        <v>0</v>
      </c>
      <c r="S8" s="73">
        <v>0</v>
      </c>
      <c r="T8" s="73">
        <v>0</v>
      </c>
      <c r="U8" s="74">
        <v>0</v>
      </c>
      <c r="V8" s="76">
        <v>0</v>
      </c>
      <c r="W8" s="73">
        <v>0</v>
      </c>
      <c r="X8" s="73">
        <v>0</v>
      </c>
      <c r="Y8" s="73">
        <v>0</v>
      </c>
      <c r="Z8" s="74">
        <v>0</v>
      </c>
      <c r="AA8" s="76">
        <v>0</v>
      </c>
      <c r="AB8" s="73">
        <v>0</v>
      </c>
      <c r="AC8" s="73">
        <v>0</v>
      </c>
      <c r="AD8" s="74">
        <v>0</v>
      </c>
      <c r="AE8" s="76">
        <v>0</v>
      </c>
      <c r="AF8" s="73">
        <v>0</v>
      </c>
      <c r="AG8" s="12"/>
    </row>
    <row r="9" spans="1:35" ht="23.1" customHeight="1">
      <c r="A9" s="68" t="s">
        <v>145</v>
      </c>
      <c r="B9" s="71" t="s">
        <v>136</v>
      </c>
      <c r="C9" s="76">
        <v>8.7200000000000006</v>
      </c>
      <c r="D9" s="73">
        <v>8.7200000000000006</v>
      </c>
      <c r="E9" s="73">
        <v>0</v>
      </c>
      <c r="F9" s="73">
        <v>0</v>
      </c>
      <c r="G9" s="73">
        <v>0</v>
      </c>
      <c r="H9" s="74">
        <v>0</v>
      </c>
      <c r="I9" s="76">
        <v>0</v>
      </c>
      <c r="J9" s="74">
        <v>0</v>
      </c>
      <c r="K9" s="76">
        <v>8.7200000000000006</v>
      </c>
      <c r="L9" s="73">
        <v>0</v>
      </c>
      <c r="M9" s="73">
        <v>0</v>
      </c>
      <c r="N9" s="74">
        <v>0</v>
      </c>
      <c r="O9" s="76">
        <v>0</v>
      </c>
      <c r="P9" s="73">
        <v>0</v>
      </c>
      <c r="Q9" s="73">
        <v>0</v>
      </c>
      <c r="R9" s="73">
        <v>0</v>
      </c>
      <c r="S9" s="73">
        <v>0</v>
      </c>
      <c r="T9" s="73">
        <v>0</v>
      </c>
      <c r="U9" s="74">
        <v>0</v>
      </c>
      <c r="V9" s="76">
        <v>0</v>
      </c>
      <c r="W9" s="73">
        <v>0</v>
      </c>
      <c r="X9" s="73">
        <v>0</v>
      </c>
      <c r="Y9" s="73">
        <v>0</v>
      </c>
      <c r="Z9" s="74">
        <v>0</v>
      </c>
      <c r="AA9" s="76">
        <v>0</v>
      </c>
      <c r="AB9" s="73">
        <v>0</v>
      </c>
      <c r="AC9" s="73">
        <v>0</v>
      </c>
      <c r="AD9" s="74">
        <v>0</v>
      </c>
      <c r="AE9" s="76">
        <v>0</v>
      </c>
      <c r="AF9" s="73">
        <v>0</v>
      </c>
      <c r="AG9" s="12"/>
    </row>
    <row r="10" spans="1:35" ht="23.1" customHeight="1">
      <c r="A10" s="68" t="s">
        <v>146</v>
      </c>
      <c r="B10" s="71" t="s">
        <v>137</v>
      </c>
      <c r="C10" s="76">
        <v>8.7200000000000006</v>
      </c>
      <c r="D10" s="73">
        <v>8.7200000000000006</v>
      </c>
      <c r="E10" s="73">
        <v>0</v>
      </c>
      <c r="F10" s="73">
        <v>0</v>
      </c>
      <c r="G10" s="73">
        <v>0</v>
      </c>
      <c r="H10" s="74">
        <v>0</v>
      </c>
      <c r="I10" s="76">
        <v>0</v>
      </c>
      <c r="J10" s="74">
        <v>0</v>
      </c>
      <c r="K10" s="76">
        <v>8.7200000000000006</v>
      </c>
      <c r="L10" s="73">
        <v>0</v>
      </c>
      <c r="M10" s="73">
        <v>0</v>
      </c>
      <c r="N10" s="74">
        <v>0</v>
      </c>
      <c r="O10" s="76">
        <v>0</v>
      </c>
      <c r="P10" s="73">
        <v>0</v>
      </c>
      <c r="Q10" s="73">
        <v>0</v>
      </c>
      <c r="R10" s="73">
        <v>0</v>
      </c>
      <c r="S10" s="73">
        <v>0</v>
      </c>
      <c r="T10" s="73">
        <v>0</v>
      </c>
      <c r="U10" s="74">
        <v>0</v>
      </c>
      <c r="V10" s="76">
        <v>0</v>
      </c>
      <c r="W10" s="73">
        <v>0</v>
      </c>
      <c r="X10" s="73">
        <v>0</v>
      </c>
      <c r="Y10" s="73">
        <v>0</v>
      </c>
      <c r="Z10" s="74">
        <v>0</v>
      </c>
      <c r="AA10" s="76">
        <v>0</v>
      </c>
      <c r="AB10" s="73">
        <v>0</v>
      </c>
      <c r="AC10" s="73">
        <v>0</v>
      </c>
      <c r="AD10" s="74">
        <v>0</v>
      </c>
      <c r="AE10" s="76">
        <v>0</v>
      </c>
      <c r="AF10" s="73">
        <v>0</v>
      </c>
    </row>
    <row r="11" spans="1:35" ht="23.1" customHeight="1">
      <c r="A11" s="68" t="s">
        <v>147</v>
      </c>
      <c r="B11" s="71" t="s">
        <v>138</v>
      </c>
      <c r="C11" s="76">
        <v>148.05000000000001</v>
      </c>
      <c r="D11" s="73">
        <v>111.49</v>
      </c>
      <c r="E11" s="73">
        <v>55.7</v>
      </c>
      <c r="F11" s="73">
        <v>0</v>
      </c>
      <c r="G11" s="73">
        <v>0</v>
      </c>
      <c r="H11" s="74">
        <v>36.75</v>
      </c>
      <c r="I11" s="76">
        <v>18.489999999999998</v>
      </c>
      <c r="J11" s="74">
        <v>0</v>
      </c>
      <c r="K11" s="76">
        <v>0</v>
      </c>
      <c r="L11" s="73">
        <v>0</v>
      </c>
      <c r="M11" s="73">
        <v>0.55000000000000004</v>
      </c>
      <c r="N11" s="74">
        <v>0</v>
      </c>
      <c r="O11" s="76">
        <v>0</v>
      </c>
      <c r="P11" s="73">
        <v>28.19</v>
      </c>
      <c r="Q11" s="73">
        <v>12</v>
      </c>
      <c r="R11" s="73">
        <v>1.85</v>
      </c>
      <c r="S11" s="73">
        <v>4.29</v>
      </c>
      <c r="T11" s="73">
        <v>7</v>
      </c>
      <c r="U11" s="74">
        <v>0</v>
      </c>
      <c r="V11" s="76">
        <v>1.85</v>
      </c>
      <c r="W11" s="73">
        <v>0</v>
      </c>
      <c r="X11" s="73">
        <v>1.2</v>
      </c>
      <c r="Y11" s="73">
        <v>0</v>
      </c>
      <c r="Z11" s="74">
        <v>0</v>
      </c>
      <c r="AA11" s="76">
        <v>8.3699999999999992</v>
      </c>
      <c r="AB11" s="73">
        <v>0</v>
      </c>
      <c r="AC11" s="73">
        <v>3.27</v>
      </c>
      <c r="AD11" s="74">
        <v>5.0999999999999996</v>
      </c>
      <c r="AE11" s="76">
        <v>0</v>
      </c>
      <c r="AF11" s="73">
        <v>0</v>
      </c>
    </row>
    <row r="12" spans="1:35" ht="23.1" customHeight="1">
      <c r="A12" s="68" t="s">
        <v>148</v>
      </c>
      <c r="B12" s="71" t="s">
        <v>139</v>
      </c>
      <c r="C12" s="76">
        <v>148.05000000000001</v>
      </c>
      <c r="D12" s="73">
        <v>111.49</v>
      </c>
      <c r="E12" s="73">
        <v>55.7</v>
      </c>
      <c r="F12" s="73">
        <v>0</v>
      </c>
      <c r="G12" s="73">
        <v>0</v>
      </c>
      <c r="H12" s="74">
        <v>36.75</v>
      </c>
      <c r="I12" s="76">
        <v>18.489999999999998</v>
      </c>
      <c r="J12" s="74">
        <v>0</v>
      </c>
      <c r="K12" s="76">
        <v>0</v>
      </c>
      <c r="L12" s="73">
        <v>0</v>
      </c>
      <c r="M12" s="73">
        <v>0.55000000000000004</v>
      </c>
      <c r="N12" s="74">
        <v>0</v>
      </c>
      <c r="O12" s="76">
        <v>0</v>
      </c>
      <c r="P12" s="73">
        <v>28.19</v>
      </c>
      <c r="Q12" s="73">
        <v>12</v>
      </c>
      <c r="R12" s="73">
        <v>1.85</v>
      </c>
      <c r="S12" s="73">
        <v>4.29</v>
      </c>
      <c r="T12" s="73">
        <v>7</v>
      </c>
      <c r="U12" s="74">
        <v>0</v>
      </c>
      <c r="V12" s="76">
        <v>1.85</v>
      </c>
      <c r="W12" s="73">
        <v>0</v>
      </c>
      <c r="X12" s="73">
        <v>1.2</v>
      </c>
      <c r="Y12" s="73">
        <v>0</v>
      </c>
      <c r="Z12" s="74">
        <v>0</v>
      </c>
      <c r="AA12" s="76">
        <v>8.3699999999999992</v>
      </c>
      <c r="AB12" s="73">
        <v>0</v>
      </c>
      <c r="AC12" s="73">
        <v>3.27</v>
      </c>
      <c r="AD12" s="74">
        <v>5.0999999999999996</v>
      </c>
      <c r="AE12" s="76">
        <v>0</v>
      </c>
      <c r="AF12" s="73">
        <v>0</v>
      </c>
    </row>
    <row r="13" spans="1:35" ht="23.1" customHeight="1">
      <c r="A13" s="68" t="s">
        <v>149</v>
      </c>
      <c r="B13" s="71" t="s">
        <v>140</v>
      </c>
      <c r="C13" s="76">
        <v>148.05000000000001</v>
      </c>
      <c r="D13" s="73">
        <v>111.49</v>
      </c>
      <c r="E13" s="73">
        <v>55.7</v>
      </c>
      <c r="F13" s="73">
        <v>0</v>
      </c>
      <c r="G13" s="73">
        <v>0</v>
      </c>
      <c r="H13" s="74">
        <v>36.75</v>
      </c>
      <c r="I13" s="76">
        <v>18.489999999999998</v>
      </c>
      <c r="J13" s="74">
        <v>0</v>
      </c>
      <c r="K13" s="76">
        <v>0</v>
      </c>
      <c r="L13" s="73">
        <v>0</v>
      </c>
      <c r="M13" s="73">
        <v>0.55000000000000004</v>
      </c>
      <c r="N13" s="74">
        <v>0</v>
      </c>
      <c r="O13" s="76">
        <v>0</v>
      </c>
      <c r="P13" s="73">
        <v>28.19</v>
      </c>
      <c r="Q13" s="73">
        <v>12</v>
      </c>
      <c r="R13" s="73">
        <v>1.85</v>
      </c>
      <c r="S13" s="73">
        <v>4.29</v>
      </c>
      <c r="T13" s="73">
        <v>7</v>
      </c>
      <c r="U13" s="74">
        <v>0</v>
      </c>
      <c r="V13" s="76">
        <v>1.85</v>
      </c>
      <c r="W13" s="73">
        <v>0</v>
      </c>
      <c r="X13" s="73">
        <v>1.2</v>
      </c>
      <c r="Y13" s="73">
        <v>0</v>
      </c>
      <c r="Z13" s="74">
        <v>0</v>
      </c>
      <c r="AA13" s="76">
        <v>8.3699999999999992</v>
      </c>
      <c r="AB13" s="73">
        <v>0</v>
      </c>
      <c r="AC13" s="73">
        <v>3.27</v>
      </c>
      <c r="AD13" s="74">
        <v>5.0999999999999996</v>
      </c>
      <c r="AE13" s="76">
        <v>0</v>
      </c>
      <c r="AF13" s="73">
        <v>0</v>
      </c>
    </row>
    <row r="14" spans="1:35" ht="23.1" customHeight="1">
      <c r="A14" s="68" t="s">
        <v>150</v>
      </c>
      <c r="B14" s="71" t="s">
        <v>141</v>
      </c>
      <c r="C14" s="76">
        <v>11.09</v>
      </c>
      <c r="D14" s="73">
        <v>11.09</v>
      </c>
      <c r="E14" s="73">
        <v>0</v>
      </c>
      <c r="F14" s="73">
        <v>0</v>
      </c>
      <c r="G14" s="73">
        <v>0</v>
      </c>
      <c r="H14" s="74">
        <v>0</v>
      </c>
      <c r="I14" s="76">
        <v>0</v>
      </c>
      <c r="J14" s="74">
        <v>0</v>
      </c>
      <c r="K14" s="76">
        <v>0</v>
      </c>
      <c r="L14" s="73">
        <v>0</v>
      </c>
      <c r="M14" s="73">
        <v>0</v>
      </c>
      <c r="N14" s="74">
        <v>11.09</v>
      </c>
      <c r="O14" s="76">
        <v>0</v>
      </c>
      <c r="P14" s="73">
        <v>0</v>
      </c>
      <c r="Q14" s="73">
        <v>0</v>
      </c>
      <c r="R14" s="73">
        <v>0</v>
      </c>
      <c r="S14" s="73">
        <v>0</v>
      </c>
      <c r="T14" s="73">
        <v>0</v>
      </c>
      <c r="U14" s="74">
        <v>0</v>
      </c>
      <c r="V14" s="76">
        <v>0</v>
      </c>
      <c r="W14" s="73">
        <v>0</v>
      </c>
      <c r="X14" s="73">
        <v>0</v>
      </c>
      <c r="Y14" s="73">
        <v>0</v>
      </c>
      <c r="Z14" s="74">
        <v>0</v>
      </c>
      <c r="AA14" s="76">
        <v>0</v>
      </c>
      <c r="AB14" s="73">
        <v>0</v>
      </c>
      <c r="AC14" s="73">
        <v>0</v>
      </c>
      <c r="AD14" s="74">
        <v>0</v>
      </c>
      <c r="AE14" s="76">
        <v>0</v>
      </c>
      <c r="AF14" s="73">
        <v>0</v>
      </c>
      <c r="AG14" s="12"/>
      <c r="AH14" s="12"/>
      <c r="AI14" s="12"/>
    </row>
    <row r="15" spans="1:35" ht="23.1" customHeight="1">
      <c r="A15" s="68" t="s">
        <v>151</v>
      </c>
      <c r="B15" s="71" t="s">
        <v>142</v>
      </c>
      <c r="C15" s="76">
        <v>11.09</v>
      </c>
      <c r="D15" s="73">
        <v>11.09</v>
      </c>
      <c r="E15" s="73">
        <v>0</v>
      </c>
      <c r="F15" s="73">
        <v>0</v>
      </c>
      <c r="G15" s="73">
        <v>0</v>
      </c>
      <c r="H15" s="74">
        <v>0</v>
      </c>
      <c r="I15" s="76">
        <v>0</v>
      </c>
      <c r="J15" s="74">
        <v>0</v>
      </c>
      <c r="K15" s="76">
        <v>0</v>
      </c>
      <c r="L15" s="73">
        <v>0</v>
      </c>
      <c r="M15" s="73">
        <v>0</v>
      </c>
      <c r="N15" s="74">
        <v>11.09</v>
      </c>
      <c r="O15" s="76">
        <v>0</v>
      </c>
      <c r="P15" s="73">
        <v>0</v>
      </c>
      <c r="Q15" s="73">
        <v>0</v>
      </c>
      <c r="R15" s="73">
        <v>0</v>
      </c>
      <c r="S15" s="73">
        <v>0</v>
      </c>
      <c r="T15" s="73">
        <v>0</v>
      </c>
      <c r="U15" s="74">
        <v>0</v>
      </c>
      <c r="V15" s="76">
        <v>0</v>
      </c>
      <c r="W15" s="73">
        <v>0</v>
      </c>
      <c r="X15" s="73">
        <v>0</v>
      </c>
      <c r="Y15" s="73">
        <v>0</v>
      </c>
      <c r="Z15" s="74">
        <v>0</v>
      </c>
      <c r="AA15" s="76">
        <v>0</v>
      </c>
      <c r="AB15" s="73">
        <v>0</v>
      </c>
      <c r="AC15" s="73">
        <v>0</v>
      </c>
      <c r="AD15" s="74">
        <v>0</v>
      </c>
      <c r="AE15" s="76">
        <v>0</v>
      </c>
      <c r="AF15" s="73">
        <v>0</v>
      </c>
    </row>
    <row r="16" spans="1:35" ht="23.1" customHeight="1">
      <c r="A16" s="68" t="s">
        <v>152</v>
      </c>
      <c r="B16" s="71" t="s">
        <v>143</v>
      </c>
      <c r="C16" s="76">
        <v>11.09</v>
      </c>
      <c r="D16" s="73">
        <v>11.09</v>
      </c>
      <c r="E16" s="73">
        <v>0</v>
      </c>
      <c r="F16" s="73">
        <v>0</v>
      </c>
      <c r="G16" s="73">
        <v>0</v>
      </c>
      <c r="H16" s="74">
        <v>0</v>
      </c>
      <c r="I16" s="76">
        <v>0</v>
      </c>
      <c r="J16" s="74">
        <v>0</v>
      </c>
      <c r="K16" s="76">
        <v>0</v>
      </c>
      <c r="L16" s="73">
        <v>0</v>
      </c>
      <c r="M16" s="73">
        <v>0</v>
      </c>
      <c r="N16" s="74">
        <v>11.09</v>
      </c>
      <c r="O16" s="76">
        <v>0</v>
      </c>
      <c r="P16" s="73">
        <v>0</v>
      </c>
      <c r="Q16" s="73">
        <v>0</v>
      </c>
      <c r="R16" s="73">
        <v>0</v>
      </c>
      <c r="S16" s="73">
        <v>0</v>
      </c>
      <c r="T16" s="73">
        <v>0</v>
      </c>
      <c r="U16" s="74">
        <v>0</v>
      </c>
      <c r="V16" s="76">
        <v>0</v>
      </c>
      <c r="W16" s="73">
        <v>0</v>
      </c>
      <c r="X16" s="73">
        <v>0</v>
      </c>
      <c r="Y16" s="73">
        <v>0</v>
      </c>
      <c r="Z16" s="74">
        <v>0</v>
      </c>
      <c r="AA16" s="76">
        <v>0</v>
      </c>
      <c r="AB16" s="73">
        <v>0</v>
      </c>
      <c r="AC16" s="73">
        <v>0</v>
      </c>
      <c r="AD16" s="74">
        <v>0</v>
      </c>
      <c r="AE16" s="76">
        <v>0</v>
      </c>
      <c r="AF16" s="73">
        <v>0</v>
      </c>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2018-01-29T09:00:37Z</dcterms:created>
  <dcterms:modified xsi:type="dcterms:W3CDTF">2018-02-02T01:29:54Z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2098998</vt:i4>
  </property>
</Properties>
</file>