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'一般公共预算基本支出表（纵向）'!$A$1:$E$36</definedName>
    <definedName name="_xlnm.Print_Area" localSheetId="6">'一般公共预算支出表'!$A$1:$E$18</definedName>
    <definedName name="_xlnm.Print_Area" localSheetId="1">'预算公开说明'!$A$1:$L$19</definedName>
    <definedName name="_xlnm.Print_Area" localSheetId="11">'政府采购预算表'!$A$1:$Q$7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<sst xmlns="http://schemas.openxmlformats.org/spreadsheetml/2006/main" count="416" uniqueCount="236">
  <si>
    <t>机关事业单位基本养老保险缴费</t>
  </si>
  <si>
    <t>部门2018年一般公共预算支出表</t>
  </si>
  <si>
    <t>项         目</t>
  </si>
  <si>
    <t>四、机关运行经费安排情况说明</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</si>
  <si>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</si>
  <si>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</si>
  <si>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</si>
  <si>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</si>
  <si>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</si>
  <si>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</si>
  <si>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</si>
  <si>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</si>
  <si>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</si>
  <si>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</si>
  <si>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</si>
  <si>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</si>
  <si>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</si>
  <si>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</si>
  <si>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</si>
  <si>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</si>
  <si>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二、包括本部门预算和所属单位预算在内的汇总预算情况</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</si>
  <si>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</si>
  <si>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</si>
  <si>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</si>
  <si>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</si>
  <si>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</si>
  <si>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</si>
  <si>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</si>
  <si>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</si>
  <si>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</si>
  <si>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</si>
  <si>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</si>
  <si>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</si>
  <si>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</si>
  <si>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</si>
  <si>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</si>
  <si>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</si>
  <si>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</si>
  <si>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</si>
  <si>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</si>
  <si>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</si>
  <si>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</si>
  <si>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</si>
  <si>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</si>
  <si>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</si>
  <si>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</si>
  <si>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</si>
  <si>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</si>
  <si>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</si>
  <si>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</si>
  <si>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</si>
  <si>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</si>
  <si>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</si>
  <si>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</si>
  <si>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</si>
  <si>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</si>
  <si>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</si>
  <si>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</si>
  <si>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</si>
  <si>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</si>
  <si>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</si>
  <si>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</si>
  <si>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</si>
  <si>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</si>
  <si>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</si>
  <si>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</si>
  <si>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</si>
  <si>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</si>
  <si>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</si>
  <si>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</si>
  <si>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</si>
  <si>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</si>
  <si>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</si>
  <si>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</si>
  <si>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</si>
  <si>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</si>
  <si>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</si>
  <si>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</si>
  <si>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</si>
  <si>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</si>
  <si>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</si>
  <si>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</si>
  <si>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</si>
  <si>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</si>
  <si>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</si>
  <si>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</si>
  <si>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</si>
  <si>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</si>
  <si>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</si>
  <si>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</si>
  <si>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</si>
  <si>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</si>
  <si>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</si>
  <si>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</si>
  <si>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</si>
  <si>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</si>
  <si>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</si>
  <si>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</si>
  <si>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</si>
  <si>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</si>
  <si>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</si>
  <si>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</si>
  <si>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</si>
  <si>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</si>
  <si>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</si>
  <si>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</si>
  <si>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</si>
  <si>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</si>
  <si>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</si>
  <si>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</si>
  <si>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五、政府采购安排情况说明</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</si>
  <si>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</si>
  <si>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</si>
  <si>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</si>
  <si>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</si>
  <si>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</si>
  <si>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</si>
  <si>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</si>
  <si>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</si>
  <si>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</si>
  <si>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</si>
  <si>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</si>
  <si>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</si>
  <si>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</si>
  <si>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</si>
  <si>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</si>
  <si>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</si>
  <si>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</si>
  <si>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</si>
  <si>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</si>
  <si>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</si>
  <si>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</si>
  <si>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</si>
  <si>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</si>
  <si>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</si>
  <si>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</si>
  <si>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</si>
  <si>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</si>
  <si>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市粮食局</t>
  </si>
  <si>
    <t>单位名称：市粮食局</t>
  </si>
  <si>
    <t>医疗卫生与计划生育支出</t>
  </si>
  <si>
    <t xml:space="preserve">  行政事业单位医疗</t>
  </si>
  <si>
    <t xml:space="preserve">    行政单位医疗</t>
  </si>
  <si>
    <t>住房保障支出</t>
  </si>
  <si>
    <t xml:space="preserve">  住房改革支出</t>
  </si>
  <si>
    <t xml:space="preserve">    住房公积金</t>
  </si>
  <si>
    <t>粮油物资储备支出</t>
  </si>
  <si>
    <t xml:space="preserve">  粮油事务</t>
  </si>
  <si>
    <t xml:space="preserve">    行政运行（粮油事务）</t>
  </si>
  <si>
    <t xml:space="preserve">    事业运行（粮油事务）</t>
  </si>
  <si>
    <t xml:space="preserve">  物资事务</t>
  </si>
  <si>
    <t xml:space="preserve">    行政运行（物资事务）</t>
  </si>
  <si>
    <t>210</t>
  </si>
  <si>
    <t xml:space="preserve">  21011</t>
  </si>
  <si>
    <t xml:space="preserve">    2101101</t>
  </si>
  <si>
    <t>221</t>
  </si>
  <si>
    <t xml:space="preserve">  22102</t>
  </si>
  <si>
    <t xml:space="preserve">    2210201</t>
  </si>
  <si>
    <t>222</t>
  </si>
  <si>
    <t xml:space="preserve">  22201</t>
  </si>
  <si>
    <t xml:space="preserve">    2220101</t>
  </si>
  <si>
    <t xml:space="preserve">    2220150</t>
  </si>
  <si>
    <t xml:space="preserve">  22202</t>
  </si>
  <si>
    <t xml:space="preserve">    2220201</t>
  </si>
  <si>
    <t>单位名称：市粮食局</t>
  </si>
  <si>
    <t>单位名称：市粮食局</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</si>
  <si>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</si>
  <si>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</si>
  <si>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</si>
  <si>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</si>
  <si>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</si>
  <si>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</si>
  <si>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</si>
  <si>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</si>
  <si>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</si>
  <si>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</si>
  <si>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</si>
  <si>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</si>
  <si>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</si>
  <si>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</si>
  <si>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</si>
  <si>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</si>
  <si>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</si>
  <si>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</si>
  <si>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</si>
  <si>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</si>
  <si>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</si>
  <si>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</si>
  <si>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</si>
  <si>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</si>
  <si>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</si>
  <si>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</si>
  <si>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</si>
  <si>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</si>
  <si>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</si>
  <si>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</si>
  <si>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</si>
  <si>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</si>
  <si>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</si>
  <si>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</si>
  <si>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</si>
  <si>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</si>
  <si>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</si>
  <si>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</si>
  <si>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</si>
  <si>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</si>
  <si>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</si>
  <si>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</si>
  <si>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</si>
  <si>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</si>
  <si>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</si>
  <si>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</si>
  <si>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</si>
  <si>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</si>
  <si>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</si>
  <si>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</si>
  <si>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</si>
  <si>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</si>
  <si>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</si>
  <si>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</si>
  <si>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</si>
  <si>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</si>
  <si>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</si>
  <si>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</si>
  <si>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t>单位名称：市粮食局</t>
  </si>
  <si>
    <t>一、部门主要职责职能及机构设置情况</t>
  </si>
  <si>
    <t>我局是财政全额拨款行政单位，代表市人民政府履行全市粮食行政管理职能。下设粮食行政执法支队、粮油质量检测站二个全额拨款事业单位，人员与局机关混岗作业，财务未单独核算。机关设十个科室，共有在编人员111人，其中行政编制26人，事业编制15人，离休3人，退休 67人，因工作需聘请临时人员2人。由于历史原因事业编制人员工资与津补贴均参照机关行政编制人员标准由机关统一发放。我局职责职能是：1、贯彻执行国家和省、市有关粮食流通和粮食储备的法规和方针、政策，研究制定全市粮食行业和储备粮中长期规划；制定全市粮食流通体制改革方案，并负责组织实施。2、落实粮食宏观调控措施，负责开展全市粮食流通统计工作，研究制定粮食应急保障预案并组织落实；确保军队政策性粮食供应：维护粮食区域性安全。3、建立完善地方储备粮体系，负责对省市储备粮的安全储藏、推陈储新进行监督检查和指导；负责粮食质量监测管理。4、监督检查全市粮食流通和储备粮、粮食市场管理的法律法规及各项规章制度的执行情况；依法组织开展粮食经营资格审核检查，依法查处粮食经营违法违规行为；指导区县(市)粮食局开展粮食行政执行工作。5、负责建设和规范粮食市场体系，搞好粮食市场预测和信息发布；负责全市粮食仓储、加工和流通设施建设的规划、布局。6、实施全市粮食行业指导，制定调整产业布局、粮食资源配置规划；推进粮食科技进步，组织实施粮食质量标准、计量标准化管理工作。7、负责市直国有粮食企业管理，积极推行企业改革，加强审计监督；对粮食行业国有资产保值增值实行管理和监督。8、承办市委、市人民政府交办的其他事项。</t>
  </si>
  <si>
    <t xml:space="preserve">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</si>
  <si>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三、预算收支增减变化情况说明</t>
  </si>
  <si>
    <t>无</t>
  </si>
  <si>
    <t>六、政府基金</t>
  </si>
  <si>
    <t>七、名词解释</t>
  </si>
  <si>
    <t>从预算单位构成来看，益阳市粮食局属于一级部门预算单位，益阳市军粮供应站属于二级部门预算单位
    （一）收入预算
    2018年年初财政批复预算为722.00万元，其中，一般公共预算拨款722.00万元。
    （二）支出预算
    2018年预算支出为722.00万元，其中，机关运行经费122.56万元，医疗卫生与计划生育支出32.43万元，住房保障支出37.62万元。
    （三）三公经费预算
    2018年“三公”经费预算数为18.92万元，其中，公务接待费4.92万元，公务用车运行费14.00万元。</t>
  </si>
  <si>
    <t>2018年工资福利支出513.94万元，比2017年增加70.03万元；2018年商品服务支出122.56万元，比2017年增加44.76万元；2018年对个人和家庭的补助66.65万元，比2017年减少25.34万元；2018年项目支出18.85万元，比2017年增加10.00万元。</t>
  </si>
  <si>
    <t>机关运行经费122.56万元，其中：办公费4.92万元，印刷费1.64万元，水费0.98万元，电费0.98万元，物业管理费1.64万元，差旅费4.92万元，维修费3.28万元，会议费3.28万元，培训费1.64万元，公务接待费4.92万元，工会经费6.27万元，福利费16.4万元，公车运行维护费14.00万元，其他交通费37.66万元，其他商品和服务支出20.03万元。</t>
  </si>
  <si>
    <t>机关公务接待费增加为人头经费增加分摊所致。市军粮供应站为公益一类差额拨款单位，无“三公”经费。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</si>
</sst>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32">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18" fillId="4" borderId="0" applyNumberFormat="0" applyBorder="0" applyAlignment="0" applyProtection="0"/>
    <xf numFmtId="0" fontId="28"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0"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1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24" borderId="10" xfId="0" applyFont="1" applyFill="1" applyBorder="1" applyAlignment="1">
      <alignment horizontal="left" vertical="center" wrapText="1"/>
    </xf>
    <xf numFmtId="2" fontId="4" fillId="24" borderId="10" xfId="0" applyNumberFormat="1" applyFont="1" applyFill="1" applyBorder="1" applyAlignment="1" applyProtection="1">
      <alignment horizontal="center" vertical="center" wrapText="1"/>
      <protection/>
    </xf>
    <xf numFmtId="0" fontId="4" fillId="24" borderId="14"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xf>
    <xf numFmtId="0" fontId="4" fillId="24" borderId="10" xfId="0" applyFont="1" applyFill="1" applyBorder="1" applyAlignment="1">
      <alignment vertical="center"/>
    </xf>
    <xf numFmtId="0" fontId="0" fillId="24" borderId="0" xfId="0" applyFill="1" applyAlignment="1">
      <alignment horizontal="left" vertical="center"/>
    </xf>
    <xf numFmtId="0" fontId="4" fillId="24" borderId="15" xfId="0" applyFont="1" applyFill="1" applyBorder="1" applyAlignment="1">
      <alignment vertical="center"/>
    </xf>
    <xf numFmtId="2" fontId="4" fillId="24" borderId="13" xfId="0" applyNumberFormat="1" applyFont="1" applyFill="1" applyBorder="1" applyAlignment="1" applyProtection="1">
      <alignment horizontal="center" vertical="center" wrapText="1"/>
      <protection/>
    </xf>
    <xf numFmtId="2" fontId="4" fillId="24" borderId="10" xfId="0" applyNumberFormat="1" applyFont="1" applyFill="1" applyBorder="1" applyAlignment="1">
      <alignment horizontal="center" vertical="center" wrapText="1"/>
    </xf>
    <xf numFmtId="0" fontId="0" fillId="24" borderId="10" xfId="0" applyFill="1" applyBorder="1" applyAlignment="1">
      <alignment vertical="center"/>
    </xf>
    <xf numFmtId="2" fontId="4" fillId="24" borderId="12" xfId="0" applyNumberFormat="1"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4" fillId="24" borderId="15" xfId="0" applyFont="1" applyFill="1" applyBorder="1" applyAlignment="1">
      <alignment horizontal="left" vertical="center" wrapText="1"/>
    </xf>
    <xf numFmtId="0" fontId="0" fillId="24" borderId="0" xfId="0" applyFill="1" applyAlignment="1">
      <alignment/>
    </xf>
    <xf numFmtId="0" fontId="0" fillId="24" borderId="10" xfId="0" applyFill="1" applyBorder="1" applyAlignment="1">
      <alignment horizontal="left" vertical="center"/>
    </xf>
    <xf numFmtId="49" fontId="4" fillId="24" borderId="10" xfId="0" applyNumberFormat="1" applyFont="1" applyFill="1" applyBorder="1" applyAlignment="1" applyProtection="1">
      <alignment horizontal="left" vertical="center" wrapText="1"/>
      <protection/>
    </xf>
    <xf numFmtId="188" fontId="4" fillId="24" borderId="10" xfId="0" applyNumberFormat="1" applyFont="1" applyFill="1" applyBorder="1" applyAlignment="1" applyProtection="1">
      <alignment horizontal="left" vertical="center" wrapText="1"/>
      <protection/>
    </xf>
    <xf numFmtId="2" fontId="0" fillId="24" borderId="10" xfId="0" applyNumberFormat="1" applyFont="1" applyFill="1" applyBorder="1" applyAlignment="1" applyProtection="1">
      <alignment horizontal="center" vertical="center" wrapText="1"/>
      <protection/>
    </xf>
    <xf numFmtId="49" fontId="4" fillId="24" borderId="15" xfId="0" applyNumberFormat="1" applyFont="1" applyFill="1" applyBorder="1" applyAlignment="1" applyProtection="1">
      <alignment horizontal="left" vertical="center" wrapText="1"/>
      <protection/>
    </xf>
    <xf numFmtId="188" fontId="4" fillId="24" borderId="15" xfId="0" applyNumberFormat="1" applyFont="1" applyFill="1" applyBorder="1" applyAlignment="1" applyProtection="1">
      <alignment horizontal="left" vertical="center" wrapText="1"/>
      <protection/>
    </xf>
    <xf numFmtId="2" fontId="4" fillId="24" borderId="15" xfId="0" applyNumberFormat="1" applyFont="1" applyFill="1" applyBorder="1" applyAlignment="1" applyProtection="1">
      <alignment horizontal="center" vertical="center" wrapText="1"/>
      <protection/>
    </xf>
    <xf numFmtId="2" fontId="4" fillId="24" borderId="14" xfId="0" applyNumberFormat="1" applyFont="1" applyFill="1" applyBorder="1" applyAlignment="1" applyProtection="1">
      <alignment horizontal="center" vertical="center" wrapText="1"/>
      <protection/>
    </xf>
    <xf numFmtId="2" fontId="4" fillId="24" borderId="16" xfId="0" applyNumberFormat="1" applyFont="1" applyFill="1" applyBorder="1" applyAlignment="1" applyProtection="1">
      <alignment horizontal="center" vertical="center" wrapText="1"/>
      <protection/>
    </xf>
    <xf numFmtId="0" fontId="9" fillId="24" borderId="0" xfId="0" applyFont="1" applyFill="1" applyAlignment="1">
      <alignment horizontal="left" vertical="center"/>
    </xf>
    <xf numFmtId="0" fontId="0" fillId="24" borderId="0" xfId="0" applyFont="1" applyFill="1" applyAlignment="1">
      <alignment vertical="center"/>
    </xf>
    <xf numFmtId="0" fontId="6" fillId="24" borderId="0" xfId="0" applyNumberFormat="1" applyFont="1" applyFill="1" applyAlignment="1" applyProtection="1">
      <alignment vertical="center" wrapText="1"/>
      <protection/>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24" borderId="10" xfId="0" applyNumberFormat="1" applyFont="1" applyFill="1" applyBorder="1" applyAlignment="1" applyProtection="1">
      <alignment horizontal="left" vertical="center" wrapText="1"/>
      <protection/>
    </xf>
    <xf numFmtId="2" fontId="4" fillId="2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2"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vertical="top"/>
      <protection/>
    </xf>
    <xf numFmtId="0" fontId="6" fillId="0" borderId="0" xfId="0" applyFont="1" applyAlignment="1">
      <alignment/>
    </xf>
    <xf numFmtId="49" fontId="0" fillId="24"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6" fillId="0" borderId="0" xfId="0" applyFont="1" applyAlignment="1">
      <alignment horizontal="left" wrapText="1"/>
    </xf>
    <xf numFmtId="0" fontId="6" fillId="0" borderId="0" xfId="0" applyFont="1" applyAlignment="1">
      <alignment horizontal="left"/>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protection/>
    </xf>
    <xf numFmtId="0" fontId="6" fillId="0" borderId="0" xfId="0" applyNumberFormat="1" applyFont="1" applyFill="1" applyAlignment="1" applyProtection="1">
      <alignment horizontal="left" vertical="center" wrapText="1"/>
      <protection/>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0" fontId="12" fillId="0" borderId="0" xfId="0" applyNumberFormat="1"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zoomScalePageLayoutView="0" workbookViewId="0" topLeftCell="A1">
      <selection activeCell="E5" sqref="E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9" t="s">
        <v>53</v>
      </c>
      <c r="B2" s="89"/>
      <c r="C2" s="89"/>
      <c r="D2" s="89"/>
      <c r="E2" s="89"/>
      <c r="F2" s="8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9"/>
      <c r="B3" s="89"/>
      <c r="C3" s="89"/>
      <c r="D3" s="89"/>
      <c r="E3" s="89"/>
      <c r="F3" s="8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49" t="s">
        <v>138</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2" t="s">
        <v>90</v>
      </c>
      <c r="B1" s="102"/>
      <c r="C1" s="102"/>
      <c r="D1" s="102"/>
      <c r="E1" s="102"/>
    </row>
    <row r="2" spans="1:5" s="64" customFormat="1" ht="19.5" customHeight="1">
      <c r="A2" s="74" t="s">
        <v>139</v>
      </c>
      <c r="B2" s="75"/>
      <c r="C2" s="76"/>
      <c r="D2" s="77"/>
      <c r="E2" s="78" t="s">
        <v>68</v>
      </c>
    </row>
    <row r="3" spans="1:5" ht="30" customHeight="1">
      <c r="A3" s="104" t="s">
        <v>136</v>
      </c>
      <c r="B3" s="103" t="s">
        <v>39</v>
      </c>
      <c r="C3" s="103" t="s">
        <v>120</v>
      </c>
      <c r="D3" s="103"/>
      <c r="E3" s="103"/>
    </row>
    <row r="4" spans="1:5" ht="30" customHeight="1">
      <c r="A4" s="104"/>
      <c r="B4" s="105"/>
      <c r="C4" s="41" t="s">
        <v>30</v>
      </c>
      <c r="D4" s="22" t="s">
        <v>10</v>
      </c>
      <c r="E4" s="22" t="s">
        <v>79</v>
      </c>
    </row>
    <row r="5" spans="1:5" ht="19.5" customHeight="1">
      <c r="A5" s="44" t="s">
        <v>87</v>
      </c>
      <c r="B5" s="45" t="s">
        <v>87</v>
      </c>
      <c r="C5" s="45">
        <v>1</v>
      </c>
      <c r="D5" s="42">
        <v>2</v>
      </c>
      <c r="E5" s="46">
        <v>3</v>
      </c>
    </row>
    <row r="6" spans="1:5" s="64" customFormat="1" ht="23.25" customHeight="1">
      <c r="A6" s="66"/>
      <c r="B6" s="67"/>
      <c r="C6" s="51"/>
      <c r="D6" s="51"/>
      <c r="E6" s="68"/>
    </row>
    <row r="7" spans="1:6" ht="19.5" customHeight="1">
      <c r="A7" s="12"/>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F8" sqref="F8"/>
    </sheetView>
  </sheetViews>
  <sheetFormatPr defaultColWidth="9.16015625" defaultRowHeight="12.75" customHeight="1"/>
  <cols>
    <col min="1" max="10" width="15.66015625" style="0" customWidth="1"/>
    <col min="11" max="11" width="36.33203125" style="0" customWidth="1"/>
  </cols>
  <sheetData>
    <row r="1" spans="1:11" ht="42.75" customHeight="1">
      <c r="A1" s="102" t="s">
        <v>37</v>
      </c>
      <c r="B1" s="102"/>
      <c r="C1" s="102"/>
      <c r="D1" s="102"/>
      <c r="E1" s="102"/>
      <c r="F1" s="102"/>
      <c r="G1" s="102"/>
      <c r="H1" s="102"/>
      <c r="I1" s="102"/>
      <c r="J1" s="102"/>
      <c r="K1" s="102"/>
    </row>
    <row r="2" spans="1:11" ht="19.5" customHeight="1">
      <c r="A2" s="79" t="s">
        <v>139</v>
      </c>
      <c r="B2" s="12"/>
      <c r="F2" s="38"/>
      <c r="G2" s="7"/>
      <c r="H2" s="10"/>
      <c r="I2" s="8"/>
      <c r="K2" s="9" t="s">
        <v>68</v>
      </c>
    </row>
    <row r="3" spans="1:11" ht="12" customHeight="1">
      <c r="A3" s="104" t="s">
        <v>77</v>
      </c>
      <c r="B3" s="104"/>
      <c r="C3" s="104"/>
      <c r="D3" s="104"/>
      <c r="E3" s="104"/>
      <c r="F3" s="104" t="s">
        <v>99</v>
      </c>
      <c r="G3" s="104"/>
      <c r="H3" s="104"/>
      <c r="I3" s="104"/>
      <c r="J3" s="104"/>
      <c r="K3" s="104" t="s">
        <v>96</v>
      </c>
    </row>
    <row r="4" spans="1:11" ht="12" customHeight="1">
      <c r="A4" s="104"/>
      <c r="B4" s="104"/>
      <c r="C4" s="104"/>
      <c r="D4" s="104"/>
      <c r="E4" s="104"/>
      <c r="F4" s="104"/>
      <c r="G4" s="104"/>
      <c r="H4" s="104"/>
      <c r="I4" s="104"/>
      <c r="J4" s="104"/>
      <c r="K4" s="104"/>
    </row>
    <row r="5" spans="1:11" ht="25.5" customHeight="1">
      <c r="A5" s="44" t="s">
        <v>30</v>
      </c>
      <c r="B5" s="45" t="s">
        <v>66</v>
      </c>
      <c r="C5" s="45" t="s">
        <v>26</v>
      </c>
      <c r="D5" s="42" t="s">
        <v>107</v>
      </c>
      <c r="E5" s="46" t="s">
        <v>129</v>
      </c>
      <c r="F5" s="44" t="s">
        <v>30</v>
      </c>
      <c r="G5" s="45" t="s">
        <v>66</v>
      </c>
      <c r="H5" s="45" t="s">
        <v>26</v>
      </c>
      <c r="I5" s="42" t="s">
        <v>107</v>
      </c>
      <c r="J5" s="46" t="s">
        <v>129</v>
      </c>
      <c r="K5" s="104"/>
    </row>
    <row r="6" spans="1:11" ht="17.25" customHeight="1">
      <c r="A6" s="46">
        <v>1</v>
      </c>
      <c r="B6" s="46">
        <v>2</v>
      </c>
      <c r="C6" s="46">
        <v>3</v>
      </c>
      <c r="D6" s="46">
        <v>4</v>
      </c>
      <c r="E6" s="46">
        <v>5</v>
      </c>
      <c r="F6" s="46">
        <v>6</v>
      </c>
      <c r="G6" s="46">
        <v>7</v>
      </c>
      <c r="H6" s="46">
        <v>8</v>
      </c>
      <c r="I6" s="46">
        <v>9</v>
      </c>
      <c r="J6" s="46">
        <v>10</v>
      </c>
      <c r="K6" s="104"/>
    </row>
    <row r="7" spans="1:11" s="64" customFormat="1" ht="55.5" customHeight="1">
      <c r="A7" s="68">
        <v>16.5</v>
      </c>
      <c r="B7" s="68">
        <v>2.5</v>
      </c>
      <c r="C7" s="68">
        <v>0</v>
      </c>
      <c r="D7" s="68">
        <v>14</v>
      </c>
      <c r="E7" s="68">
        <v>0</v>
      </c>
      <c r="F7" s="51">
        <v>18.92</v>
      </c>
      <c r="G7" s="51">
        <v>4.92</v>
      </c>
      <c r="H7" s="51">
        <v>0</v>
      </c>
      <c r="I7" s="51">
        <v>14</v>
      </c>
      <c r="J7" s="68">
        <v>0</v>
      </c>
      <c r="K7" s="88" t="s">
        <v>235</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2" t="s">
        <v>32</v>
      </c>
      <c r="B1" s="102"/>
      <c r="C1" s="102"/>
      <c r="D1" s="102"/>
      <c r="E1" s="102"/>
      <c r="F1" s="102"/>
      <c r="G1" s="102"/>
      <c r="H1" s="102"/>
      <c r="I1" s="102"/>
      <c r="J1" s="102"/>
      <c r="K1" s="102"/>
      <c r="L1" s="102"/>
      <c r="M1" s="102"/>
      <c r="N1" s="102"/>
      <c r="O1" s="102"/>
      <c r="P1" s="102"/>
      <c r="Q1" s="102"/>
    </row>
    <row r="2" ht="25.5" customHeight="1">
      <c r="Q2" s="82" t="s">
        <v>68</v>
      </c>
    </row>
    <row r="3" spans="1:17" ht="28.5" customHeight="1">
      <c r="A3" s="111" t="s">
        <v>101</v>
      </c>
      <c r="B3" s="111" t="s">
        <v>44</v>
      </c>
      <c r="C3" s="111" t="s">
        <v>134</v>
      </c>
      <c r="D3" s="111" t="s">
        <v>5</v>
      </c>
      <c r="E3" s="111"/>
      <c r="F3" s="111"/>
      <c r="G3" s="111"/>
      <c r="H3" s="111"/>
      <c r="I3" s="111"/>
      <c r="J3" s="111"/>
      <c r="K3" s="111"/>
      <c r="L3" s="111"/>
      <c r="M3" s="111"/>
      <c r="N3" s="111"/>
      <c r="O3" s="111"/>
      <c r="P3" s="111"/>
      <c r="Q3" s="111"/>
    </row>
    <row r="4" spans="1:17" ht="28.5" customHeight="1">
      <c r="A4" s="111"/>
      <c r="B4" s="111"/>
      <c r="C4" s="111"/>
      <c r="D4" s="111" t="s">
        <v>104</v>
      </c>
      <c r="E4" s="111" t="s">
        <v>81</v>
      </c>
      <c r="F4" s="111"/>
      <c r="G4" s="111"/>
      <c r="H4" s="111" t="s">
        <v>46</v>
      </c>
      <c r="I4" s="111" t="s">
        <v>114</v>
      </c>
      <c r="J4" s="111" t="s">
        <v>84</v>
      </c>
      <c r="K4" s="111"/>
      <c r="L4" s="111"/>
      <c r="M4" s="111"/>
      <c r="N4" s="111"/>
      <c r="O4" s="111"/>
      <c r="P4" s="111"/>
      <c r="Q4" s="111"/>
    </row>
    <row r="5" spans="1:17" ht="26.25" customHeight="1">
      <c r="A5" s="111"/>
      <c r="B5" s="111"/>
      <c r="C5" s="111"/>
      <c r="D5" s="111"/>
      <c r="E5" s="111"/>
      <c r="F5" s="111"/>
      <c r="G5" s="111"/>
      <c r="H5" s="111"/>
      <c r="I5" s="111"/>
      <c r="J5" s="111" t="s">
        <v>50</v>
      </c>
      <c r="K5" s="111" t="s">
        <v>12</v>
      </c>
      <c r="L5" s="111" t="s">
        <v>31</v>
      </c>
      <c r="M5" s="111" t="s">
        <v>49</v>
      </c>
      <c r="N5" s="111"/>
      <c r="O5" s="111"/>
      <c r="P5" s="111"/>
      <c r="Q5" s="111"/>
    </row>
    <row r="6" spans="1:17" ht="68.25" customHeight="1">
      <c r="A6" s="111"/>
      <c r="B6" s="111"/>
      <c r="C6" s="111"/>
      <c r="D6" s="111"/>
      <c r="E6" s="34" t="s">
        <v>74</v>
      </c>
      <c r="F6" s="34" t="s">
        <v>97</v>
      </c>
      <c r="G6" s="34" t="s">
        <v>132</v>
      </c>
      <c r="H6" s="111"/>
      <c r="I6" s="111"/>
      <c r="J6" s="111"/>
      <c r="K6" s="111"/>
      <c r="L6" s="111"/>
      <c r="M6" s="34" t="s">
        <v>74</v>
      </c>
      <c r="N6" s="34" t="s">
        <v>41</v>
      </c>
      <c r="O6" s="34" t="s">
        <v>93</v>
      </c>
      <c r="P6" s="34" t="s">
        <v>47</v>
      </c>
      <c r="Q6" s="34" t="s">
        <v>85</v>
      </c>
    </row>
    <row r="7" spans="1:17" ht="20.25" customHeight="1">
      <c r="A7" s="83" t="s">
        <v>87</v>
      </c>
      <c r="B7" s="84" t="s">
        <v>87</v>
      </c>
      <c r="C7" s="84">
        <v>1</v>
      </c>
      <c r="D7" s="84">
        <v>2</v>
      </c>
      <c r="E7" s="84">
        <v>3</v>
      </c>
      <c r="F7" s="84">
        <v>4</v>
      </c>
      <c r="G7" s="84">
        <v>5</v>
      </c>
      <c r="H7" s="84">
        <v>6</v>
      </c>
      <c r="I7" s="84">
        <v>7</v>
      </c>
      <c r="J7" s="84">
        <v>8</v>
      </c>
      <c r="K7" s="83">
        <v>9</v>
      </c>
      <c r="L7" s="83">
        <v>10</v>
      </c>
      <c r="M7" s="83">
        <v>11</v>
      </c>
      <c r="N7" s="83">
        <v>12</v>
      </c>
      <c r="O7" s="83">
        <v>13</v>
      </c>
      <c r="P7" s="83">
        <v>14</v>
      </c>
      <c r="Q7" s="35">
        <v>15</v>
      </c>
    </row>
    <row r="8" spans="1:17" s="64" customFormat="1" ht="23.25" customHeight="1">
      <c r="A8" s="66"/>
      <c r="B8" s="66"/>
      <c r="C8" s="80"/>
      <c r="D8" s="81"/>
      <c r="E8" s="81"/>
      <c r="F8" s="81"/>
      <c r="G8" s="81"/>
      <c r="H8" s="81"/>
      <c r="I8" s="81"/>
      <c r="J8" s="81"/>
      <c r="K8" s="81"/>
      <c r="L8" s="81"/>
      <c r="M8" s="81"/>
      <c r="N8" s="81"/>
      <c r="O8" s="81"/>
      <c r="P8" s="81"/>
      <c r="Q8" s="81"/>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4:D6"/>
    <mergeCell ref="E4:G5"/>
    <mergeCell ref="J5:J6"/>
    <mergeCell ref="D3:Q3"/>
    <mergeCell ref="A1:Q1"/>
    <mergeCell ref="H4:H6"/>
    <mergeCell ref="I4:I6"/>
    <mergeCell ref="A3:A6"/>
    <mergeCell ref="B3:B6"/>
    <mergeCell ref="K5:K6"/>
    <mergeCell ref="L5:L6"/>
    <mergeCell ref="M5:Q5"/>
    <mergeCell ref="J4:Q4"/>
    <mergeCell ref="C3:C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1">
      <selection activeCell="B14" sqref="B14:K14"/>
    </sheetView>
  </sheetViews>
  <sheetFormatPr defaultColWidth="9.16015625" defaultRowHeight="12.75" customHeight="1"/>
  <cols>
    <col min="11" max="11" width="36.5" style="0" customWidth="1"/>
    <col min="12" max="12" width="9.16015625" style="0" customWidth="1"/>
  </cols>
  <sheetData>
    <row r="3" spans="2:12" ht="64.5" customHeight="1">
      <c r="B3" s="93" t="s">
        <v>22</v>
      </c>
      <c r="C3" s="93"/>
      <c r="D3" s="93"/>
      <c r="E3" s="93"/>
      <c r="F3" s="93"/>
      <c r="G3" s="93"/>
      <c r="H3" s="93"/>
      <c r="I3" s="93"/>
      <c r="J3" s="93"/>
      <c r="K3" s="93"/>
      <c r="L3" s="93"/>
    </row>
    <row r="6" spans="2:12" ht="30.75" customHeight="1">
      <c r="B6" s="94" t="s">
        <v>225</v>
      </c>
      <c r="C6" s="94"/>
      <c r="D6" s="94"/>
      <c r="E6" s="94"/>
      <c r="F6" s="94"/>
      <c r="G6" s="94"/>
      <c r="H6" s="94"/>
      <c r="I6" s="94"/>
      <c r="J6" s="94"/>
      <c r="K6" s="94"/>
      <c r="L6" s="94"/>
    </row>
    <row r="7" spans="2:12" s="87" customFormat="1" ht="208.5" customHeight="1">
      <c r="B7" s="95" t="s">
        <v>226</v>
      </c>
      <c r="C7" s="95"/>
      <c r="D7" s="95"/>
      <c r="E7" s="95"/>
      <c r="F7" s="95"/>
      <c r="G7" s="95"/>
      <c r="H7" s="95"/>
      <c r="I7" s="95"/>
      <c r="J7" s="95"/>
      <c r="K7" s="95"/>
      <c r="L7" s="86"/>
    </row>
    <row r="9" spans="2:12" ht="27.75" customHeight="1">
      <c r="B9" s="92" t="s">
        <v>20</v>
      </c>
      <c r="C9" s="92"/>
      <c r="D9" s="92"/>
      <c r="E9" s="92"/>
      <c r="F9" s="92"/>
      <c r="G9" s="92"/>
      <c r="H9" s="92"/>
      <c r="I9" s="92"/>
      <c r="J9" s="92"/>
      <c r="K9" s="92"/>
      <c r="L9" s="92"/>
    </row>
    <row r="10" spans="2:11" ht="123" customHeight="1">
      <c r="B10" s="96" t="s">
        <v>232</v>
      </c>
      <c r="C10" s="96"/>
      <c r="D10" s="96"/>
      <c r="E10" s="96"/>
      <c r="F10" s="96"/>
      <c r="G10" s="96"/>
      <c r="H10" s="96"/>
      <c r="I10" s="96"/>
      <c r="J10" s="96"/>
      <c r="K10" s="96"/>
    </row>
    <row r="11" spans="2:12" ht="31.5" customHeight="1">
      <c r="B11" s="92" t="s">
        <v>228</v>
      </c>
      <c r="C11" s="92"/>
      <c r="D11" s="92"/>
      <c r="E11" s="92"/>
      <c r="F11" s="92"/>
      <c r="G11" s="92"/>
      <c r="H11" s="92"/>
      <c r="I11" s="92"/>
      <c r="J11" s="92"/>
      <c r="K11" s="92"/>
      <c r="L11" s="92"/>
    </row>
    <row r="12" spans="2:11" ht="51" customHeight="1">
      <c r="B12" s="97" t="s">
        <v>233</v>
      </c>
      <c r="C12" s="97"/>
      <c r="D12" s="97"/>
      <c r="E12" s="97"/>
      <c r="F12" s="97"/>
      <c r="G12" s="97"/>
      <c r="H12" s="97"/>
      <c r="I12" s="97"/>
      <c r="J12" s="97"/>
      <c r="K12" s="97"/>
    </row>
    <row r="13" spans="2:12" ht="31.5" customHeight="1">
      <c r="B13" s="92" t="s">
        <v>3</v>
      </c>
      <c r="C13" s="92"/>
      <c r="D13" s="92"/>
      <c r="E13" s="92"/>
      <c r="F13" s="92"/>
      <c r="G13" s="92"/>
      <c r="H13" s="92"/>
      <c r="I13" s="92"/>
      <c r="J13" s="92"/>
      <c r="K13" s="92"/>
      <c r="L13" s="92"/>
    </row>
    <row r="14" spans="2:11" ht="63.75" customHeight="1">
      <c r="B14" s="97" t="s">
        <v>234</v>
      </c>
      <c r="C14" s="97"/>
      <c r="D14" s="97"/>
      <c r="E14" s="97"/>
      <c r="F14" s="97"/>
      <c r="G14" s="97"/>
      <c r="H14" s="97"/>
      <c r="I14" s="97"/>
      <c r="J14" s="97"/>
      <c r="K14" s="97"/>
    </row>
    <row r="15" spans="2:12" ht="18" customHeight="1">
      <c r="B15" s="92" t="s">
        <v>110</v>
      </c>
      <c r="C15" s="92"/>
      <c r="D15" s="92"/>
      <c r="E15" s="92"/>
      <c r="F15" s="92"/>
      <c r="G15" s="92"/>
      <c r="H15" s="92"/>
      <c r="I15" s="92"/>
      <c r="J15" s="92"/>
      <c r="K15" s="92"/>
      <c r="L15" s="92"/>
    </row>
    <row r="16" spans="2:12" ht="24" customHeight="1">
      <c r="B16" s="95" t="s">
        <v>229</v>
      </c>
      <c r="C16" s="95"/>
      <c r="D16" s="95"/>
      <c r="E16" s="95"/>
      <c r="F16" s="95"/>
      <c r="G16" s="95"/>
      <c r="H16" s="95"/>
      <c r="I16" s="95"/>
      <c r="J16" s="95"/>
      <c r="K16" s="95"/>
      <c r="L16" s="85"/>
    </row>
    <row r="17" spans="2:12" ht="24" customHeight="1">
      <c r="B17" s="98" t="s">
        <v>230</v>
      </c>
      <c r="C17" s="98"/>
      <c r="D17" s="98"/>
      <c r="E17" s="98"/>
      <c r="F17" s="98"/>
      <c r="G17" s="98"/>
      <c r="H17" s="98"/>
      <c r="I17" s="98"/>
      <c r="J17" s="98"/>
      <c r="K17" s="98"/>
      <c r="L17" s="85"/>
    </row>
    <row r="18" spans="2:12" ht="24" customHeight="1">
      <c r="B18" s="95" t="s">
        <v>229</v>
      </c>
      <c r="C18" s="95"/>
      <c r="D18" s="95"/>
      <c r="E18" s="95"/>
      <c r="F18" s="95"/>
      <c r="G18" s="95"/>
      <c r="H18" s="95"/>
      <c r="I18" s="95"/>
      <c r="J18" s="95"/>
      <c r="K18" s="95"/>
      <c r="L18" s="85"/>
    </row>
    <row r="19" spans="2:12" ht="23.25" customHeight="1">
      <c r="B19" s="92" t="s">
        <v>231</v>
      </c>
      <c r="C19" s="92"/>
      <c r="D19" s="92"/>
      <c r="E19" s="92"/>
      <c r="F19" s="92"/>
      <c r="G19" s="92"/>
      <c r="H19" s="92"/>
      <c r="I19" s="92"/>
      <c r="J19" s="92"/>
      <c r="K19" s="92"/>
      <c r="L19" s="92"/>
    </row>
    <row r="20" spans="2:11" ht="283.5" customHeight="1">
      <c r="B20" s="90" t="s">
        <v>227</v>
      </c>
      <c r="C20" s="91"/>
      <c r="D20" s="91"/>
      <c r="E20" s="91"/>
      <c r="F20" s="91"/>
      <c r="G20" s="91"/>
      <c r="H20" s="91"/>
      <c r="I20" s="91"/>
      <c r="J20" s="91"/>
      <c r="K20" s="91"/>
    </row>
  </sheetData>
  <sheetProtection formatCells="0" formatColumns="0" formatRows="0"/>
  <mergeCells count="15">
    <mergeCell ref="B10:K10"/>
    <mergeCell ref="B14:K14"/>
    <mergeCell ref="B16:K16"/>
    <mergeCell ref="B17:K17"/>
    <mergeCell ref="B12:K12"/>
    <mergeCell ref="B20:K20"/>
    <mergeCell ref="B19:L19"/>
    <mergeCell ref="B3:L3"/>
    <mergeCell ref="B6:L6"/>
    <mergeCell ref="B9:L9"/>
    <mergeCell ref="B11:L11"/>
    <mergeCell ref="B13:L13"/>
    <mergeCell ref="B15:L15"/>
    <mergeCell ref="B7:K7"/>
    <mergeCell ref="B18:K18"/>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2" t="s">
        <v>29</v>
      </c>
      <c r="B1" s="102"/>
      <c r="C1" s="102"/>
      <c r="D1" s="10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139</v>
      </c>
      <c r="B3" s="1"/>
      <c r="C3" s="1"/>
      <c r="D3" s="2" t="s">
        <v>122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9" t="s">
        <v>112</v>
      </c>
      <c r="B4" s="100"/>
      <c r="C4" s="101" t="s">
        <v>45</v>
      </c>
      <c r="D4" s="10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62</v>
      </c>
      <c r="C5" s="15" t="s">
        <v>2</v>
      </c>
      <c r="D5" s="20" t="s">
        <v>62</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19</v>
      </c>
      <c r="B6" s="51">
        <v>722</v>
      </c>
      <c r="C6" s="52" t="s">
        <v>17</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83</v>
      </c>
      <c r="B7" s="51">
        <v>722</v>
      </c>
      <c r="C7" s="52" t="s">
        <v>23</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70</v>
      </c>
      <c r="B8" s="51">
        <v>0</v>
      </c>
      <c r="C8" s="52" t="s">
        <v>113</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95</v>
      </c>
      <c r="B9" s="51">
        <v>0</v>
      </c>
      <c r="C9" s="52" t="s">
        <v>64</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61</v>
      </c>
      <c r="B10" s="51">
        <v>0</v>
      </c>
      <c r="C10" s="52" t="s">
        <v>98</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119</v>
      </c>
      <c r="B11" s="51">
        <v>0</v>
      </c>
      <c r="C11" s="52" t="s">
        <v>21</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14</v>
      </c>
      <c r="B12" s="51">
        <v>0</v>
      </c>
      <c r="C12" s="52" t="s">
        <v>126</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6</v>
      </c>
      <c r="B13" s="51">
        <v>0</v>
      </c>
      <c r="C13" s="52" t="s">
        <v>75</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34</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65</v>
      </c>
      <c r="D15" s="51">
        <v>32.43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60</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127</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106</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43</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58</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48</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124</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111</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88</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108</v>
      </c>
      <c r="D25" s="51">
        <v>37.62</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51</v>
      </c>
      <c r="D26" s="58">
        <v>651.95</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100</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103</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115</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38</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123</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102</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76</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28</v>
      </c>
      <c r="B34" s="32">
        <f>SUM(B6+B9+B10+B11+B12+B13)</f>
        <v>722</v>
      </c>
      <c r="C34" s="21" t="s">
        <v>24</v>
      </c>
      <c r="D34" s="31">
        <f>SUM(D6+D7+D8+D9+D10+D11+D12+D13+D14+D15+D16+D17+D18+D19+D20+D21+D22+D23+D24+D25+D26+D27+D28+D29+D30+D31+D32+D33)</f>
        <v>722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109</v>
      </c>
      <c r="B35" s="51">
        <v>0</v>
      </c>
      <c r="C35" s="52" t="s">
        <v>131</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137</v>
      </c>
      <c r="B36" s="29">
        <f>SUM(B34+B35)</f>
        <v>722</v>
      </c>
      <c r="C36" s="15" t="s">
        <v>25</v>
      </c>
      <c r="D36" s="31">
        <f>SUM(D34+D35)</f>
        <v>722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2" t="s">
        <v>91</v>
      </c>
      <c r="B1" s="102"/>
      <c r="C1" s="102"/>
      <c r="D1" s="102"/>
      <c r="E1" s="102"/>
      <c r="F1" s="10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139</v>
      </c>
      <c r="B3" s="1"/>
      <c r="C3" s="1"/>
      <c r="E3" s="1"/>
      <c r="F3" s="2" t="s">
        <v>122</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9" t="s">
        <v>112</v>
      </c>
      <c r="B4" s="99"/>
      <c r="C4" s="101" t="s">
        <v>45</v>
      </c>
      <c r="D4" s="101"/>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62</v>
      </c>
      <c r="C5" s="15" t="s">
        <v>2</v>
      </c>
      <c r="D5" s="39" t="s">
        <v>72</v>
      </c>
      <c r="E5" s="39" t="s">
        <v>15</v>
      </c>
      <c r="F5" s="39" t="s">
        <v>42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128</v>
      </c>
      <c r="B6" s="51">
        <v>722</v>
      </c>
      <c r="C6" s="55" t="s">
        <v>17</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56</v>
      </c>
      <c r="B7" s="51">
        <v>722</v>
      </c>
      <c r="C7" s="55" t="s">
        <v>23</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133</v>
      </c>
      <c r="B8" s="51">
        <v>0</v>
      </c>
      <c r="C8" s="55" t="s">
        <v>113</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64</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59</v>
      </c>
      <c r="B10" s="51">
        <v>0</v>
      </c>
      <c r="C10" s="55" t="s">
        <v>98</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56</v>
      </c>
      <c r="B11" s="51">
        <v>0</v>
      </c>
      <c r="C11" s="55" t="s">
        <v>21</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133</v>
      </c>
      <c r="B12" s="51">
        <v>0</v>
      </c>
      <c r="C12" s="55" t="s">
        <v>126</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75</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34</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65</v>
      </c>
      <c r="D15" s="51">
        <v>32.43</v>
      </c>
      <c r="E15" s="51">
        <v>32.43</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60</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127</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106</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43</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58</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48</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124</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111</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88</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108</v>
      </c>
      <c r="D25" s="51">
        <v>37.62</v>
      </c>
      <c r="E25" s="51">
        <v>37.62</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51</v>
      </c>
      <c r="D26" s="51">
        <v>651.95</v>
      </c>
      <c r="E26" s="51">
        <v>651.95</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100</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103</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115</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38</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123</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102</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76</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24</v>
      </c>
      <c r="D34" s="31">
        <f>SUM(D6+D7+D8+D9+D10+D11+D12+D13+D14+D15+D16+D17+D18+D19+D20+D21+D22+D23+D24+D25+D26+D27+D28+D29+D30+D31+D32+D33)</f>
        <v>722</v>
      </c>
      <c r="E34" s="31">
        <f>SUM(E6+E7+E8+E9+E10+E11+E12+E13+E14+E15+E16+E17+E18+E19+E20+E21+E22+E23+E24+E25+E26+E27+E28+E29+E30+E31+E32+E33)</f>
        <v>722</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131</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137</v>
      </c>
      <c r="B36" s="51">
        <v>722</v>
      </c>
      <c r="C36" s="62" t="s">
        <v>25</v>
      </c>
      <c r="D36" s="59">
        <f>SUM(D34+D35)</f>
        <v>722</v>
      </c>
      <c r="E36" s="59">
        <f>SUM(E34+E35)</f>
        <v>722</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2" t="s">
        <v>54</v>
      </c>
      <c r="B1" s="102"/>
      <c r="C1" s="102"/>
      <c r="D1" s="102"/>
      <c r="E1" s="102"/>
      <c r="F1" s="102"/>
      <c r="G1" s="102"/>
      <c r="H1" s="102"/>
      <c r="I1" s="102"/>
      <c r="J1" s="102"/>
      <c r="K1" s="102"/>
    </row>
    <row r="2" spans="1:11" ht="19.5" customHeight="1">
      <c r="A2" s="38" t="s">
        <v>164</v>
      </c>
      <c r="B2" s="11"/>
      <c r="C2" s="10"/>
      <c r="D2" s="8"/>
      <c r="E2" s="8"/>
      <c r="F2" s="8"/>
      <c r="G2" s="9"/>
      <c r="I2" s="9"/>
      <c r="K2" s="9" t="s">
        <v>68</v>
      </c>
    </row>
    <row r="3" spans="1:11" ht="19.5" customHeight="1">
      <c r="A3" s="103" t="s">
        <v>136</v>
      </c>
      <c r="B3" s="103" t="s">
        <v>39</v>
      </c>
      <c r="C3" s="103" t="s">
        <v>30</v>
      </c>
      <c r="D3" s="103" t="s">
        <v>97</v>
      </c>
      <c r="E3" s="103" t="s">
        <v>132</v>
      </c>
      <c r="F3" s="103" t="s">
        <v>42</v>
      </c>
      <c r="G3" s="103" t="s">
        <v>18</v>
      </c>
      <c r="H3" s="103" t="s">
        <v>12</v>
      </c>
      <c r="I3" s="103" t="s">
        <v>31</v>
      </c>
      <c r="J3" s="103" t="s">
        <v>82</v>
      </c>
      <c r="K3" s="104" t="s">
        <v>16</v>
      </c>
    </row>
    <row r="4" spans="1:11" ht="26.25" customHeight="1">
      <c r="A4" s="103"/>
      <c r="B4" s="99"/>
      <c r="C4" s="99"/>
      <c r="D4" s="103"/>
      <c r="E4" s="103"/>
      <c r="F4" s="103"/>
      <c r="G4" s="103"/>
      <c r="H4" s="103"/>
      <c r="I4" s="103"/>
      <c r="J4" s="103"/>
      <c r="K4" s="104"/>
    </row>
    <row r="5" spans="1:11" ht="19.5" customHeight="1">
      <c r="A5" s="15" t="s">
        <v>87</v>
      </c>
      <c r="B5" s="42" t="s">
        <v>87</v>
      </c>
      <c r="C5" s="42">
        <v>1</v>
      </c>
      <c r="D5" s="42">
        <v>2</v>
      </c>
      <c r="E5" s="42">
        <v>3</v>
      </c>
      <c r="F5" s="42">
        <v>4</v>
      </c>
      <c r="G5" s="42">
        <v>5</v>
      </c>
      <c r="H5" s="15">
        <v>6</v>
      </c>
      <c r="I5" s="15">
        <v>7</v>
      </c>
      <c r="J5" s="39">
        <v>8</v>
      </c>
      <c r="K5" s="43">
        <v>9</v>
      </c>
    </row>
    <row r="6" spans="1:11" s="64" customFormat="1" ht="22.5" customHeight="1">
      <c r="A6" s="66"/>
      <c r="B6" s="67" t="s">
        <v>30</v>
      </c>
      <c r="C6" s="51">
        <v>722</v>
      </c>
      <c r="D6" s="51">
        <v>722</v>
      </c>
      <c r="E6" s="51">
        <v>0</v>
      </c>
      <c r="F6" s="51">
        <v>0</v>
      </c>
      <c r="G6" s="51">
        <v>0</v>
      </c>
      <c r="H6" s="68">
        <v>0</v>
      </c>
      <c r="I6" s="68">
        <v>0</v>
      </c>
      <c r="J6" s="68">
        <v>0</v>
      </c>
      <c r="K6" s="68">
        <v>0</v>
      </c>
    </row>
    <row r="7" spans="1:11" ht="22.5" customHeight="1">
      <c r="A7" s="66" t="s">
        <v>152</v>
      </c>
      <c r="B7" s="67" t="s">
        <v>140</v>
      </c>
      <c r="C7" s="51">
        <v>32.43</v>
      </c>
      <c r="D7" s="51">
        <v>32.43</v>
      </c>
      <c r="E7" s="51">
        <v>0</v>
      </c>
      <c r="F7" s="51">
        <v>0</v>
      </c>
      <c r="G7" s="51">
        <v>0</v>
      </c>
      <c r="H7" s="68">
        <v>0</v>
      </c>
      <c r="I7" s="68">
        <v>0</v>
      </c>
      <c r="J7" s="68">
        <v>0</v>
      </c>
      <c r="K7" s="68">
        <v>0</v>
      </c>
    </row>
    <row r="8" spans="1:11" ht="22.5" customHeight="1">
      <c r="A8" s="66" t="s">
        <v>153</v>
      </c>
      <c r="B8" s="67" t="s">
        <v>141</v>
      </c>
      <c r="C8" s="51">
        <v>32.43</v>
      </c>
      <c r="D8" s="51">
        <v>32.43</v>
      </c>
      <c r="E8" s="51">
        <v>0</v>
      </c>
      <c r="F8" s="51">
        <v>0</v>
      </c>
      <c r="G8" s="51">
        <v>0</v>
      </c>
      <c r="H8" s="68">
        <v>0</v>
      </c>
      <c r="I8" s="68">
        <v>0</v>
      </c>
      <c r="J8" s="68">
        <v>0</v>
      </c>
      <c r="K8" s="68">
        <v>0</v>
      </c>
    </row>
    <row r="9" spans="1:11" ht="22.5" customHeight="1">
      <c r="A9" s="66" t="s">
        <v>154</v>
      </c>
      <c r="B9" s="67" t="s">
        <v>142</v>
      </c>
      <c r="C9" s="51">
        <v>32.43</v>
      </c>
      <c r="D9" s="51">
        <v>32.43</v>
      </c>
      <c r="E9" s="51">
        <v>0</v>
      </c>
      <c r="F9" s="51">
        <v>0</v>
      </c>
      <c r="G9" s="51">
        <v>0</v>
      </c>
      <c r="H9" s="68">
        <v>0</v>
      </c>
      <c r="I9" s="68">
        <v>0</v>
      </c>
      <c r="J9" s="68">
        <v>0</v>
      </c>
      <c r="K9" s="68">
        <v>0</v>
      </c>
    </row>
    <row r="10" spans="1:11" ht="22.5" customHeight="1">
      <c r="A10" s="66" t="s">
        <v>155</v>
      </c>
      <c r="B10" s="67" t="s">
        <v>143</v>
      </c>
      <c r="C10" s="51">
        <v>37.62</v>
      </c>
      <c r="D10" s="51">
        <v>37.62</v>
      </c>
      <c r="E10" s="51">
        <v>0</v>
      </c>
      <c r="F10" s="51">
        <v>0</v>
      </c>
      <c r="G10" s="51">
        <v>0</v>
      </c>
      <c r="H10" s="68">
        <v>0</v>
      </c>
      <c r="I10" s="68">
        <v>0</v>
      </c>
      <c r="J10" s="68">
        <v>0</v>
      </c>
      <c r="K10" s="68">
        <v>0</v>
      </c>
    </row>
    <row r="11" spans="1:11" ht="22.5" customHeight="1">
      <c r="A11" s="66" t="s">
        <v>156</v>
      </c>
      <c r="B11" s="67" t="s">
        <v>144</v>
      </c>
      <c r="C11" s="51">
        <v>37.62</v>
      </c>
      <c r="D11" s="51">
        <v>37.62</v>
      </c>
      <c r="E11" s="51">
        <v>0</v>
      </c>
      <c r="F11" s="51">
        <v>0</v>
      </c>
      <c r="G11" s="51">
        <v>0</v>
      </c>
      <c r="H11" s="68">
        <v>0</v>
      </c>
      <c r="I11" s="68">
        <v>0</v>
      </c>
      <c r="J11" s="68">
        <v>0</v>
      </c>
      <c r="K11" s="68">
        <v>0</v>
      </c>
    </row>
    <row r="12" spans="1:11" ht="22.5" customHeight="1">
      <c r="A12" s="66" t="s">
        <v>157</v>
      </c>
      <c r="B12" s="67" t="s">
        <v>145</v>
      </c>
      <c r="C12" s="51">
        <v>37.62</v>
      </c>
      <c r="D12" s="51">
        <v>37.62</v>
      </c>
      <c r="E12" s="51">
        <v>0</v>
      </c>
      <c r="F12" s="51">
        <v>0</v>
      </c>
      <c r="G12" s="51">
        <v>0</v>
      </c>
      <c r="H12" s="68">
        <v>0</v>
      </c>
      <c r="I12" s="68">
        <v>0</v>
      </c>
      <c r="J12" s="68">
        <v>0</v>
      </c>
      <c r="K12" s="68">
        <v>0</v>
      </c>
    </row>
    <row r="13" spans="1:11" ht="22.5" customHeight="1">
      <c r="A13" s="66" t="s">
        <v>158</v>
      </c>
      <c r="B13" s="67" t="s">
        <v>146</v>
      </c>
      <c r="C13" s="51">
        <v>651.95</v>
      </c>
      <c r="D13" s="51">
        <v>651.95</v>
      </c>
      <c r="E13" s="51">
        <v>0</v>
      </c>
      <c r="F13" s="51">
        <v>0</v>
      </c>
      <c r="G13" s="51">
        <v>0</v>
      </c>
      <c r="H13" s="68">
        <v>0</v>
      </c>
      <c r="I13" s="68">
        <v>0</v>
      </c>
      <c r="J13" s="68">
        <v>0</v>
      </c>
      <c r="K13" s="68">
        <v>0</v>
      </c>
    </row>
    <row r="14" spans="1:11" ht="22.5" customHeight="1">
      <c r="A14" s="66" t="s">
        <v>159</v>
      </c>
      <c r="B14" s="67" t="s">
        <v>147</v>
      </c>
      <c r="C14" s="51">
        <v>641.95</v>
      </c>
      <c r="D14" s="51">
        <v>641.95</v>
      </c>
      <c r="E14" s="51">
        <v>0</v>
      </c>
      <c r="F14" s="51">
        <v>0</v>
      </c>
      <c r="G14" s="51">
        <v>0</v>
      </c>
      <c r="H14" s="68">
        <v>0</v>
      </c>
      <c r="I14" s="68">
        <v>0</v>
      </c>
      <c r="J14" s="68">
        <v>0</v>
      </c>
      <c r="K14" s="68">
        <v>0</v>
      </c>
    </row>
    <row r="15" spans="1:11" ht="22.5" customHeight="1">
      <c r="A15" s="66" t="s">
        <v>160</v>
      </c>
      <c r="B15" s="67" t="s">
        <v>148</v>
      </c>
      <c r="C15" s="51">
        <v>602.85</v>
      </c>
      <c r="D15" s="51">
        <v>602.85</v>
      </c>
      <c r="E15" s="51">
        <v>0</v>
      </c>
      <c r="F15" s="51">
        <v>0</v>
      </c>
      <c r="G15" s="51">
        <v>0</v>
      </c>
      <c r="H15" s="68">
        <v>0</v>
      </c>
      <c r="I15" s="68">
        <v>0</v>
      </c>
      <c r="J15" s="68">
        <v>0</v>
      </c>
      <c r="K15" s="68">
        <v>0</v>
      </c>
    </row>
    <row r="16" spans="1:11" ht="22.5" customHeight="1">
      <c r="A16" s="66" t="s">
        <v>161</v>
      </c>
      <c r="B16" s="67" t="s">
        <v>149</v>
      </c>
      <c r="C16" s="51">
        <v>39.1</v>
      </c>
      <c r="D16" s="51">
        <v>39.1</v>
      </c>
      <c r="E16" s="51">
        <v>0</v>
      </c>
      <c r="F16" s="51">
        <v>0</v>
      </c>
      <c r="G16" s="51">
        <v>0</v>
      </c>
      <c r="H16" s="68">
        <v>0</v>
      </c>
      <c r="I16" s="68">
        <v>0</v>
      </c>
      <c r="J16" s="68">
        <v>0</v>
      </c>
      <c r="K16" s="68">
        <v>0</v>
      </c>
    </row>
    <row r="17" spans="1:11" ht="22.5" customHeight="1">
      <c r="A17" s="66" t="s">
        <v>162</v>
      </c>
      <c r="B17" s="67" t="s">
        <v>150</v>
      </c>
      <c r="C17" s="51">
        <v>10</v>
      </c>
      <c r="D17" s="51">
        <v>10</v>
      </c>
      <c r="E17" s="51">
        <v>0</v>
      </c>
      <c r="F17" s="51">
        <v>0</v>
      </c>
      <c r="G17" s="51">
        <v>0</v>
      </c>
      <c r="H17" s="68">
        <v>0</v>
      </c>
      <c r="I17" s="68">
        <v>0</v>
      </c>
      <c r="J17" s="68">
        <v>0</v>
      </c>
      <c r="K17" s="68">
        <v>0</v>
      </c>
    </row>
    <row r="18" spans="1:11" ht="22.5" customHeight="1">
      <c r="A18" s="66" t="s">
        <v>163</v>
      </c>
      <c r="B18" s="67" t="s">
        <v>151</v>
      </c>
      <c r="C18" s="51">
        <v>10</v>
      </c>
      <c r="D18" s="51">
        <v>10</v>
      </c>
      <c r="E18" s="51">
        <v>0</v>
      </c>
      <c r="F18" s="51">
        <v>0</v>
      </c>
      <c r="G18" s="51">
        <v>0</v>
      </c>
      <c r="H18" s="68">
        <v>0</v>
      </c>
      <c r="I18" s="68">
        <v>0</v>
      </c>
      <c r="J18" s="68">
        <v>0</v>
      </c>
      <c r="K18" s="68">
        <v>0</v>
      </c>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K3:K4"/>
    <mergeCell ref="A1:K1"/>
    <mergeCell ref="B3:B4"/>
    <mergeCell ref="C3:C4"/>
    <mergeCell ref="A3:A4"/>
    <mergeCell ref="D3:D4"/>
    <mergeCell ref="E3:E4"/>
    <mergeCell ref="F3:F4"/>
    <mergeCell ref="G3:G4"/>
    <mergeCell ref="H3:H4"/>
    <mergeCell ref="I3:I4"/>
    <mergeCell ref="J3:J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2" t="s">
        <v>36</v>
      </c>
      <c r="B1" s="102"/>
      <c r="C1" s="102"/>
      <c r="D1" s="102"/>
      <c r="E1" s="102"/>
    </row>
    <row r="2" spans="1:5" ht="19.5" customHeight="1">
      <c r="A2" s="38" t="s">
        <v>165</v>
      </c>
      <c r="B2" s="7"/>
      <c r="C2" s="10"/>
      <c r="D2" s="8"/>
      <c r="E2" s="9" t="s">
        <v>68</v>
      </c>
    </row>
    <row r="3" spans="1:5" ht="15.75" customHeight="1">
      <c r="A3" s="104" t="s">
        <v>136</v>
      </c>
      <c r="B3" s="103" t="s">
        <v>39</v>
      </c>
      <c r="C3" s="103" t="s">
        <v>30</v>
      </c>
      <c r="D3" s="104" t="s">
        <v>10</v>
      </c>
      <c r="E3" s="104" t="s">
        <v>79</v>
      </c>
    </row>
    <row r="4" spans="1:5" ht="13.5" customHeight="1">
      <c r="A4" s="104"/>
      <c r="B4" s="105"/>
      <c r="C4" s="105"/>
      <c r="D4" s="104"/>
      <c r="E4" s="104"/>
    </row>
    <row r="5" spans="1:5" ht="19.5" customHeight="1">
      <c r="A5" s="44" t="s">
        <v>87</v>
      </c>
      <c r="B5" s="45" t="s">
        <v>87</v>
      </c>
      <c r="C5" s="45">
        <v>1</v>
      </c>
      <c r="D5" s="42">
        <v>2</v>
      </c>
      <c r="E5" s="46">
        <v>3</v>
      </c>
    </row>
    <row r="6" spans="1:5" s="64" customFormat="1" ht="22.5" customHeight="1">
      <c r="A6" s="66"/>
      <c r="B6" s="67" t="s">
        <v>30</v>
      </c>
      <c r="C6" s="51">
        <v>722</v>
      </c>
      <c r="D6" s="51">
        <v>703.15</v>
      </c>
      <c r="E6" s="68">
        <v>18.85</v>
      </c>
    </row>
    <row r="7" spans="1:6" ht="22.5" customHeight="1">
      <c r="A7" s="66" t="s">
        <v>152</v>
      </c>
      <c r="B7" s="67" t="s">
        <v>140</v>
      </c>
      <c r="C7" s="51">
        <v>32.43</v>
      </c>
      <c r="D7" s="51">
        <v>32.43</v>
      </c>
      <c r="E7" s="68">
        <v>0</v>
      </c>
      <c r="F7" s="12"/>
    </row>
    <row r="8" spans="1:7" ht="22.5" customHeight="1">
      <c r="A8" s="66" t="s">
        <v>153</v>
      </c>
      <c r="B8" s="67" t="s">
        <v>141</v>
      </c>
      <c r="C8" s="51">
        <v>32.43</v>
      </c>
      <c r="D8" s="51">
        <v>32.43</v>
      </c>
      <c r="E8" s="68">
        <v>0</v>
      </c>
      <c r="G8" s="12"/>
    </row>
    <row r="9" spans="1:7" ht="22.5" customHeight="1">
      <c r="A9" s="66" t="s">
        <v>154</v>
      </c>
      <c r="B9" s="67" t="s">
        <v>142</v>
      </c>
      <c r="C9" s="51">
        <v>32.43</v>
      </c>
      <c r="D9" s="51">
        <v>32.43</v>
      </c>
      <c r="E9" s="68">
        <v>0</v>
      </c>
      <c r="G9" s="12"/>
    </row>
    <row r="10" spans="1:5" ht="22.5" customHeight="1">
      <c r="A10" s="66" t="s">
        <v>155</v>
      </c>
      <c r="B10" s="67" t="s">
        <v>143</v>
      </c>
      <c r="C10" s="51">
        <v>37.62</v>
      </c>
      <c r="D10" s="51">
        <v>37.62</v>
      </c>
      <c r="E10" s="68">
        <v>0</v>
      </c>
    </row>
    <row r="11" spans="1:5" ht="22.5" customHeight="1">
      <c r="A11" s="66" t="s">
        <v>156</v>
      </c>
      <c r="B11" s="67" t="s">
        <v>144</v>
      </c>
      <c r="C11" s="51">
        <v>37.62</v>
      </c>
      <c r="D11" s="51">
        <v>37.62</v>
      </c>
      <c r="E11" s="68">
        <v>0</v>
      </c>
    </row>
    <row r="12" spans="1:5" ht="22.5" customHeight="1">
      <c r="A12" s="66" t="s">
        <v>157</v>
      </c>
      <c r="B12" s="67" t="s">
        <v>145</v>
      </c>
      <c r="C12" s="51">
        <v>37.62</v>
      </c>
      <c r="D12" s="51">
        <v>37.62</v>
      </c>
      <c r="E12" s="68">
        <v>0</v>
      </c>
    </row>
    <row r="13" spans="1:5" ht="22.5" customHeight="1">
      <c r="A13" s="66" t="s">
        <v>158</v>
      </c>
      <c r="B13" s="67" t="s">
        <v>146</v>
      </c>
      <c r="C13" s="51">
        <v>651.95</v>
      </c>
      <c r="D13" s="51">
        <v>633.1</v>
      </c>
      <c r="E13" s="68">
        <v>18.85</v>
      </c>
    </row>
    <row r="14" spans="1:5" ht="22.5" customHeight="1">
      <c r="A14" s="66" t="s">
        <v>159</v>
      </c>
      <c r="B14" s="67" t="s">
        <v>147</v>
      </c>
      <c r="C14" s="51">
        <v>641.95</v>
      </c>
      <c r="D14" s="51">
        <v>633.1</v>
      </c>
      <c r="E14" s="68">
        <v>8.85</v>
      </c>
    </row>
    <row r="15" spans="1:5" ht="22.5" customHeight="1">
      <c r="A15" s="66" t="s">
        <v>160</v>
      </c>
      <c r="B15" s="67" t="s">
        <v>148</v>
      </c>
      <c r="C15" s="51">
        <v>602.85</v>
      </c>
      <c r="D15" s="51">
        <v>594.05</v>
      </c>
      <c r="E15" s="68">
        <v>8.8</v>
      </c>
    </row>
    <row r="16" spans="1:5" ht="22.5" customHeight="1">
      <c r="A16" s="66" t="s">
        <v>161</v>
      </c>
      <c r="B16" s="67" t="s">
        <v>149</v>
      </c>
      <c r="C16" s="51">
        <v>39.1</v>
      </c>
      <c r="D16" s="51">
        <v>39.05</v>
      </c>
      <c r="E16" s="68">
        <v>0.05</v>
      </c>
    </row>
    <row r="17" spans="1:5" ht="22.5" customHeight="1">
      <c r="A17" s="66" t="s">
        <v>162</v>
      </c>
      <c r="B17" s="67" t="s">
        <v>150</v>
      </c>
      <c r="C17" s="51">
        <v>10</v>
      </c>
      <c r="D17" s="51">
        <v>0</v>
      </c>
      <c r="E17" s="68">
        <v>10</v>
      </c>
    </row>
    <row r="18" spans="1:5" ht="22.5" customHeight="1">
      <c r="A18" s="66" t="s">
        <v>163</v>
      </c>
      <c r="B18" s="67" t="s">
        <v>151</v>
      </c>
      <c r="C18" s="51">
        <v>10</v>
      </c>
      <c r="D18" s="51">
        <v>0</v>
      </c>
      <c r="E18" s="68">
        <v>10</v>
      </c>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2" t="s">
        <v>1</v>
      </c>
      <c r="B1" s="102"/>
      <c r="C1" s="102"/>
      <c r="D1" s="102"/>
      <c r="E1" s="102"/>
    </row>
    <row r="2" spans="1:5" ht="19.5" customHeight="1">
      <c r="A2" s="38" t="s">
        <v>165</v>
      </c>
      <c r="B2" s="7"/>
      <c r="C2" s="10"/>
      <c r="D2" s="8"/>
      <c r="E2" s="9" t="s">
        <v>68</v>
      </c>
    </row>
    <row r="3" spans="1:5" ht="15.75" customHeight="1">
      <c r="A3" s="104" t="s">
        <v>136</v>
      </c>
      <c r="B3" s="106" t="s">
        <v>39</v>
      </c>
      <c r="C3" s="108" t="s">
        <v>30</v>
      </c>
      <c r="D3" s="110" t="s">
        <v>10</v>
      </c>
      <c r="E3" s="104" t="s">
        <v>79</v>
      </c>
    </row>
    <row r="4" spans="1:5" ht="13.5" customHeight="1">
      <c r="A4" s="104"/>
      <c r="B4" s="107"/>
      <c r="C4" s="109"/>
      <c r="D4" s="110"/>
      <c r="E4" s="104"/>
    </row>
    <row r="5" spans="1:5" ht="19.5" customHeight="1">
      <c r="A5" s="24" t="s">
        <v>87</v>
      </c>
      <c r="B5" s="25" t="s">
        <v>87</v>
      </c>
      <c r="C5" s="25">
        <v>1</v>
      </c>
      <c r="D5" s="26">
        <v>2</v>
      </c>
      <c r="E5" s="27">
        <v>3</v>
      </c>
    </row>
    <row r="6" spans="1:5" s="64" customFormat="1" ht="22.5" customHeight="1">
      <c r="A6" s="69"/>
      <c r="B6" s="70" t="s">
        <v>30</v>
      </c>
      <c r="C6" s="71">
        <v>722</v>
      </c>
      <c r="D6" s="71">
        <v>703.15</v>
      </c>
      <c r="E6" s="68">
        <v>18.85</v>
      </c>
    </row>
    <row r="7" spans="1:5" ht="22.5" customHeight="1">
      <c r="A7" s="69" t="s">
        <v>152</v>
      </c>
      <c r="B7" s="70" t="s">
        <v>140</v>
      </c>
      <c r="C7" s="71">
        <v>32.43</v>
      </c>
      <c r="D7" s="71">
        <v>32.43</v>
      </c>
      <c r="E7" s="68">
        <v>0</v>
      </c>
    </row>
    <row r="8" spans="1:5" ht="22.5" customHeight="1">
      <c r="A8" s="69" t="s">
        <v>153</v>
      </c>
      <c r="B8" s="70" t="s">
        <v>141</v>
      </c>
      <c r="C8" s="71">
        <v>32.43</v>
      </c>
      <c r="D8" s="71">
        <v>32.43</v>
      </c>
      <c r="E8" s="68">
        <v>0</v>
      </c>
    </row>
    <row r="9" spans="1:5" ht="22.5" customHeight="1">
      <c r="A9" s="69" t="s">
        <v>154</v>
      </c>
      <c r="B9" s="70" t="s">
        <v>142</v>
      </c>
      <c r="C9" s="71">
        <v>32.43</v>
      </c>
      <c r="D9" s="71">
        <v>32.43</v>
      </c>
      <c r="E9" s="68">
        <v>0</v>
      </c>
    </row>
    <row r="10" spans="1:5" ht="22.5" customHeight="1">
      <c r="A10" s="69" t="s">
        <v>155</v>
      </c>
      <c r="B10" s="70" t="s">
        <v>143</v>
      </c>
      <c r="C10" s="71">
        <v>37.62</v>
      </c>
      <c r="D10" s="71">
        <v>37.62</v>
      </c>
      <c r="E10" s="68">
        <v>0</v>
      </c>
    </row>
    <row r="11" spans="1:5" ht="22.5" customHeight="1">
      <c r="A11" s="69" t="s">
        <v>156</v>
      </c>
      <c r="B11" s="70" t="s">
        <v>144</v>
      </c>
      <c r="C11" s="71">
        <v>37.62</v>
      </c>
      <c r="D11" s="71">
        <v>37.62</v>
      </c>
      <c r="E11" s="68">
        <v>0</v>
      </c>
    </row>
    <row r="12" spans="1:5" ht="22.5" customHeight="1">
      <c r="A12" s="69" t="s">
        <v>157</v>
      </c>
      <c r="B12" s="70" t="s">
        <v>145</v>
      </c>
      <c r="C12" s="71">
        <v>37.62</v>
      </c>
      <c r="D12" s="71">
        <v>37.62</v>
      </c>
      <c r="E12" s="68">
        <v>0</v>
      </c>
    </row>
    <row r="13" spans="1:5" ht="22.5" customHeight="1">
      <c r="A13" s="69" t="s">
        <v>158</v>
      </c>
      <c r="B13" s="70" t="s">
        <v>146</v>
      </c>
      <c r="C13" s="71">
        <v>651.95</v>
      </c>
      <c r="D13" s="71">
        <v>633.1</v>
      </c>
      <c r="E13" s="68">
        <v>18.85</v>
      </c>
    </row>
    <row r="14" spans="1:5" ht="22.5" customHeight="1">
      <c r="A14" s="69" t="s">
        <v>159</v>
      </c>
      <c r="B14" s="70" t="s">
        <v>147</v>
      </c>
      <c r="C14" s="71">
        <v>641.95</v>
      </c>
      <c r="D14" s="71">
        <v>633.1</v>
      </c>
      <c r="E14" s="68">
        <v>8.85</v>
      </c>
    </row>
    <row r="15" spans="1:5" ht="22.5" customHeight="1">
      <c r="A15" s="69" t="s">
        <v>160</v>
      </c>
      <c r="B15" s="70" t="s">
        <v>148</v>
      </c>
      <c r="C15" s="71">
        <v>602.85</v>
      </c>
      <c r="D15" s="71">
        <v>594.05</v>
      </c>
      <c r="E15" s="68">
        <v>8.8</v>
      </c>
    </row>
    <row r="16" spans="1:5" ht="22.5" customHeight="1">
      <c r="A16" s="69" t="s">
        <v>161</v>
      </c>
      <c r="B16" s="70" t="s">
        <v>149</v>
      </c>
      <c r="C16" s="71">
        <v>39.1</v>
      </c>
      <c r="D16" s="71">
        <v>39.05</v>
      </c>
      <c r="E16" s="68">
        <v>0.05</v>
      </c>
    </row>
    <row r="17" spans="1:5" ht="22.5" customHeight="1">
      <c r="A17" s="69" t="s">
        <v>162</v>
      </c>
      <c r="B17" s="70" t="s">
        <v>150</v>
      </c>
      <c r="C17" s="71">
        <v>10</v>
      </c>
      <c r="D17" s="71">
        <v>0</v>
      </c>
      <c r="E17" s="68">
        <v>10</v>
      </c>
    </row>
    <row r="18" spans="1:5" ht="22.5" customHeight="1">
      <c r="A18" s="69" t="s">
        <v>163</v>
      </c>
      <c r="B18" s="70" t="s">
        <v>151</v>
      </c>
      <c r="C18" s="71">
        <v>10</v>
      </c>
      <c r="D18" s="71">
        <v>0</v>
      </c>
      <c r="E18" s="68">
        <v>10</v>
      </c>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2" t="s">
        <v>27</v>
      </c>
      <c r="B1" s="102"/>
      <c r="C1" s="102"/>
      <c r="D1" s="102"/>
      <c r="E1" s="102"/>
    </row>
    <row r="2" spans="1:5" ht="19.5" customHeight="1">
      <c r="A2" s="38" t="s">
        <v>224</v>
      </c>
      <c r="B2" s="7"/>
      <c r="C2" s="10"/>
      <c r="D2" s="8"/>
      <c r="E2" s="9" t="s">
        <v>68</v>
      </c>
    </row>
    <row r="3" spans="1:5" ht="20.25" customHeight="1">
      <c r="A3" s="104" t="s">
        <v>136</v>
      </c>
      <c r="B3" s="103" t="s">
        <v>39</v>
      </c>
      <c r="C3" s="104" t="s">
        <v>10</v>
      </c>
      <c r="D3" s="104"/>
      <c r="E3" s="104"/>
    </row>
    <row r="4" spans="1:5" ht="20.25" customHeight="1">
      <c r="A4" s="104"/>
      <c r="B4" s="103"/>
      <c r="C4" s="41" t="s">
        <v>30</v>
      </c>
      <c r="D4" s="22" t="s">
        <v>35</v>
      </c>
      <c r="E4" s="22" t="s">
        <v>78</v>
      </c>
    </row>
    <row r="5" spans="1:5" ht="20.25" customHeight="1">
      <c r="A5" s="44" t="s">
        <v>87</v>
      </c>
      <c r="B5" s="45" t="s">
        <v>87</v>
      </c>
      <c r="C5" s="45">
        <v>1</v>
      </c>
      <c r="D5" s="42">
        <v>2</v>
      </c>
      <c r="E5" s="46">
        <v>3</v>
      </c>
    </row>
    <row r="6" spans="1:5" s="64" customFormat="1" ht="22.5" customHeight="1">
      <c r="A6" s="66"/>
      <c r="B6" s="67" t="s">
        <v>30</v>
      </c>
      <c r="C6" s="51">
        <v>703.149999999999</v>
      </c>
      <c r="D6" s="51">
        <v>580.59</v>
      </c>
      <c r="E6" s="68">
        <v>122.56</v>
      </c>
    </row>
    <row r="7" spans="1:5" ht="22.5" customHeight="1">
      <c r="A7" s="66" t="s">
        <v>194</v>
      </c>
      <c r="B7" s="67" t="s">
        <v>73</v>
      </c>
      <c r="C7" s="51">
        <v>513.94</v>
      </c>
      <c r="D7" s="51">
        <v>513.94</v>
      </c>
      <c r="E7" s="68">
        <v>0</v>
      </c>
    </row>
    <row r="8" spans="1:5" ht="22.5" customHeight="1">
      <c r="A8" s="66" t="s">
        <v>195</v>
      </c>
      <c r="B8" s="67" t="s">
        <v>166</v>
      </c>
      <c r="C8" s="51">
        <v>209.07</v>
      </c>
      <c r="D8" s="51">
        <v>209.07</v>
      </c>
      <c r="E8" s="68">
        <v>0</v>
      </c>
    </row>
    <row r="9" spans="1:5" ht="22.5" customHeight="1">
      <c r="A9" s="66" t="s">
        <v>196</v>
      </c>
      <c r="B9" s="67" t="s">
        <v>167</v>
      </c>
      <c r="C9" s="51">
        <v>78.97</v>
      </c>
      <c r="D9" s="51">
        <v>78.97</v>
      </c>
      <c r="E9" s="68">
        <v>0</v>
      </c>
    </row>
    <row r="10" spans="1:5" ht="22.5" customHeight="1">
      <c r="A10" s="66" t="s">
        <v>197</v>
      </c>
      <c r="B10" s="67" t="s">
        <v>168</v>
      </c>
      <c r="C10" s="51">
        <v>27.01</v>
      </c>
      <c r="D10" s="51">
        <v>27.01</v>
      </c>
      <c r="E10" s="68">
        <v>0</v>
      </c>
    </row>
    <row r="11" spans="1:5" ht="22.5" customHeight="1">
      <c r="A11" s="66" t="s">
        <v>198</v>
      </c>
      <c r="B11" s="67" t="s">
        <v>169</v>
      </c>
      <c r="C11" s="51">
        <v>36.75</v>
      </c>
      <c r="D11" s="51">
        <v>36.75</v>
      </c>
      <c r="E11" s="68">
        <v>0</v>
      </c>
    </row>
    <row r="12" spans="1:5" ht="22.5" customHeight="1">
      <c r="A12" s="66" t="s">
        <v>199</v>
      </c>
      <c r="B12" s="67" t="s">
        <v>170</v>
      </c>
      <c r="C12" s="51">
        <v>62.7</v>
      </c>
      <c r="D12" s="51">
        <v>62.7</v>
      </c>
      <c r="E12" s="68">
        <v>0</v>
      </c>
    </row>
    <row r="13" spans="1:5" ht="22.5" customHeight="1">
      <c r="A13" s="66" t="s">
        <v>200</v>
      </c>
      <c r="B13" s="67" t="s">
        <v>171</v>
      </c>
      <c r="C13" s="51">
        <v>32.43</v>
      </c>
      <c r="D13" s="51">
        <v>32.43</v>
      </c>
      <c r="E13" s="68">
        <v>0</v>
      </c>
    </row>
    <row r="14" spans="1:5" ht="22.5" customHeight="1">
      <c r="A14" s="66" t="s">
        <v>201</v>
      </c>
      <c r="B14" s="67" t="s">
        <v>172</v>
      </c>
      <c r="C14" s="51">
        <v>23.31</v>
      </c>
      <c r="D14" s="51">
        <v>23.31</v>
      </c>
      <c r="E14" s="68">
        <v>0</v>
      </c>
    </row>
    <row r="15" spans="1:5" ht="22.5" customHeight="1">
      <c r="A15" s="66" t="s">
        <v>202</v>
      </c>
      <c r="B15" s="67" t="s">
        <v>173</v>
      </c>
      <c r="C15" s="51">
        <v>6.08</v>
      </c>
      <c r="D15" s="51">
        <v>6.08</v>
      </c>
      <c r="E15" s="68">
        <v>0</v>
      </c>
    </row>
    <row r="16" spans="1:5" ht="22.5" customHeight="1">
      <c r="A16" s="66" t="s">
        <v>203</v>
      </c>
      <c r="B16" s="67" t="s">
        <v>174</v>
      </c>
      <c r="C16" s="51">
        <v>37.62</v>
      </c>
      <c r="D16" s="51">
        <v>37.62</v>
      </c>
      <c r="E16" s="68">
        <v>0</v>
      </c>
    </row>
    <row r="17" spans="1:5" ht="22.5" customHeight="1">
      <c r="A17" s="66" t="s">
        <v>204</v>
      </c>
      <c r="B17" s="67" t="s">
        <v>89</v>
      </c>
      <c r="C17" s="51">
        <v>122.56</v>
      </c>
      <c r="D17" s="51">
        <v>0</v>
      </c>
      <c r="E17" s="68">
        <v>122.56</v>
      </c>
    </row>
    <row r="18" spans="1:5" ht="22.5" customHeight="1">
      <c r="A18" s="66" t="s">
        <v>205</v>
      </c>
      <c r="B18" s="67" t="s">
        <v>175</v>
      </c>
      <c r="C18" s="51">
        <v>4.92</v>
      </c>
      <c r="D18" s="51">
        <v>0</v>
      </c>
      <c r="E18" s="68">
        <v>4.92</v>
      </c>
    </row>
    <row r="19" spans="1:5" ht="22.5" customHeight="1">
      <c r="A19" s="66" t="s">
        <v>206</v>
      </c>
      <c r="B19" s="67" t="s">
        <v>176</v>
      </c>
      <c r="C19" s="51">
        <v>1.64</v>
      </c>
      <c r="D19" s="51">
        <v>0</v>
      </c>
      <c r="E19" s="68">
        <v>1.64</v>
      </c>
    </row>
    <row r="20" spans="1:5" ht="22.5" customHeight="1">
      <c r="A20" s="66" t="s">
        <v>207</v>
      </c>
      <c r="B20" s="67" t="s">
        <v>177</v>
      </c>
      <c r="C20" s="51">
        <v>0.98</v>
      </c>
      <c r="D20" s="51">
        <v>0</v>
      </c>
      <c r="E20" s="68">
        <v>0.98</v>
      </c>
    </row>
    <row r="21" spans="1:5" ht="22.5" customHeight="1">
      <c r="A21" s="66" t="s">
        <v>208</v>
      </c>
      <c r="B21" s="67" t="s">
        <v>178</v>
      </c>
      <c r="C21" s="51">
        <v>0.98</v>
      </c>
      <c r="D21" s="51">
        <v>0</v>
      </c>
      <c r="E21" s="68">
        <v>0.98</v>
      </c>
    </row>
    <row r="22" spans="1:5" ht="22.5" customHeight="1">
      <c r="A22" s="66" t="s">
        <v>209</v>
      </c>
      <c r="B22" s="67" t="s">
        <v>179</v>
      </c>
      <c r="C22" s="51">
        <v>1.64</v>
      </c>
      <c r="D22" s="51">
        <v>0</v>
      </c>
      <c r="E22" s="68">
        <v>1.64</v>
      </c>
    </row>
    <row r="23" spans="1:5" ht="22.5" customHeight="1">
      <c r="A23" s="66" t="s">
        <v>210</v>
      </c>
      <c r="B23" s="67" t="s">
        <v>180</v>
      </c>
      <c r="C23" s="51">
        <v>4.92</v>
      </c>
      <c r="D23" s="51">
        <v>0</v>
      </c>
      <c r="E23" s="68">
        <v>4.92</v>
      </c>
    </row>
    <row r="24" spans="1:5" ht="22.5" customHeight="1">
      <c r="A24" s="66" t="s">
        <v>211</v>
      </c>
      <c r="B24" s="67" t="s">
        <v>181</v>
      </c>
      <c r="C24" s="51">
        <v>3.28</v>
      </c>
      <c r="D24" s="51">
        <v>0</v>
      </c>
      <c r="E24" s="68">
        <v>3.28</v>
      </c>
    </row>
    <row r="25" spans="1:5" ht="22.5" customHeight="1">
      <c r="A25" s="66" t="s">
        <v>212</v>
      </c>
      <c r="B25" s="67" t="s">
        <v>182</v>
      </c>
      <c r="C25" s="51">
        <v>3.28</v>
      </c>
      <c r="D25" s="51">
        <v>0</v>
      </c>
      <c r="E25" s="68">
        <v>3.28</v>
      </c>
    </row>
    <row r="26" spans="1:5" ht="22.5" customHeight="1">
      <c r="A26" s="66" t="s">
        <v>213</v>
      </c>
      <c r="B26" s="67" t="s">
        <v>183</v>
      </c>
      <c r="C26" s="51">
        <v>1.64</v>
      </c>
      <c r="D26" s="51">
        <v>0</v>
      </c>
      <c r="E26" s="68">
        <v>1.64</v>
      </c>
    </row>
    <row r="27" spans="1:5" ht="22.5" customHeight="1">
      <c r="A27" s="66" t="s">
        <v>214</v>
      </c>
      <c r="B27" s="67" t="s">
        <v>184</v>
      </c>
      <c r="C27" s="51">
        <v>4.92</v>
      </c>
      <c r="D27" s="51">
        <v>0</v>
      </c>
      <c r="E27" s="68">
        <v>4.92</v>
      </c>
    </row>
    <row r="28" spans="1:5" ht="22.5" customHeight="1">
      <c r="A28" s="66" t="s">
        <v>215</v>
      </c>
      <c r="B28" s="67" t="s">
        <v>185</v>
      </c>
      <c r="C28" s="51">
        <v>6.27</v>
      </c>
      <c r="D28" s="51">
        <v>0</v>
      </c>
      <c r="E28" s="68">
        <v>6.27</v>
      </c>
    </row>
    <row r="29" spans="1:5" ht="22.5" customHeight="1">
      <c r="A29" s="66" t="s">
        <v>216</v>
      </c>
      <c r="B29" s="67" t="s">
        <v>186</v>
      </c>
      <c r="C29" s="51">
        <v>16.4</v>
      </c>
      <c r="D29" s="51">
        <v>0</v>
      </c>
      <c r="E29" s="68">
        <v>16.4</v>
      </c>
    </row>
    <row r="30" spans="1:5" ht="22.5" customHeight="1">
      <c r="A30" s="66" t="s">
        <v>217</v>
      </c>
      <c r="B30" s="67" t="s">
        <v>187</v>
      </c>
      <c r="C30" s="51">
        <v>14</v>
      </c>
      <c r="D30" s="51">
        <v>0</v>
      </c>
      <c r="E30" s="68">
        <v>14</v>
      </c>
    </row>
    <row r="31" spans="1:5" ht="22.5" customHeight="1">
      <c r="A31" s="66" t="s">
        <v>218</v>
      </c>
      <c r="B31" s="67" t="s">
        <v>188</v>
      </c>
      <c r="C31" s="51">
        <v>37.66</v>
      </c>
      <c r="D31" s="51">
        <v>0</v>
      </c>
      <c r="E31" s="68">
        <v>37.66</v>
      </c>
    </row>
    <row r="32" spans="1:5" ht="22.5" customHeight="1">
      <c r="A32" s="66" t="s">
        <v>219</v>
      </c>
      <c r="B32" s="67" t="s">
        <v>189</v>
      </c>
      <c r="C32" s="51">
        <v>20.03</v>
      </c>
      <c r="D32" s="51">
        <v>0</v>
      </c>
      <c r="E32" s="68">
        <v>20.03</v>
      </c>
    </row>
    <row r="33" spans="1:5" ht="22.5" customHeight="1">
      <c r="A33" s="66" t="s">
        <v>220</v>
      </c>
      <c r="B33" s="67" t="s">
        <v>190</v>
      </c>
      <c r="C33" s="51">
        <v>66.65</v>
      </c>
      <c r="D33" s="51">
        <v>66.65</v>
      </c>
      <c r="E33" s="68">
        <v>0</v>
      </c>
    </row>
    <row r="34" spans="1:5" ht="22.5" customHeight="1">
      <c r="A34" s="66" t="s">
        <v>221</v>
      </c>
      <c r="B34" s="67" t="s">
        <v>191</v>
      </c>
      <c r="C34" s="51">
        <v>20.73</v>
      </c>
      <c r="D34" s="51">
        <v>20.73</v>
      </c>
      <c r="E34" s="68">
        <v>0</v>
      </c>
    </row>
    <row r="35" spans="1:5" ht="22.5" customHeight="1">
      <c r="A35" s="66" t="s">
        <v>222</v>
      </c>
      <c r="B35" s="67" t="s">
        <v>192</v>
      </c>
      <c r="C35" s="51">
        <v>41.75</v>
      </c>
      <c r="D35" s="51">
        <v>41.75</v>
      </c>
      <c r="E35" s="68">
        <v>0</v>
      </c>
    </row>
    <row r="36" spans="1:5" ht="22.5" customHeight="1">
      <c r="A36" s="66" t="s">
        <v>223</v>
      </c>
      <c r="B36" s="67" t="s">
        <v>193</v>
      </c>
      <c r="C36" s="51">
        <v>4.17</v>
      </c>
      <c r="D36" s="51">
        <v>4.17</v>
      </c>
      <c r="E36"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2" t="s">
        <v>27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19.5" customHeight="1">
      <c r="A2" s="38" t="s">
        <v>164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68</v>
      </c>
    </row>
    <row r="3" spans="1:32" ht="21.75" customHeight="1">
      <c r="A3" s="111" t="s">
        <v>136</v>
      </c>
      <c r="B3" s="111" t="s">
        <v>39</v>
      </c>
      <c r="C3" s="112" t="s">
        <v>30</v>
      </c>
      <c r="D3" s="111" t="s">
        <v>10</v>
      </c>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1.75" customHeight="1">
      <c r="A4" s="111"/>
      <c r="B4" s="111"/>
      <c r="C4" s="112"/>
      <c r="D4" s="114" t="s">
        <v>73</v>
      </c>
      <c r="E4" s="114"/>
      <c r="F4" s="114"/>
      <c r="G4" s="114"/>
      <c r="H4" s="114"/>
      <c r="I4" s="114"/>
      <c r="J4" s="114"/>
      <c r="K4" s="114"/>
      <c r="L4" s="114"/>
      <c r="M4" s="114"/>
      <c r="N4" s="114"/>
      <c r="O4" s="115"/>
      <c r="P4" s="115" t="s">
        <v>89</v>
      </c>
      <c r="Q4" s="115"/>
      <c r="R4" s="115"/>
      <c r="S4" s="115"/>
      <c r="T4" s="115"/>
      <c r="U4" s="115"/>
      <c r="V4" s="115"/>
      <c r="W4" s="115"/>
      <c r="X4" s="115"/>
      <c r="Y4" s="115"/>
      <c r="Z4" s="115"/>
      <c r="AA4" s="113" t="s">
        <v>121</v>
      </c>
      <c r="AB4" s="114"/>
      <c r="AC4" s="114"/>
      <c r="AD4" s="114"/>
      <c r="AE4" s="114"/>
      <c r="AF4" s="114"/>
    </row>
    <row r="5" spans="1:32" ht="89.25" customHeight="1">
      <c r="A5" s="111"/>
      <c r="B5" s="111"/>
      <c r="C5" s="111"/>
      <c r="D5" s="47" t="s">
        <v>74</v>
      </c>
      <c r="E5" s="47" t="s">
        <v>117</v>
      </c>
      <c r="F5" s="47" t="s">
        <v>11</v>
      </c>
      <c r="G5" s="47" t="s">
        <v>55</v>
      </c>
      <c r="H5" s="47" t="s">
        <v>63</v>
      </c>
      <c r="I5" s="47" t="s">
        <v>0</v>
      </c>
      <c r="J5" s="47" t="s">
        <v>9</v>
      </c>
      <c r="K5" s="47" t="s">
        <v>69</v>
      </c>
      <c r="L5" s="47" t="s">
        <v>125</v>
      </c>
      <c r="M5" s="47" t="s">
        <v>13</v>
      </c>
      <c r="N5" s="47" t="s">
        <v>8</v>
      </c>
      <c r="O5" s="47" t="s">
        <v>130</v>
      </c>
      <c r="P5" s="47" t="s">
        <v>74</v>
      </c>
      <c r="Q5" s="47" t="s">
        <v>67</v>
      </c>
      <c r="R5" s="47" t="s">
        <v>94</v>
      </c>
      <c r="S5" s="47" t="s">
        <v>33</v>
      </c>
      <c r="T5" s="47" t="s">
        <v>86</v>
      </c>
      <c r="U5" s="47" t="s">
        <v>116</v>
      </c>
      <c r="V5" s="47" t="s">
        <v>40</v>
      </c>
      <c r="W5" s="47" t="s">
        <v>52</v>
      </c>
      <c r="X5" s="47" t="s">
        <v>57</v>
      </c>
      <c r="Y5" s="47" t="s">
        <v>80</v>
      </c>
      <c r="Z5" s="47" t="s">
        <v>92</v>
      </c>
      <c r="AA5" s="34" t="s">
        <v>74</v>
      </c>
      <c r="AB5" s="35" t="s">
        <v>4</v>
      </c>
      <c r="AC5" s="35" t="s">
        <v>135</v>
      </c>
      <c r="AD5" s="35" t="s">
        <v>71</v>
      </c>
      <c r="AE5" s="35" t="s">
        <v>118</v>
      </c>
      <c r="AF5" s="35" t="s">
        <v>105</v>
      </c>
    </row>
    <row r="6" spans="1:32" ht="19.5" customHeight="1">
      <c r="A6" s="36" t="s">
        <v>87</v>
      </c>
      <c r="B6" s="37" t="s">
        <v>87</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30</v>
      </c>
      <c r="C7" s="51">
        <v>703.15</v>
      </c>
      <c r="D7" s="72">
        <v>513.94</v>
      </c>
      <c r="E7" s="72">
        <v>209.07</v>
      </c>
      <c r="F7" s="72">
        <v>78.97</v>
      </c>
      <c r="G7" s="72">
        <v>27.01</v>
      </c>
      <c r="H7" s="73">
        <v>36.75</v>
      </c>
      <c r="I7" s="51">
        <v>62.7</v>
      </c>
      <c r="J7" s="73">
        <v>0</v>
      </c>
      <c r="K7" s="51">
        <v>32.43</v>
      </c>
      <c r="L7" s="72">
        <v>23.31</v>
      </c>
      <c r="M7" s="72">
        <v>6.08</v>
      </c>
      <c r="N7" s="73">
        <v>37.62</v>
      </c>
      <c r="O7" s="51">
        <v>0</v>
      </c>
      <c r="P7" s="72">
        <v>122.56</v>
      </c>
      <c r="Q7" s="72">
        <v>32.8</v>
      </c>
      <c r="R7" s="72">
        <v>6.27</v>
      </c>
      <c r="S7" s="72">
        <v>16.4</v>
      </c>
      <c r="T7" s="72">
        <v>0</v>
      </c>
      <c r="U7" s="73">
        <v>14</v>
      </c>
      <c r="V7" s="51">
        <v>7.04</v>
      </c>
      <c r="W7" s="72">
        <v>0.89</v>
      </c>
      <c r="X7" s="72">
        <v>6.6</v>
      </c>
      <c r="Y7" s="72">
        <v>37.66</v>
      </c>
      <c r="Z7" s="73">
        <v>0.9</v>
      </c>
      <c r="AA7" s="51">
        <v>66.65</v>
      </c>
      <c r="AB7" s="72">
        <v>20.73</v>
      </c>
      <c r="AC7" s="72">
        <v>41.75</v>
      </c>
      <c r="AD7" s="73">
        <v>4.17</v>
      </c>
      <c r="AE7" s="51">
        <v>0</v>
      </c>
      <c r="AF7" s="72">
        <v>0</v>
      </c>
    </row>
    <row r="8" spans="1:33" ht="22.5" customHeight="1">
      <c r="A8" s="66" t="s">
        <v>152</v>
      </c>
      <c r="B8" s="70" t="s">
        <v>140</v>
      </c>
      <c r="C8" s="51">
        <v>32.43</v>
      </c>
      <c r="D8" s="72">
        <v>32.43</v>
      </c>
      <c r="E8" s="72">
        <v>0</v>
      </c>
      <c r="F8" s="72">
        <v>0</v>
      </c>
      <c r="G8" s="72">
        <v>0</v>
      </c>
      <c r="H8" s="73">
        <v>0</v>
      </c>
      <c r="I8" s="51">
        <v>0</v>
      </c>
      <c r="J8" s="73">
        <v>0</v>
      </c>
      <c r="K8" s="51">
        <v>32.43</v>
      </c>
      <c r="L8" s="72">
        <v>0</v>
      </c>
      <c r="M8" s="72">
        <v>0</v>
      </c>
      <c r="N8" s="73">
        <v>0</v>
      </c>
      <c r="O8" s="51">
        <v>0</v>
      </c>
      <c r="P8" s="72">
        <v>0</v>
      </c>
      <c r="Q8" s="72">
        <v>0</v>
      </c>
      <c r="R8" s="72">
        <v>0</v>
      </c>
      <c r="S8" s="72">
        <v>0</v>
      </c>
      <c r="T8" s="72">
        <v>0</v>
      </c>
      <c r="U8" s="73">
        <v>0</v>
      </c>
      <c r="V8" s="51">
        <v>0</v>
      </c>
      <c r="W8" s="72">
        <v>0</v>
      </c>
      <c r="X8" s="72">
        <v>0</v>
      </c>
      <c r="Y8" s="72">
        <v>0</v>
      </c>
      <c r="Z8" s="73">
        <v>0</v>
      </c>
      <c r="AA8" s="51">
        <v>0</v>
      </c>
      <c r="AB8" s="72">
        <v>0</v>
      </c>
      <c r="AC8" s="72">
        <v>0</v>
      </c>
      <c r="AD8" s="73">
        <v>0</v>
      </c>
      <c r="AE8" s="51">
        <v>0</v>
      </c>
      <c r="AF8" s="72">
        <v>0</v>
      </c>
      <c r="AG8" s="12"/>
    </row>
    <row r="9" spans="1:33" ht="22.5" customHeight="1">
      <c r="A9" s="66" t="s">
        <v>153</v>
      </c>
      <c r="B9" s="70" t="s">
        <v>141</v>
      </c>
      <c r="C9" s="51">
        <v>32.43</v>
      </c>
      <c r="D9" s="72">
        <v>32.43</v>
      </c>
      <c r="E9" s="72">
        <v>0</v>
      </c>
      <c r="F9" s="72">
        <v>0</v>
      </c>
      <c r="G9" s="72">
        <v>0</v>
      </c>
      <c r="H9" s="73">
        <v>0</v>
      </c>
      <c r="I9" s="51">
        <v>0</v>
      </c>
      <c r="J9" s="73">
        <v>0</v>
      </c>
      <c r="K9" s="51">
        <v>32.43</v>
      </c>
      <c r="L9" s="72">
        <v>0</v>
      </c>
      <c r="M9" s="72">
        <v>0</v>
      </c>
      <c r="N9" s="73">
        <v>0</v>
      </c>
      <c r="O9" s="51">
        <v>0</v>
      </c>
      <c r="P9" s="72">
        <v>0</v>
      </c>
      <c r="Q9" s="72">
        <v>0</v>
      </c>
      <c r="R9" s="72">
        <v>0</v>
      </c>
      <c r="S9" s="72">
        <v>0</v>
      </c>
      <c r="T9" s="72">
        <v>0</v>
      </c>
      <c r="U9" s="73">
        <v>0</v>
      </c>
      <c r="V9" s="51">
        <v>0</v>
      </c>
      <c r="W9" s="72">
        <v>0</v>
      </c>
      <c r="X9" s="72">
        <v>0</v>
      </c>
      <c r="Y9" s="72">
        <v>0</v>
      </c>
      <c r="Z9" s="73">
        <v>0</v>
      </c>
      <c r="AA9" s="51">
        <v>0</v>
      </c>
      <c r="AB9" s="72">
        <v>0</v>
      </c>
      <c r="AC9" s="72">
        <v>0</v>
      </c>
      <c r="AD9" s="73">
        <v>0</v>
      </c>
      <c r="AE9" s="51">
        <v>0</v>
      </c>
      <c r="AF9" s="72">
        <v>0</v>
      </c>
      <c r="AG9" s="12"/>
    </row>
    <row r="10" spans="1:32" ht="22.5" customHeight="1">
      <c r="A10" s="66" t="s">
        <v>154</v>
      </c>
      <c r="B10" s="70" t="s">
        <v>142</v>
      </c>
      <c r="C10" s="51">
        <v>32.43</v>
      </c>
      <c r="D10" s="72">
        <v>32.43</v>
      </c>
      <c r="E10" s="72">
        <v>0</v>
      </c>
      <c r="F10" s="72">
        <v>0</v>
      </c>
      <c r="G10" s="72">
        <v>0</v>
      </c>
      <c r="H10" s="73">
        <v>0</v>
      </c>
      <c r="I10" s="51">
        <v>0</v>
      </c>
      <c r="J10" s="73">
        <v>0</v>
      </c>
      <c r="K10" s="51">
        <v>32.43</v>
      </c>
      <c r="L10" s="72">
        <v>0</v>
      </c>
      <c r="M10" s="72">
        <v>0</v>
      </c>
      <c r="N10" s="73">
        <v>0</v>
      </c>
      <c r="O10" s="51">
        <v>0</v>
      </c>
      <c r="P10" s="72">
        <v>0</v>
      </c>
      <c r="Q10" s="72">
        <v>0</v>
      </c>
      <c r="R10" s="72">
        <v>0</v>
      </c>
      <c r="S10" s="72">
        <v>0</v>
      </c>
      <c r="T10" s="72">
        <v>0</v>
      </c>
      <c r="U10" s="73">
        <v>0</v>
      </c>
      <c r="V10" s="51">
        <v>0</v>
      </c>
      <c r="W10" s="72">
        <v>0</v>
      </c>
      <c r="X10" s="72">
        <v>0</v>
      </c>
      <c r="Y10" s="72">
        <v>0</v>
      </c>
      <c r="Z10" s="73">
        <v>0</v>
      </c>
      <c r="AA10" s="51">
        <v>0</v>
      </c>
      <c r="AB10" s="72">
        <v>0</v>
      </c>
      <c r="AC10" s="72">
        <v>0</v>
      </c>
      <c r="AD10" s="73">
        <v>0</v>
      </c>
      <c r="AE10" s="51">
        <v>0</v>
      </c>
      <c r="AF10" s="72">
        <v>0</v>
      </c>
    </row>
    <row r="11" spans="1:32" ht="22.5" customHeight="1">
      <c r="A11" s="66" t="s">
        <v>155</v>
      </c>
      <c r="B11" s="70" t="s">
        <v>143</v>
      </c>
      <c r="C11" s="51">
        <v>37.62</v>
      </c>
      <c r="D11" s="72">
        <v>37.62</v>
      </c>
      <c r="E11" s="72">
        <v>0</v>
      </c>
      <c r="F11" s="72">
        <v>0</v>
      </c>
      <c r="G11" s="72">
        <v>0</v>
      </c>
      <c r="H11" s="73">
        <v>0</v>
      </c>
      <c r="I11" s="51">
        <v>0</v>
      </c>
      <c r="J11" s="73">
        <v>0</v>
      </c>
      <c r="K11" s="51">
        <v>0</v>
      </c>
      <c r="L11" s="72">
        <v>0</v>
      </c>
      <c r="M11" s="72">
        <v>0</v>
      </c>
      <c r="N11" s="73">
        <v>37.62</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156</v>
      </c>
      <c r="B12" s="70" t="s">
        <v>144</v>
      </c>
      <c r="C12" s="51">
        <v>37.62</v>
      </c>
      <c r="D12" s="72">
        <v>37.62</v>
      </c>
      <c r="E12" s="72">
        <v>0</v>
      </c>
      <c r="F12" s="72">
        <v>0</v>
      </c>
      <c r="G12" s="72">
        <v>0</v>
      </c>
      <c r="H12" s="73">
        <v>0</v>
      </c>
      <c r="I12" s="51">
        <v>0</v>
      </c>
      <c r="J12" s="73">
        <v>0</v>
      </c>
      <c r="K12" s="51">
        <v>0</v>
      </c>
      <c r="L12" s="72">
        <v>0</v>
      </c>
      <c r="M12" s="72">
        <v>0</v>
      </c>
      <c r="N12" s="73">
        <v>37.62</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157</v>
      </c>
      <c r="B13" s="70" t="s">
        <v>145</v>
      </c>
      <c r="C13" s="51">
        <v>37.62</v>
      </c>
      <c r="D13" s="72">
        <v>37.62</v>
      </c>
      <c r="E13" s="72">
        <v>0</v>
      </c>
      <c r="F13" s="72">
        <v>0</v>
      </c>
      <c r="G13" s="72">
        <v>0</v>
      </c>
      <c r="H13" s="73">
        <v>0</v>
      </c>
      <c r="I13" s="51">
        <v>0</v>
      </c>
      <c r="J13" s="73">
        <v>0</v>
      </c>
      <c r="K13" s="51">
        <v>0</v>
      </c>
      <c r="L13" s="72">
        <v>0</v>
      </c>
      <c r="M13" s="72">
        <v>0</v>
      </c>
      <c r="N13" s="73">
        <v>37.62</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158</v>
      </c>
      <c r="B14" s="70" t="s">
        <v>146</v>
      </c>
      <c r="C14" s="51">
        <v>633.1</v>
      </c>
      <c r="D14" s="72">
        <v>443.89</v>
      </c>
      <c r="E14" s="72">
        <v>209.07</v>
      </c>
      <c r="F14" s="72">
        <v>78.97</v>
      </c>
      <c r="G14" s="72">
        <v>27.01</v>
      </c>
      <c r="H14" s="73">
        <v>36.75</v>
      </c>
      <c r="I14" s="51">
        <v>62.7</v>
      </c>
      <c r="J14" s="73">
        <v>0</v>
      </c>
      <c r="K14" s="51">
        <v>0</v>
      </c>
      <c r="L14" s="72">
        <v>23.31</v>
      </c>
      <c r="M14" s="72">
        <v>6.08</v>
      </c>
      <c r="N14" s="73">
        <v>0</v>
      </c>
      <c r="O14" s="51">
        <v>0</v>
      </c>
      <c r="P14" s="72">
        <v>122.56</v>
      </c>
      <c r="Q14" s="72">
        <v>32.8</v>
      </c>
      <c r="R14" s="72">
        <v>6.27</v>
      </c>
      <c r="S14" s="72">
        <v>16.4</v>
      </c>
      <c r="T14" s="72">
        <v>0</v>
      </c>
      <c r="U14" s="73">
        <v>14</v>
      </c>
      <c r="V14" s="51">
        <v>7.04</v>
      </c>
      <c r="W14" s="72">
        <v>0.89</v>
      </c>
      <c r="X14" s="72">
        <v>6.6</v>
      </c>
      <c r="Y14" s="72">
        <v>37.66</v>
      </c>
      <c r="Z14" s="73">
        <v>0.9</v>
      </c>
      <c r="AA14" s="51">
        <v>66.65</v>
      </c>
      <c r="AB14" s="72">
        <v>20.73</v>
      </c>
      <c r="AC14" s="72">
        <v>41.75</v>
      </c>
      <c r="AD14" s="73">
        <v>4.17</v>
      </c>
      <c r="AE14" s="51">
        <v>0</v>
      </c>
      <c r="AF14" s="72">
        <v>0</v>
      </c>
      <c r="AG14" s="12"/>
      <c r="AH14" s="12"/>
      <c r="AI14" s="12"/>
    </row>
    <row r="15" spans="1:32" ht="22.5" customHeight="1">
      <c r="A15" s="66" t="s">
        <v>159</v>
      </c>
      <c r="B15" s="70" t="s">
        <v>147</v>
      </c>
      <c r="C15" s="51">
        <v>633.1</v>
      </c>
      <c r="D15" s="72">
        <v>443.89</v>
      </c>
      <c r="E15" s="72">
        <v>209.07</v>
      </c>
      <c r="F15" s="72">
        <v>78.97</v>
      </c>
      <c r="G15" s="72">
        <v>27.01</v>
      </c>
      <c r="H15" s="73">
        <v>36.75</v>
      </c>
      <c r="I15" s="51">
        <v>62.7</v>
      </c>
      <c r="J15" s="73">
        <v>0</v>
      </c>
      <c r="K15" s="51">
        <v>0</v>
      </c>
      <c r="L15" s="72">
        <v>23.31</v>
      </c>
      <c r="M15" s="72">
        <v>6.08</v>
      </c>
      <c r="N15" s="73">
        <v>0</v>
      </c>
      <c r="O15" s="51">
        <v>0</v>
      </c>
      <c r="P15" s="72">
        <v>122.56</v>
      </c>
      <c r="Q15" s="72">
        <v>32.8</v>
      </c>
      <c r="R15" s="72">
        <v>6.27</v>
      </c>
      <c r="S15" s="72">
        <v>16.4</v>
      </c>
      <c r="T15" s="72">
        <v>0</v>
      </c>
      <c r="U15" s="73">
        <v>14</v>
      </c>
      <c r="V15" s="51">
        <v>7.04</v>
      </c>
      <c r="W15" s="72">
        <v>0.89</v>
      </c>
      <c r="X15" s="72">
        <v>6.6</v>
      </c>
      <c r="Y15" s="72">
        <v>37.66</v>
      </c>
      <c r="Z15" s="73">
        <v>0.9</v>
      </c>
      <c r="AA15" s="51">
        <v>66.65</v>
      </c>
      <c r="AB15" s="72">
        <v>20.73</v>
      </c>
      <c r="AC15" s="72">
        <v>41.75</v>
      </c>
      <c r="AD15" s="73">
        <v>4.17</v>
      </c>
      <c r="AE15" s="51">
        <v>0</v>
      </c>
      <c r="AF15" s="72">
        <v>0</v>
      </c>
    </row>
    <row r="16" spans="1:32" ht="22.5" customHeight="1">
      <c r="A16" s="66" t="s">
        <v>160</v>
      </c>
      <c r="B16" s="70" t="s">
        <v>148</v>
      </c>
      <c r="C16" s="51">
        <v>594.05</v>
      </c>
      <c r="D16" s="72">
        <v>405.61</v>
      </c>
      <c r="E16" s="72">
        <v>178.14</v>
      </c>
      <c r="F16" s="72">
        <v>78.97</v>
      </c>
      <c r="G16" s="72">
        <v>27.01</v>
      </c>
      <c r="H16" s="73">
        <v>29.4</v>
      </c>
      <c r="I16" s="51">
        <v>62.7</v>
      </c>
      <c r="J16" s="73">
        <v>0</v>
      </c>
      <c r="K16" s="51">
        <v>0</v>
      </c>
      <c r="L16" s="72">
        <v>23.31</v>
      </c>
      <c r="M16" s="72">
        <v>6.08</v>
      </c>
      <c r="N16" s="73">
        <v>0</v>
      </c>
      <c r="O16" s="51">
        <v>0</v>
      </c>
      <c r="P16" s="72">
        <v>121.79</v>
      </c>
      <c r="Q16" s="72">
        <v>32.8</v>
      </c>
      <c r="R16" s="72">
        <v>6.27</v>
      </c>
      <c r="S16" s="72">
        <v>16.4</v>
      </c>
      <c r="T16" s="72">
        <v>0</v>
      </c>
      <c r="U16" s="73">
        <v>14</v>
      </c>
      <c r="V16" s="51">
        <v>6.27</v>
      </c>
      <c r="W16" s="72">
        <v>0.89</v>
      </c>
      <c r="X16" s="72">
        <v>6.6</v>
      </c>
      <c r="Y16" s="72">
        <v>37.66</v>
      </c>
      <c r="Z16" s="73">
        <v>0.9</v>
      </c>
      <c r="AA16" s="51">
        <v>66.65</v>
      </c>
      <c r="AB16" s="72">
        <v>20.73</v>
      </c>
      <c r="AC16" s="72">
        <v>41.75</v>
      </c>
      <c r="AD16" s="73">
        <v>4.17</v>
      </c>
      <c r="AE16" s="51">
        <v>0</v>
      </c>
      <c r="AF16" s="72">
        <v>0</v>
      </c>
    </row>
    <row r="17" spans="1:32" ht="22.5" customHeight="1">
      <c r="A17" s="66" t="s">
        <v>161</v>
      </c>
      <c r="B17" s="70" t="s">
        <v>149</v>
      </c>
      <c r="C17" s="51">
        <v>39.05</v>
      </c>
      <c r="D17" s="72">
        <v>38.28</v>
      </c>
      <c r="E17" s="72">
        <v>30.93</v>
      </c>
      <c r="F17" s="72">
        <v>0</v>
      </c>
      <c r="G17" s="72">
        <v>0</v>
      </c>
      <c r="H17" s="73">
        <v>7.35</v>
      </c>
      <c r="I17" s="51">
        <v>0</v>
      </c>
      <c r="J17" s="73">
        <v>0</v>
      </c>
      <c r="K17" s="51">
        <v>0</v>
      </c>
      <c r="L17" s="72">
        <v>0</v>
      </c>
      <c r="M17" s="72">
        <v>0</v>
      </c>
      <c r="N17" s="73">
        <v>0</v>
      </c>
      <c r="O17" s="51">
        <v>0</v>
      </c>
      <c r="P17" s="72">
        <v>0.77</v>
      </c>
      <c r="Q17" s="72">
        <v>0</v>
      </c>
      <c r="R17" s="72">
        <v>0</v>
      </c>
      <c r="S17" s="72">
        <v>0</v>
      </c>
      <c r="T17" s="72">
        <v>0</v>
      </c>
      <c r="U17" s="73">
        <v>0</v>
      </c>
      <c r="V17" s="51">
        <v>0.77</v>
      </c>
      <c r="W17" s="72">
        <v>0</v>
      </c>
      <c r="X17" s="72">
        <v>0</v>
      </c>
      <c r="Y17" s="72">
        <v>0</v>
      </c>
      <c r="Z17" s="73">
        <v>0</v>
      </c>
      <c r="AA17" s="51">
        <v>0</v>
      </c>
      <c r="AB17" s="72">
        <v>0</v>
      </c>
      <c r="AC17" s="72">
        <v>0</v>
      </c>
      <c r="AD17" s="73">
        <v>0</v>
      </c>
      <c r="AE17" s="51">
        <v>0</v>
      </c>
      <c r="AF17" s="72">
        <v>0</v>
      </c>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2018-02-01T01:54:16Z</cp:lastPrinted>
  <dcterms:created xsi:type="dcterms:W3CDTF">2018-02-01T01:23:43Z</dcterms:created>
  <dcterms:modified xsi:type="dcterms:W3CDTF">2018-02-02T02:53:29Z</dcterms:modified>
  <cp:category/>
  <cp:version/>
  <cp:contentType/>
  <cp:contentStatus/>
</cp:coreProperties>
</file>