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3534" windowHeight="1993" activeTab="1" firstSheet="7" tabRatio="804"/>
  </bookViews>
  <sheets>
    <sheet name="封面" sheetId="1" r:id="rId2"/>
    <sheet name="预算公开说明 "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8">'一般公共预算基本支出表（横向）'!$A$1:$AI$17</definedName>
    <definedName name="_xlnm.Print_Title" localSheetId="8">'一般公共预算基本支出表（横向）'!$1:$6</definedName>
    <definedName name="_xlnm.Print_Area" localSheetId="9">'政府性基金预算支出表'!$A$1:$E$5</definedName>
    <definedName name="_xlnm.Print_Title" localSheetId="9">'政府性基金预算支出表'!$1:$5</definedName>
    <definedName name="_xlnm.Print_Area" localSheetId="0">'封面'!$A$1:$F$10</definedName>
    <definedName name="_xlnm.Print_Area" localSheetId="2">'收支总表'!$A$1:$D$35</definedName>
    <definedName name="_xlnm.Print_Title" localSheetId="2">'收支总表'!$1:$5</definedName>
    <definedName name="_xlnm.Print_Area" localSheetId="10">'一般公共预算“三公”经费支出表'!$A$1:$K$7</definedName>
    <definedName name="_xlnm.Print_Title" localSheetId="10">'一般公共预算“三公”经费支出表'!$1:$6</definedName>
    <definedName name="_xlnm.Print_Area" localSheetId="6">'一般公共预算支出表'!$A$1:$E$16</definedName>
    <definedName name="_xlnm.Print_Title" localSheetId="6">'一般公共预算支出表'!$1:$5</definedName>
    <definedName name="_xlnm.Print_Area" localSheetId="7">'一般公共预算基本支出表（纵向）'!$A$1:$E$36</definedName>
    <definedName name="_xlnm.Print_Title" localSheetId="7">'一般公共预算基本支出表（纵向）'!$1:$5</definedName>
    <definedName name="_xlnm.Print_Area" localSheetId="5">'支出总表'!$A$1:$E$16</definedName>
    <definedName name="_xlnm.Print_Title" localSheetId="5">'支出总表'!$1:$5</definedName>
    <definedName name="_xlnm.Print_Area" localSheetId="4">'收入总表'!$A$1:$K$16</definedName>
    <definedName name="_xlnm.Print_Title" localSheetId="4">'收入总表'!$1:$5</definedName>
    <definedName name="_xlnm.Print_Area" localSheetId="11">'政府采购预算表'!$A$1:$Q$7</definedName>
    <definedName name="_xlnm.Print_Title" localSheetId="11">'政府采购预算表'!$1:$7</definedName>
    <definedName name="_xlnm.Print_Area" localSheetId="3">'财政拨款总表'!$A$1:$F$36</definedName>
    <definedName name="_xlnm.Print_Title" localSheetId="3">'财政拨款总表'!$1:$5</definedName>
  </definedNames>
</workbook>
</file>

<file path=xl/sharedStrings.xml><?xml version="1.0" encoding="utf-8"?>
<sst xmlns="http://schemas.openxmlformats.org/spreadsheetml/2006/main" count="441" uniqueCount="267">
  <si>
    <t>益阳市2018部门预算公开表</t>
  </si>
  <si>
    <t>单位名称：</t>
  </si>
  <si>
    <t>市公路局机关</t>
  </si>
  <si>
    <t>益阳市公路局局机关2018年部门预算公开说明</t>
  </si>
  <si>
    <t>一、部门主要职责职能及机构设置情况</t>
  </si>
  <si>
    <t>1、主要职能：</t>
  </si>
  <si>
    <t>(一)依据全市交通发展规划编制全市公路发展规划；</t>
  </si>
  <si>
    <t>(二)负责辖区内国省干线公路的建设、养护和管理，具体实施国省干线公路的路面大中修、灾毁重建、灾害防治、安全保障、危桥改造等养护工程；</t>
  </si>
  <si>
    <t>(三)负责市立项的公路建设项目的工程设计、施工和质量安全；</t>
  </si>
  <si>
    <t>(四)负责益桃一级公路超限超载治理，负责查处重大或跨区域路政案件，负责公路路政与超限超载治理的执法监督；</t>
  </si>
  <si>
    <t>(五)组织、指导公路重大灾害应急抢险；负责全市公路养护工作的指导、监督、检查与考核工作；</t>
  </si>
  <si>
    <t xml:space="preserve">(六)负责引导、推广公路建设、管理、养护的新技术、新工艺、新材料、新设备的应用。 </t>
  </si>
  <si>
    <t>2、机构设置</t>
  </si>
  <si>
    <t>市公路局机关内设办公室、政策法规科、计划科、统计信息科、工程科、干线公路建设管理科、干线公路养护机务科、农村公路建设科、农村公路养护科、质量监督科、安全监督科、科技教育科、财务科、审计科、人事科、离退休人员管理科16个职能科室。</t>
  </si>
  <si>
    <t>二、包括本部门预算和所属单位预算在内的汇总预算情况</t>
  </si>
  <si>
    <t>1、预算公开单位：益阳市公路管理局机关。</t>
  </si>
  <si>
    <t>2、此次共公开收支总表、财政拨款总表、收入总表、支出总表、一般公共预算支出表、一般公共预算基本支出表（纵向）、一般公共预算基本支出（横向）、政府性基金预算支出表、一般公共预算“三公经费”支出表 、政府采购预算表等共10张表。</t>
  </si>
  <si>
    <t>3、局机关收、支预算情况</t>
  </si>
  <si>
    <t>（一）2018年预算总收入1586.78万元。其中一般公共预算拨款1403.06万元，上级部门补助收入183.72万元；</t>
  </si>
  <si>
    <t>（二）2018年支出总预算1586.78万元。</t>
  </si>
  <si>
    <t>其中：基本支出1494.73万元（一般公共预算拨款1353.01万元,上级部门补助141.72万元），项目支出92.05万元（一般公共预算拨款50.05万元,上级部门补助42万元）；</t>
  </si>
  <si>
    <t>其中：医疗卫生与计划生育支出167.15万元，交通运输支出1348.65万元，住房保障支出70.98万元。</t>
  </si>
  <si>
    <t>（三）一般公共预算中的基本支出1353.01万元。其中人员经费1089.87万元（工资福利支出952.83万元、对个人和家庭补助支出137.04万元），公用经费263.14万元。</t>
  </si>
  <si>
    <t>（四）一般公共预算安排公务接待费18万元，公务用车运行及维护费28万元。上级补助公务接待费42万元。</t>
  </si>
  <si>
    <t>三、预算收支增减变化情况说明</t>
  </si>
  <si>
    <t>1、2018年预算总收入1586.78万元,比2017年增加377.21万元，增长31%。 预算收入增加的来源有：</t>
  </si>
  <si>
    <t>（一）2018年公共财政预算拨款1403.06万元，比2017年增加193.49万元，增长15%；</t>
  </si>
  <si>
    <t>（二）2018年上级部门补助收入183.72万元,2017年无上级部门补助收入；</t>
  </si>
  <si>
    <t>2、2018年预算总支出1586.78万元,比2017年增加377.21万元，增长31%。 其原因主要是：</t>
  </si>
  <si>
    <t>（一）2018年职工工资和津补贴增加使工资福利支出预算增加112.33万元，增长13%；</t>
  </si>
  <si>
    <t>（二）2018年退休费支出121.36万元,比2017年增加119.52万元，增长6104%。其中增发退休干部生活补贴86.67元，机关退休绩效奖32.85万；</t>
  </si>
  <si>
    <t>（三）局机关离退休人员600多人，2018年度新增离退休人员专项支出141.72万元。其中伤残保健金17.32万元，离退休人员独生子女费14.40万元，医疗补助支出110万元。</t>
  </si>
  <si>
    <t>3、2018年一般公共预算安排“三公”经费46万元，其中公务接待费18万元，公务用车运行费28万元。比2017年分别减少94万元、62万元、32万元，分别下降68%、77%、53%。有关情况说明如下：</t>
  </si>
  <si>
    <t xml:space="preserve">（一）2018年公务接待费实际预算总额60万元。除一般公共预算安排18万元外,上级补助收入安排42万元 </t>
  </si>
  <si>
    <t>（二）按预算编制标准，2018年一般公共预算安排公务用车运行费28万元。预算金额可能少12万左右，但局机关无其它来源用于安排预算。</t>
  </si>
  <si>
    <t>四、机关运行经费安排情况说明</t>
  </si>
  <si>
    <t>2018年一般公共预算财政拨款安排我局机关基本支出中的机关运行经费263.14万元，比2017年增加90.93万元，增长52%。主要原因是：</t>
  </si>
  <si>
    <t>1、机关运行经费归集的范围不同。2018年把其他交通费用(车改单位公务交通补贴)68.51万元纳入机关运行经费,而2017年该费用纳入在人员经费中。</t>
  </si>
  <si>
    <t>2、2018年福利费72.35万元，比2017年增加23.92万元，增长49%。原因是2018年福利费计提基数包括全部离退休工资，而2017年仅包括基本离退休费，不含离退休津补贴。</t>
  </si>
  <si>
    <t>3、2018年机关运行经费具体安排情况是：办公费12万元、印刷费1万元、水费1万元、电费5万元、差旅费15万元、维修费4万元、会议费2万元、培训费4万元、公务接待费18万元、劳务费1万元、公务用车运行维护费28万元、工会经费11.83万元、福利费72.35、其他交通费用68.51万元、其他商品和服务支出19.25万元。</t>
  </si>
  <si>
    <t>五、政府采购安排情况说明</t>
  </si>
  <si>
    <t xml:space="preserve">    2018年、2017年部门预算均未安排政府采购</t>
  </si>
  <si>
    <t>六、名词解释</t>
  </si>
  <si>
    <t xml:space="preserve">1、财政拨款收入：指市财政当年拨付的资金。 </t>
  </si>
  <si>
    <t>2、其他收入：指除上述“财政拨款收入”、“事业收入”、“经营收入”等以外的收入。主要是按规定动用的售房收入、存款利息收入等。</t>
  </si>
  <si>
    <t>3、年初结转和结余：指以前年度尚未完成、结转到本年按有关规定继续使用的资金。</t>
  </si>
  <si>
    <t>4、结余分配：指事业单位按规定提取的职工福利基金、事业基金和缴纳的所得税，以及建设单位按规定应交回的基本建设竣工项目结余资金。</t>
  </si>
  <si>
    <t>5、年末结转和结余：指本年度或以前年度预算安排、因客观条件发生变化无法按原计划实施，需要延迟到以后年度按有关规定继续使用的资金。</t>
  </si>
  <si>
    <t>6、基本支出：指为保障机构正常运转、完成日常工作任务而发生的人员支出和公用支出。</t>
  </si>
  <si>
    <t xml:space="preserve">7、项目支出：指在基本支出之外为完成特定行政任务和事业发展目标所发生的支出。 </t>
  </si>
  <si>
    <t xml:space="preserve">8、经营支出：指事业单位在专业业务活动及其辅助活动之外开展非独立核算经营活动发生的支出。 </t>
  </si>
  <si>
    <t>9、“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t>
  </si>
  <si>
    <t>10、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</si>
  <si>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部门2018年收支预算总表</t>
  </si>
  <si>
    <t>单位名称：市公路局机关</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</si>
  <si>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</si>
  <si>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</si>
  <si>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</si>
  <si>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</si>
  <si>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</si>
  <si>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</si>
  <si>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</si>
  <si>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</si>
  <si>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</si>
  <si>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</si>
  <si>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</si>
  <si>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</si>
  <si>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</si>
  <si>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</si>
  <si>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</si>
  <si>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</si>
  <si>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</si>
  <si>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</si>
  <si>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</si>
  <si>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</si>
  <si>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</si>
  <si>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</si>
  <si>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</si>
  <si>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</si>
  <si>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</si>
  <si>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</si>
  <si>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</si>
  <si>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</si>
  <si>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</si>
  <si>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</si>
  <si>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</si>
  <si>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</si>
  <si>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</si>
  <si>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</si>
  <si>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</si>
  <si>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</si>
  <si>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</si>
  <si>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</si>
  <si>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</si>
  <si>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</si>
  <si>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</si>
  <si>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</si>
  <si>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</si>
  <si>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</si>
  <si>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</si>
  <si>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</si>
  <si>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</si>
  <si>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</si>
  <si>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</si>
  <si>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</si>
  <si>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</si>
  <si>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</si>
  <si>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</si>
  <si>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</si>
  <si>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</si>
  <si>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</si>
  <si>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</si>
  <si>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</si>
  <si>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</si>
  <si>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</si>
  <si>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</si>
  <si>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</si>
  <si>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</si>
  <si>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</si>
  <si>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</si>
  <si>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</si>
  <si>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</si>
  <si>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</si>
  <si>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</si>
  <si>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</si>
  <si>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</si>
  <si>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</si>
  <si>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2101101</t>
  </si>
  <si>
    <t xml:space="preserve">    行政单位医疗</t>
  </si>
  <si>
    <t xml:space="preserve">    2101103</t>
  </si>
  <si>
    <t xml:space="preserve">    公务员医疗补助</t>
  </si>
  <si>
    <t>214</t>
  </si>
  <si>
    <t>交通运输支出</t>
  </si>
  <si>
    <t xml:space="preserve">  21401</t>
  </si>
  <si>
    <t xml:space="preserve">  公路水路运输</t>
  </si>
  <si>
    <t xml:space="preserve">    2140101</t>
  </si>
  <si>
    <t xml:space="preserve">    行政运行（公路水路运输）</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</si>
  <si>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</si>
  <si>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</si>
  <si>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</si>
  <si>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</si>
  <si>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</si>
  <si>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</si>
  <si>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</si>
  <si>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</si>
  <si>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</si>
  <si>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</si>
  <si>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</si>
  <si>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</si>
  <si>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</si>
  <si>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</si>
  <si>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</si>
  <si>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</si>
  <si>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</si>
  <si>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</si>
  <si>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</si>
  <si>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</si>
  <si>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</si>
  <si>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</si>
  <si>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</si>
  <si>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</si>
  <si>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</si>
  <si>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</si>
  <si>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</si>
  <si>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</si>
  <si>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</si>
  <si>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</si>
  <si>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</si>
  <si>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</si>
  <si>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</si>
  <si>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</si>
  <si>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</si>
  <si>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</si>
  <si>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</si>
  <si>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</si>
  <si>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</si>
  <si>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</si>
  <si>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</si>
  <si>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</si>
  <si>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</si>
  <si>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</si>
  <si>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</si>
  <si>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</si>
  <si>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</si>
  <si>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</si>
  <si>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</si>
  <si>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</si>
  <si>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</si>
  <si>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</si>
  <si>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</si>
  <si>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</si>
  <si>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</si>
  <si>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</si>
  <si>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</si>
  <si>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</si>
  <si>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</si>
  <si>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</si>
  <si>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</si>
  <si>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</si>
  <si>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</si>
  <si>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</si>
  <si>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</si>
  <si>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</si>
  <si>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</si>
  <si>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</si>
  <si>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</si>
  <si>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</si>
  <si>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</si>
  <si>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30305</t>
  </si>
  <si>
    <t xml:space="preserve">  生活补助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</si>
  <si>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</si>
  <si>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</si>
  <si>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</si>
  <si>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</si>
  <si>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</si>
  <si>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</si>
  <si>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</si>
  <si>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</si>
  <si>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</si>
  <si>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</si>
  <si>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</si>
  <si>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</si>
  <si>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</si>
  <si>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</si>
  <si>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</si>
  <si>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</si>
  <si>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</si>
  <si>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</si>
  <si>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</si>
  <si>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</si>
  <si>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</si>
  <si>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</si>
  <si>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</si>
  <si>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</si>
  <si>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</si>
  <si>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</si>
  <si>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</si>
  <si>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</si>
  <si>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</si>
  <si>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</si>
  <si>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2018本单位无政府性基金预算支出</t>
  </si>
  <si>
    <t>部门2018年一般公共预算“三公”经费支出表</t>
  </si>
  <si>
    <t>2017年</t>
  </si>
  <si>
    <t>2018年</t>
  </si>
  <si>
    <t>“三公”经费增减变化情况说明</t>
  </si>
  <si>
    <t>公务接待费</t>
  </si>
  <si>
    <t>公务用车购置费</t>
  </si>
  <si>
    <t>公务用车运行费</t>
  </si>
  <si>
    <t>因公出国（境）费</t>
  </si>
  <si>
    <t>2018年一般公共预算安排“三公”经费46万元，其中公务接待费18万元，公务用车运行费28万元。比2017年分别减少94万元、62万元、32万元，分别下降68%、77%、53%。有关情况说明如下：1.2018年公务接待费实际预算总额60万元。除一般公共预算安排18万元外,上级补助收入安排42万元
 2.按预算编制标准，2018年一般公共预算安排公务用车运行费28万元。预算金额可能少12万左右，但局机关无其它来源用于安排预算。</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</si>
  <si>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</si>
  <si>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</si>
  <si>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</si>
  <si>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</si>
  <si>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</si>
  <si>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</si>
  <si>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</si>
  <si>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</si>
  <si>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</si>
  <si>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</si>
  <si>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</si>
  <si>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</si>
  <si>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</si>
  <si>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</si>
  <si>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</si>
  <si>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</si>
  <si>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2018年本单位无政府采购预算</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</si>
</sst>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
    <numFmt numFmtId="178" formatCode="0.00"/>
    <numFmt numFmtId="179" formatCode=";;"/>
    <numFmt numFmtId="180" formatCode="#,##0.00"/>
    <numFmt numFmtId="181" formatCode="0%"/>
  </numFmts>
  <fonts count="12" x14ac:knownFonts="12">
    <font>
      <sz val="9.0"/>
      <name val="宋体"/>
      <charset val="134"/>
    </font>
    <font>
      <sz val="10.0"/>
      <name val="宋体"/>
      <charset val="134"/>
    </font>
    <font>
      <sz val="11.0"/>
      <name val="宋体"/>
      <charset val="134"/>
    </font>
    <font>
      <sz val="15.0"/>
      <name val="宋体"/>
      <charset val="134"/>
    </font>
    <font>
      <sz val="22.0"/>
      <name val="宋体"/>
      <charset val="134"/>
      <b/>
    </font>
    <font>
      <sz val="10.0"/>
      <color rgb="FF000000"/>
      <name val="宋体"/>
      <charset val="134"/>
    </font>
    <font>
      <sz val="12.0"/>
      <name val="宋体"/>
      <charset val="134"/>
    </font>
    <font>
      <sz val="14.0"/>
      <name val="宋体"/>
      <charset val="134"/>
    </font>
    <font>
      <sz val="12.0"/>
      <name val="宋体"/>
      <charset val="134"/>
      <b/>
    </font>
    <font>
      <sz val="20.0"/>
      <name val="宋体"/>
      <charset val="134"/>
      <b/>
    </font>
    <font>
      <sz val="36.0"/>
      <name val="宋体"/>
      <charset val="134"/>
      <b/>
    </font>
    <font>
      <sz val="10.0"/>
      <name val="Arial"/>
      <family val="2"/>
      <b/>
    </font>
  </fonts>
  <fills count="3">
    <fill>
      <patternFill patternType="none"/>
    </fill>
    <fill>
      <patternFill patternType="gray125"/>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pplyAlignment="1"/>
  </cellStyleXfs>
  <cellXfs count="100">
    <xf numFmtId="0" fontId="0" fillId="0" borderId="0" applyAlignment="1" xfId="0"/>
    <xf numFmtId="0" fontId="0" fillId="0" borderId="0" applyAlignment="1" xfId="0"/>
    <xf numFmtId="0" fontId="1" applyFont="1" fillId="0" borderId="0" applyAlignment="1" xfId="0">
      <alignment vertical="center"/>
    </xf>
    <xf numFmtId="0" fontId="1" applyFont="1" fillId="0" borderId="0" applyAlignment="1" xfId="0">
      <alignment horizontal="right" vertical="center"/>
    </xf>
    <xf numFmtId="0" fontId="1" applyFont="1" fillId="0" borderId="0" applyAlignment="1" xfId="0">
      <alignment horizontal="left"/>
    </xf>
    <xf numFmtId="0" fontId="1" applyFont="1" fillId="0" borderId="0" applyAlignment="1" xfId="0">
      <alignment horizontal="right"/>
    </xf>
    <xf numFmtId="0" fontId="1" applyFont="1" fillId="0" borderId="0" applyAlignment="1" xfId="0"/>
    <xf numFmtId="0" fontId="0" fillId="0" borderId="0" applyAlignment="1" xfId="0">
      <alignment vertical="center"/>
    </xf>
    <xf numFmtId="176" applyNumberFormat="1" fontId="2" applyFont="1" fillId="2" applyFill="1" borderId="0" applyAlignment="1" xfId="0">
      <alignment horizontal="right" vertical="center"/>
    </xf>
    <xf numFmtId="176" applyNumberFormat="1" fontId="1" applyFont="1" fillId="2" applyFill="1" borderId="0" applyAlignment="1" xfId="0">
      <alignment horizontal="right" vertical="center"/>
    </xf>
    <xf numFmtId="0" fontId="2" applyFont="1" fillId="0" borderId="0" applyAlignment="1" xfId="0">
      <alignment vertical="center" wrapText="1"/>
    </xf>
    <xf numFmtId="0" fontId="3" applyFont="1" fillId="0" borderId="0" applyAlignment="1" xfId="0">
      <alignment horizontal="left"/>
    </xf>
    <xf numFmtId="0" fontId="4" applyFont="1" fillId="0" borderId="0" applyAlignment="1" xfId="0">
      <alignment horizontal="right" vertical="center"/>
    </xf>
    <xf numFmtId="0" fontId="1" applyFont="1" fillId="0" borderId="1" applyBorder="1" applyAlignment="1" xfId="0">
      <alignment horizontal="center" vertical="center" wrapText="1"/>
    </xf>
    <xf numFmtId="0" fontId="1" applyFont="1" fillId="0" borderId="2" applyBorder="1" applyAlignment="1" xfId="0">
      <alignment horizontal="left" vertical="center" wrapText="1"/>
    </xf>
    <xf numFmtId="0" fontId="1" applyFont="1" fillId="0" borderId="3" applyBorder="1" applyAlignment="1" xfId="0">
      <alignment vertical="center"/>
    </xf>
    <xf numFmtId="0" fontId="1" applyFont="1" fillId="0" borderId="4" applyBorder="1" applyAlignment="1" xfId="0">
      <alignment horizontal="center" vertical="center"/>
    </xf>
    <xf numFmtId="0" fontId="1" applyFont="1" fillId="0" borderId="5" applyBorder="1" applyAlignment="1" xfId="0">
      <alignment horizontal="center" vertical="center"/>
    </xf>
    <xf numFmtId="0" fontId="0" fillId="0" borderId="6" applyBorder="1" applyAlignment="1" xfId="0">
      <alignment horizontal="center" vertical="center" wrapText="1"/>
    </xf>
    <xf numFmtId="177" applyNumberFormat="1" fontId="0" fillId="0" borderId="0" applyAlignment="1" xfId="0"/>
    <xf numFmtId="0" fontId="0" fillId="0" borderId="7" applyBorder="1" applyAlignment="1" xfId="0">
      <alignment horizontal="center" vertical="center" wrapText="1"/>
    </xf>
    <xf numFmtId="0" fontId="5" applyFont="1" fillId="0" borderId="8" applyBorder="1" applyAlignment="1" xfId="0">
      <alignment horizontal="center" vertical="center" wrapText="1"/>
    </xf>
    <xf numFmtId="0" fontId="1" applyFont="1" fillId="0" borderId="9" applyBorder="1" applyAlignment="1" xfId="0">
      <alignment horizontal="center" vertical="center" wrapText="1"/>
    </xf>
    <xf numFmtId="0" fontId="1" applyFont="1" fillId="0" borderId="10" applyBorder="1" applyAlignment="1" xfId="0">
      <alignment horizontal="center" vertical="center" wrapText="1"/>
    </xf>
    <xf numFmtId="178" applyNumberFormat="1" fontId="1" applyFont="1" fillId="0" borderId="11" applyBorder="1" applyAlignment="1" xfId="0">
      <alignment horizontal="center" vertical="center" wrapText="1"/>
    </xf>
    <xf numFmtId="178" applyNumberFormat="1" fontId="1" applyFont="1" fillId="0" borderId="12" applyBorder="1" applyAlignment="1" xfId="0">
      <alignment horizontal="center" vertical="center" wrapText="1"/>
    </xf>
    <xf numFmtId="178" applyNumberFormat="1" fontId="1" applyFont="1" fillId="0" borderId="13" applyBorder="1" applyAlignment="1" xfId="0">
      <alignment horizontal="center" vertical="center" wrapText="1"/>
    </xf>
    <xf numFmtId="0" fontId="6" applyFont="1" fillId="0" borderId="0" applyAlignment="1" xfId="0">
      <alignment horizontal="right" vertical="center"/>
    </xf>
    <xf numFmtId="176" applyNumberFormat="1" fontId="6" applyFont="1" fillId="2" applyFill="1" borderId="0" applyAlignment="1" xfId="0">
      <alignment horizontal="right" vertical="center"/>
    </xf>
    <xf numFmtId="0" fontId="6" applyFont="1" fillId="0" borderId="14" applyBorder="1" applyAlignment="1" xfId="0">
      <alignment horizontal="center" vertical="center" wrapText="1"/>
    </xf>
    <xf numFmtId="0" fontId="3" applyFont="1" fillId="0" borderId="0" applyAlignment="1" xfId="0">
      <alignment horizontal="left" vertical="center"/>
    </xf>
    <xf numFmtId="0" fontId="0" fillId="0" borderId="15" applyBorder="1" applyAlignment="1" xfId="0"/>
    <xf numFmtId="0" fontId="0" fillId="0" borderId="16" applyBorder="1" applyAlignment="1" xfId="0">
      <alignment horizontal="center" vertical="center"/>
    </xf>
    <xf numFmtId="0" fontId="5" applyFont="1" fillId="0" borderId="17" applyBorder="1" applyAlignment="1" xfId="0">
      <alignment horizontal="center" vertical="center" wrapText="1"/>
    </xf>
    <xf numFmtId="0" fontId="6" applyFont="1" fillId="0" borderId="18" applyBorder="1" applyAlignment="1" xfId="0">
      <alignment horizontal="center" vertical="center"/>
    </xf>
    <xf numFmtId="179" applyNumberFormat="1" fontId="1" applyFont="1" fillId="2" applyFill="1" borderId="19" applyBorder="1" applyAlignment="1" xfId="0">
      <alignment horizontal="left" vertical="center" wrapText="1"/>
    </xf>
    <xf numFmtId="0" fontId="3" applyFont="1" fillId="2" applyFill="1" borderId="0" applyAlignment="1" xfId="0">
      <alignment horizontal="left" vertical="center"/>
    </xf>
    <xf numFmtId="0" fontId="0" fillId="2" applyFill="1" borderId="0" applyAlignment="1" xfId="0">
      <alignment vertical="center"/>
    </xf>
    <xf numFmtId="0" fontId="2" applyFont="1" fillId="2" applyFill="1" borderId="0" applyAlignment="1" xfId="0">
      <alignment vertical="center" wrapText="1"/>
    </xf>
    <xf numFmtId="0" fontId="7" applyFont="1" fillId="0" borderId="0" applyAlignment="1" xfId="0">
      <alignment vertical="center"/>
    </xf>
    <xf numFmtId="180" applyNumberFormat="1" fontId="1" applyFont="1" fillId="2" applyFill="1" borderId="20" applyBorder="1" applyAlignment="1" xfId="0">
      <alignment horizontal="left" vertical="center" wrapText="1"/>
    </xf>
    <xf numFmtId="178" applyNumberFormat="1" fontId="1" applyFont="1" fillId="2" applyFill="1" borderId="21" applyBorder="1" applyAlignment="1" xfId="0">
      <alignment horizontal="right" vertical="center" wrapText="1"/>
    </xf>
    <xf numFmtId="0" fontId="6" applyFont="1" fillId="0" borderId="22" applyBorder="1" applyAlignment="1" xfId="0">
      <alignment horizontal="center" vertical="center" wrapText="1"/>
    </xf>
    <xf numFmtId="0" fontId="6" applyFont="1" fillId="0" borderId="23" applyBorder="1" applyAlignment="1" xfId="0">
      <alignment horizontal="center" vertical="center" wrapText="1"/>
    </xf>
    <xf numFmtId="178" applyNumberFormat="1" fontId="1" applyFont="1" fillId="2" applyFill="1" borderId="24" applyBorder="1" applyAlignment="1" xfId="0">
      <alignment horizontal="center" vertical="center" wrapText="1"/>
    </xf>
    <xf numFmtId="0" fontId="0" fillId="2" applyFill="1" borderId="25" applyBorder="1" applyAlignment="1" xfId="0">
      <alignment vertical="center"/>
    </xf>
    <xf numFmtId="178" applyNumberFormat="1" fontId="1" applyFont="1" fillId="2" applyFill="1" borderId="26" applyBorder="1" applyAlignment="1" xfId="0">
      <alignment horizontal="center" vertical="center" wrapText="1"/>
    </xf>
    <xf numFmtId="0" fontId="1" applyFont="1" fillId="2" applyFill="1" borderId="27" applyBorder="1" applyAlignment="1" xfId="0">
      <alignment horizontal="center" vertical="center" wrapText="1"/>
    </xf>
    <xf numFmtId="0" fontId="1" applyFont="1" fillId="2" applyFill="1" borderId="28" applyBorder="1" applyAlignment="1" xfId="0">
      <alignment horizontal="left" vertical="center" wrapText="1"/>
    </xf>
    <xf numFmtId="0" fontId="0" fillId="2" applyFill="1" borderId="0" applyAlignment="1" xfId="0"/>
    <xf numFmtId="0" fontId="0" fillId="2" applyFill="1" borderId="29" applyBorder="1" applyAlignment="1" xfId="0">
      <alignment horizontal="left" vertical="center"/>
    </xf>
    <xf numFmtId="177" applyNumberFormat="1" fontId="1" applyFont="1" fillId="2" applyFill="1" borderId="30" applyBorder="1" applyAlignment="1" xfId="0">
      <alignment horizontal="left" vertical="center" wrapText="1"/>
    </xf>
    <xf numFmtId="178" applyNumberFormat="1" fontId="0" fillId="2" applyFill="1" borderId="31" applyBorder="1" applyAlignment="1" xfId="0">
      <alignment horizontal="center" vertical="center" wrapText="1"/>
    </xf>
    <xf numFmtId="177" applyNumberFormat="1" fontId="1" applyFont="1" fillId="2" applyFill="1" borderId="32" applyBorder="1" applyAlignment="1" xfId="0">
      <alignment horizontal="left" vertical="center" wrapText="1"/>
    </xf>
    <xf numFmtId="179" applyNumberFormat="1" fontId="1" applyFont="1" fillId="2" applyFill="1" borderId="33" applyBorder="1" applyAlignment="1" xfId="0">
      <alignment horizontal="left" vertical="center" wrapText="1"/>
    </xf>
    <xf numFmtId="178" applyNumberFormat="1" fontId="1" applyFont="1" fillId="2" applyFill="1" borderId="34" applyBorder="1" applyAlignment="1" xfId="0">
      <alignment horizontal="center" vertical="center" wrapText="1"/>
    </xf>
    <xf numFmtId="178" applyNumberFormat="1" fontId="1" applyFont="1" fillId="2" applyFill="1" borderId="35" applyBorder="1" applyAlignment="1" xfId="0">
      <alignment horizontal="center" vertical="center" wrapText="1"/>
    </xf>
    <xf numFmtId="178" applyNumberFormat="1" fontId="1" applyFont="1" fillId="2" applyFill="1" borderId="36" applyBorder="1" applyAlignment="1" xfId="0">
      <alignment horizontal="center" vertical="center" wrapText="1"/>
    </xf>
    <xf numFmtId="0" fontId="4" applyFont="1" fillId="0" borderId="0" applyAlignment="1" xfId="0">
      <alignment horizontal="left" vertical="center"/>
    </xf>
    <xf numFmtId="0" fontId="1" applyFont="1" fillId="2" applyFill="1" borderId="37" applyBorder="1" applyAlignment="1" xfId="0">
      <alignment horizontal="left" vertical="center" wrapText="1"/>
    </xf>
    <xf numFmtId="0" fontId="1" applyFont="1" fillId="2" applyFill="1" borderId="38" applyBorder="1" applyAlignment="1" xfId="0">
      <alignment vertical="center"/>
    </xf>
    <xf numFmtId="0" fontId="1" applyFont="1" fillId="2" applyFill="1" borderId="0" applyAlignment="1" xfId="0">
      <alignment vertical="center"/>
    </xf>
    <xf numFmtId="0" fontId="1" applyFont="1" fillId="2" applyFill="1" borderId="0" applyAlignment="1" xfId="0"/>
    <xf numFmtId="0" fontId="1" applyFont="1" fillId="2" applyFill="1" borderId="39" applyBorder="1" applyAlignment="1" xfId="0">
      <alignment vertical="center"/>
    </xf>
    <xf numFmtId="0" fontId="0" fillId="2" applyFill="1" borderId="0" applyAlignment="1" xfId="0">
      <alignment horizontal="left" vertical="center"/>
    </xf>
    <xf numFmtId="0" fontId="1" applyFont="1" fillId="2" applyFill="1" borderId="40" applyBorder="1" applyAlignment="1" xfId="0">
      <alignment vertical="center"/>
    </xf>
    <xf numFmtId="178" applyNumberFormat="1" fontId="1" applyFont="1" fillId="2" applyFill="1" borderId="41" applyBorder="1" applyAlignment="1" xfId="0">
      <alignment horizontal="center" vertical="center" wrapText="1"/>
    </xf>
    <xf numFmtId="0" fontId="6" applyFont="1" fillId="0" borderId="0" applyAlignment="1" xfId="0">
      <alignment wrapText="1"/>
    </xf>
    <xf numFmtId="0" fontId="8" applyFont="1" fillId="0" borderId="0" applyAlignment="1" xfId="0">
      <alignment wrapText="1"/>
    </xf>
    <xf numFmtId="0" fontId="9" applyFont="1" fillId="0" borderId="0" applyAlignment="1" xfId="0">
      <alignment horizontal="center" vertical="center" wrapText="1"/>
    </xf>
    <xf numFmtId="0" fontId="10" applyFont="1" fillId="0" borderId="0" applyAlignment="1" xfId="0">
      <alignment horizontal="center" vertical="center"/>
    </xf>
    <xf numFmtId="0" fontId="1" applyFont="1" fillId="0" borderId="42" applyBorder="1" applyAlignment="1" xfId="0">
      <alignment horizontal="center" vertical="center" wrapText="1"/>
    </xf>
    <xf numFmtId="0" fontId="4" applyFont="1" fillId="0" borderId="0" applyAlignment="1" xfId="0">
      <alignment horizontal="center" vertical="center"/>
    </xf>
    <xf numFmtId="0" fontId="1" applyFont="1" fillId="0" borderId="43" applyBorder="1" applyAlignment="1" xfId="0">
      <alignment horizontal="center" vertical="center" wrapText="1"/>
    </xf>
    <xf numFmtId="0" fontId="0" fillId="0" borderId="44" applyBorder="1" applyAlignment="1" xfId="0">
      <alignment horizontal="center" vertical="center" wrapText="1"/>
    </xf>
    <xf numFmtId="0" fontId="0" fillId="0" borderId="45" applyBorder="1" applyAlignment="1" xfId="0">
      <alignment horizontal="center" vertical="center" wrapText="1"/>
    </xf>
    <xf numFmtId="0" fontId="6" applyFont="1" fillId="0" borderId="46" applyBorder="1" applyAlignment="1" xfId="0">
      <alignment horizontal="center" vertical="center" wrapText="1"/>
    </xf>
    <xf numFmtId="0" fontId="6" applyFont="1" fillId="0" borderId="47" applyBorder="1" applyAlignment="1" xfId="0">
      <alignment horizontal="center" vertical="center" wrapText="1"/>
    </xf>
    <xf numFmtId="0" fontId="6" applyFont="1" fillId="0" borderId="48" applyBorder="1" applyAlignment="1" xfId="0">
      <alignment horizontal="center" vertical="center" wrapText="1"/>
    </xf>
    <xf numFmtId="177" applyNumberFormat="1" fontId="0" fillId="2" applyFill="1" borderId="49" applyBorder="1" applyAlignment="1" xfId="0">
      <alignment horizontal="left" vertical="center" wrapText="1"/>
    </xf>
    <xf numFmtId="181" applyNumberFormat="1" fontId="11" applyFont="1" fillId="0" borderId="0" applyAlignment="1" xfId="0"/>
    <xf numFmtId="0" fontId="0" fillId="0" borderId="0" applyAlignment="1" xfId="0"/>
    <xf numFmtId="0" fontId="0" fillId="0" borderId="0" applyAlignment="1" xfId="0"/>
    <xf numFmtId="0" fontId="10" applyFont="1" fillId="0" borderId="0" applyAlignment="1" xfId="0">
      <alignment horizontal="center" vertical="center"/>
    </xf>
    <xf numFmtId="0" fontId="1" applyFont="1" fillId="0" borderId="50" applyBorder="1" applyAlignment="1" xfId="0">
      <alignment horizontal="center" vertical="center" wrapText="1"/>
    </xf>
    <xf numFmtId="0" fontId="1" applyFont="1" fillId="0" borderId="51" applyBorder="1" applyAlignment="1" xfId="0">
      <alignment horizontal="center" vertical="center" wrapText="1"/>
    </xf>
    <xf numFmtId="0" fontId="1" applyFont="1" fillId="0" borderId="52" applyBorder="1" applyAlignment="1" xfId="0">
      <alignment horizontal="center" vertical="center"/>
    </xf>
    <xf numFmtId="0" fontId="4" applyFont="1" fillId="0" borderId="0" applyAlignment="1" xfId="0">
      <alignment horizontal="center" vertical="center"/>
    </xf>
    <xf numFmtId="177" applyNumberFormat="1" fontId="1" applyFont="1" fillId="2" applyFill="1" borderId="30" applyBorder="1" applyAlignment="1" xfId="0">
      <alignment horizontal="left" vertical="center" wrapText="1"/>
    </xf>
    <xf numFmtId="0" fontId="0" fillId="0" borderId="54" applyBorder="1" applyAlignment="1" xfId="0">
      <alignment horizontal="center" vertical="center" wrapText="1"/>
    </xf>
    <xf numFmtId="177" applyNumberFormat="1" fontId="1" applyFont="1" fillId="2" applyFill="1" borderId="32" applyBorder="1" applyAlignment="1" xfId="0">
      <alignment horizontal="left" vertical="center" wrapText="1"/>
    </xf>
    <xf numFmtId="0" fontId="0" fillId="0" borderId="56" applyBorder="1" applyAlignment="1" xfId="0">
      <alignment horizontal="center" vertical="center" wrapText="1"/>
    </xf>
    <xf numFmtId="0" fontId="1" applyFont="1" fillId="0" borderId="57" applyBorder="1" applyAlignment="1" xfId="0">
      <alignment horizontal="center" vertical="center" wrapText="1"/>
    </xf>
    <xf numFmtId="0" fontId="0" fillId="0" borderId="58" applyBorder="1" applyAlignment="1" xfId="0">
      <alignment horizontal="center" vertical="center" wrapText="1"/>
    </xf>
    <xf numFmtId="0" fontId="6" applyFont="1" fillId="0" borderId="59" applyBorder="1" applyAlignment="1" xfId="0">
      <alignment horizontal="center" vertical="center" wrapText="1"/>
    </xf>
    <xf numFmtId="0" fontId="6" applyFont="1" fillId="0" borderId="60" applyBorder="1" applyAlignment="1" xfId="0">
      <alignment horizontal="center" vertical="center" wrapText="1"/>
    </xf>
    <xf numFmtId="0" fontId="6" applyFont="1" fillId="0" borderId="61" applyBorder="1" applyAlignment="1" xfId="0">
      <alignment horizontal="center" vertical="center" wrapText="1"/>
    </xf>
    <xf numFmtId="0" fontId="6" applyFont="1" fillId="0" borderId="62" applyBorder="1" applyAlignment="1" xfId="0">
      <alignment horizontal="center" vertical="center" wrapText="1"/>
    </xf>
    <xf numFmtId="0" fontId="6" applyFont="1" fillId="0" borderId="63" applyBorder="1" applyAlignment="1" xfId="0">
      <alignment horizontal="center" vertical="center" wrapText="1"/>
    </xf>
    <xf numFmtId="0" fontId="0" fillId="0" borderId="0" applyAlignment="1" xfId="0"/>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37"/>
  <sheetViews>
    <sheetView showGridLines="0" showZeros="0" zoomScaleNormal="100" topLeftCell="A1" workbookViewId="0"/>
  </sheetViews>
  <sheetFormatPr defaultRowHeight="12.75" customHeight="1" defaultColWidth="6.666666666666667" x14ac:dyDescent="0.15"/>
  <cols>
    <col min="1" max="1" width="30.333333333333332" customWidth="1"/>
    <col min="2" max="2" width="20.0" customWidth="1"/>
    <col min="3" max="3" width="14.5" customWidth="1"/>
    <col min="4" max="4" width="10.0" customWidth="1"/>
    <col min="5" max="5" width="38.333333333333336" customWidth="1"/>
    <col min="6" max="6" width="30.333333333333332" customWidth="1"/>
  </cols>
  <sheetData>
    <row r="1" spans="1:256" s="6" customFormat="1" ht="8.25" customHeight="1" x14ac:dyDescent="0.15">
      <c r="A1" s="2"/>
      <c r="B1" s="2"/>
      <c r="C1" s="2"/>
      <c r="D1" s="3"/>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6" customFormat="1" ht="156.0" customHeight="1" x14ac:dyDescent="0.15">
      <c r="A2" s="83" t="s">
        <v>0</v>
      </c>
      <c r="B2" s="83"/>
      <c r="C2" s="83"/>
      <c r="D2" s="83"/>
      <c r="E2" s="83"/>
      <c r="F2" s="8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s="6" customFormat="1" ht="47.25" customHeight="1" x14ac:dyDescent="0.15">
      <c r="A3" s="83"/>
      <c r="B3" s="83"/>
      <c r="C3" s="83"/>
      <c r="D3" s="83"/>
      <c r="E3" s="83"/>
      <c r="F3" s="83"/>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s="6" customFormat="1" ht="41.25" customHeight="1" x14ac:dyDescent="0.15">
      <c r="A4" s="4"/>
      <c r="B4" s="2"/>
      <c r="C4" s="2"/>
      <c r="E4" s="2"/>
      <c r="F4" s="5"/>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6" customFormat="1" ht="25.5" customHeight="1" x14ac:dyDescent="0.15">
      <c r="A5" s="11"/>
      <c r="B5" s="2"/>
      <c r="C5" s="12" t="s">
        <v>1</v>
      </c>
      <c r="D5" s="58" t="s">
        <v>2</v>
      </c>
      <c r="E5" s="2"/>
      <c r="F5" s="5"/>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s="6" customFormat="1" ht="20.25" customHeight="1" x14ac:dyDescent="0.15">
      <c r="D6" s="1"/>
      <c r="E6" s="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6" customFormat="1" ht="20.25" customHeight="1" x14ac:dyDescent="0.15">
      <c r="C7" s="1"/>
      <c r="D7" s="1"/>
      <c r="E7" s="1"/>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s="6" customFormat="1" ht="20.25" customHeight="1" x14ac:dyDescent="0.15">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s="6" customFormat="1" ht="20.25" customHeight="1" x14ac:dyDescent="0.15">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s="6" customFormat="1" ht="20.25" customHeight="1" x14ac:dyDescent="0.15">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s="6" customFormat="1" ht="19.5" customHeight="1" x14ac:dyDescent="0.15">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6" customFormat="1" ht="19.5" customHeight="1" x14ac:dyDescent="0.15">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s="6" customFormat="1" ht="19.5" customHeight="1" x14ac:dyDescent="0.15">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s="6" customFormat="1" ht="19.5" customHeight="1" x14ac:dyDescent="0.15">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s="6" customFormat="1" ht="19.5" customHeight="1" x14ac:dyDescent="0.15">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s="6" customFormat="1" ht="19.5" customHeight="1" x14ac:dyDescent="0.15">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s="6" customFormat="1" ht="19.5" customHeight="1" x14ac:dyDescent="0.15">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s="6" customFormat="1" ht="19.5" customHeight="1" x14ac:dyDescent="0.15">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s="6" customFormat="1" ht="19.5" customHeight="1" x14ac:dyDescent="0.15">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s="6" customFormat="1" ht="19.5" customHeight="1" x14ac:dyDescent="0.15">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s="6" customFormat="1" ht="19.5" customHeight="1" x14ac:dyDescent="0.15">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s="6" customFormat="1" ht="19.5" customHeight="1" x14ac:dyDescent="0.15">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6" customFormat="1" ht="19.5" customHeight="1" x14ac:dyDescent="0.15">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s="6" customFormat="1" ht="19.5" customHeight="1" x14ac:dyDescent="0.15">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6" customFormat="1" ht="19.5" customHeight="1" x14ac:dyDescent="0.15">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6" customFormat="1" ht="19.5" customHeight="1" x14ac:dyDescent="0.15">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6" customFormat="1" ht="19.5" customHeight="1" x14ac:dyDescent="0.15">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6" customFormat="1" ht="19.5" customHeight="1" x14ac:dyDescent="0.15">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s="6" customFormat="1" ht="19.5" customHeight="1" x14ac:dyDescent="0.15">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6" customFormat="1" ht="19.5" customHeight="1" x14ac:dyDescent="0.15">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6" customFormat="1" ht="19.5" customHeight="1" x14ac:dyDescent="0.15">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s="6" customFormat="1" ht="19.5" customHeight="1" x14ac:dyDescent="0.15">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6" customFormat="1" ht="19.5" customHeight="1" x14ac:dyDescent="0.15">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s="6" customFormat="1" ht="19.5" customHeight="1" x14ac:dyDescent="0.15">
      <c r="A34" s="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s="6" customFormat="1" ht="19.5" customHeight="1" x14ac:dyDescent="0.15">
      <c r="A35" s="4"/>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s="6" customFormat="1" ht="19.5" customHeight="1" x14ac:dyDescent="0.15">
      <c r="A36" s="4"/>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9.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sheetData>
  <sheetProtection sheet="1" objects="1" scenarios="1" formatCells="0" formatColumns="0" formatRows="0"/>
  <mergeCells count="2">
    <mergeCell ref="A2:F2"/>
    <mergeCell ref="A3:F3"/>
  </mergeCells>
  <phoneticPr fontId="0" type="noConversion"/>
  <printOptions horizontalCentered="1" verticalCentered="1"/>
  <pageMargins left="0.3937007874015748" right="0.3937007874015748" top="1.1811023622047245" bottom="0.3937007874015748" header="0.39300641675633713" footer="0.23608160769845557"/>
  <pageSetup paperSize="9"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showGridLines="0" showZeros="0" zoomScaleNormal="100" topLeftCell="A1" workbookViewId="0">
      <selection activeCell="A7" sqref="A7"/>
    </sheetView>
  </sheetViews>
  <sheetFormatPr defaultRowHeight="11.25" defaultColWidth="9.0" x14ac:dyDescent="0.15"/>
  <cols>
    <col min="1" max="1" width="20.333333333333332" customWidth="1"/>
    <col min="2" max="2" width="42.0" customWidth="1"/>
    <col min="3" max="3" width="34.166666666666664" customWidth="1"/>
    <col min="4" max="5" width="31.0" customWidth="1"/>
    <col min="6" max="6" width="26.666666666666668" customWidth="1"/>
    <col min="7" max="7" width="32.333333333333336" customWidth="1"/>
    <col min="8" max="14" width="13.5" customWidth="1"/>
  </cols>
  <sheetData>
    <row r="1" spans="1:5" ht="42.75" customHeight="1" x14ac:dyDescent="0.15">
      <c r="A1" s="87" t="s">
        <v>238</v>
      </c>
      <c r="B1" s="87"/>
      <c r="C1" s="87"/>
      <c r="D1" s="87"/>
      <c r="E1" s="87"/>
    </row>
    <row r="2" spans="1:5" s="49" customFormat="1" ht="19.5" customHeight="1" x14ac:dyDescent="0.15">
      <c r="A2" s="36" t="s">
        <v>54</v>
      </c>
      <c r="B2" s="37"/>
      <c r="C2" s="38"/>
      <c r="D2" s="8"/>
      <c r="E2" s="9" t="s">
        <v>111</v>
      </c>
    </row>
    <row r="3" spans="1:5" ht="30.0" customHeight="1" x14ac:dyDescent="0.15">
      <c r="A3" s="89" t="s">
        <v>112</v>
      </c>
      <c r="B3" s="85" t="s">
        <v>113</v>
      </c>
      <c r="C3" s="85" t="s">
        <v>239</v>
      </c>
      <c r="D3" s="85"/>
      <c r="E3" s="85"/>
    </row>
    <row r="4" spans="1:5" ht="30.0" customHeight="1" x14ac:dyDescent="0.15">
      <c r="A4" s="89"/>
      <c r="B4" s="89"/>
      <c r="C4" s="13" t="s">
        <v>114</v>
      </c>
      <c r="D4" s="18" t="s">
        <v>144</v>
      </c>
      <c r="E4" s="18" t="s">
        <v>145</v>
      </c>
    </row>
    <row r="5" spans="1:5" ht="19.5" customHeight="1" x14ac:dyDescent="0.15">
      <c r="A5" s="18" t="s">
        <v>122</v>
      </c>
      <c r="B5" s="33" t="s">
        <v>122</v>
      </c>
      <c r="C5" s="33">
        <v>1.0</v>
      </c>
      <c r="D5" s="13">
        <v>2.0</v>
      </c>
      <c r="E5" s="18">
        <v>3.0</v>
      </c>
    </row>
    <row r="6" spans="1:5" s="49" customFormat="1" ht="23.25" customHeight="1" x14ac:dyDescent="0.15">
      <c r="A6" s="51"/>
      <c r="B6" s="35"/>
      <c r="C6" s="44"/>
      <c r="D6" s="44"/>
      <c r="E6" s="52"/>
    </row>
    <row r="7" spans="1:6" ht="19.5" customHeight="1" x14ac:dyDescent="0.15">
      <c r="A7" s="1" t="s">
        <v>240</v>
      </c>
      <c r="B7" s="19"/>
      <c r="C7" s="7"/>
      <c r="D7" s="7"/>
      <c r="E7" s="1"/>
      <c r="F7" s="1"/>
    </row>
    <row r="8" spans="1:6" ht="19.5" customHeight="1" x14ac:dyDescent="0.15">
      <c r="A8" s="1"/>
      <c r="B8" s="1"/>
      <c r="C8" s="1"/>
      <c r="D8" s="1"/>
      <c r="F8" s="1"/>
    </row>
    <row r="9" spans="1:6" ht="19.5" customHeight="1" x14ac:dyDescent="0.15">
      <c r="A9" s="1"/>
      <c r="B9" s="1"/>
      <c r="C9" s="1"/>
      <c r="D9" s="1"/>
      <c r="E9" s="1"/>
      <c r="F9" s="1"/>
    </row>
    <row r="10" spans="1:6" ht="19.5" customHeight="1" x14ac:dyDescent="0.15">
      <c r="A10" s="1"/>
      <c r="B10" s="1"/>
      <c r="C10" s="1"/>
      <c r="D10" s="1"/>
      <c r="E10" s="1"/>
      <c r="F10" s="1"/>
    </row>
    <row r="11" spans="1:4" ht="19.5" customHeight="1" x14ac:dyDescent="0.15">
      <c r="A11" s="1"/>
      <c r="B11" s="1"/>
      <c r="C11" s="1"/>
      <c r="D11" s="1"/>
    </row>
    <row r="12" spans="1:3" ht="19.5" customHeight="1" x14ac:dyDescent="0.15">
      <c r="B12" s="1"/>
      <c r="C12" s="1"/>
    </row>
    <row r="13" spans="1:3" ht="19.5" customHeight="1" x14ac:dyDescent="0.15">
      <c r="B13" s="1"/>
      <c r="C13" s="1"/>
    </row>
    <row r="14" spans="1:3" ht="19.5" customHeight="1" x14ac:dyDescent="0.15">
      <c r="B14" s="1"/>
      <c r="C14" s="1"/>
    </row>
    <row r="15" spans="1:4" ht="19.5" customHeight="1" x14ac:dyDescent="0.15">
      <c r="B15" s="1"/>
      <c r="C15" s="1"/>
      <c r="D15" s="1"/>
    </row>
    <row r="16" spans="1:4" ht="19.5" customHeight="1" x14ac:dyDescent="0.15">
      <c r="A16" s="7"/>
      <c r="B16" s="7"/>
      <c r="C16" s="7"/>
      <c r="D16" s="7"/>
    </row>
    <row r="17" spans="1:4" ht="19.5" customHeight="1" x14ac:dyDescent="0.15">
      <c r="B17" s="1"/>
      <c r="D17" s="1"/>
    </row>
    <row r="18" spans="1:2" ht="19.5" customHeight="1" x14ac:dyDescent="0.15">
      <c r="B18" s="1"/>
    </row>
    <row r="19" spans="1:4" ht="19.5" customHeight="1" x14ac:dyDescent="0.15">
      <c r="A19" s="7"/>
      <c r="B19" s="7"/>
      <c r="C19" s="7"/>
      <c r="D19" s="7"/>
    </row>
    <row r="20" spans="1:1" ht="19.5" customHeight="1" x14ac:dyDescent="0.15"/>
    <row r="21" spans="1:1" ht="19.5" customHeight="1" x14ac:dyDescent="0.15"/>
    <row r="22" spans="1:1" ht="19.5" customHeight="1" x14ac:dyDescent="0.15"/>
    <row r="23" spans="1:1" ht="19.5" customHeight="1" x14ac:dyDescent="0.15"/>
    <row r="24" spans="1:4" ht="19.5" customHeight="1" x14ac:dyDescent="0.15">
      <c r="A24" s="7"/>
      <c r="B24" s="7"/>
      <c r="C24" s="7"/>
      <c r="D24" s="7"/>
    </row>
  </sheetData>
  <sheetProtection sheet="1" objects="1" scenarios="1" formatCells="0" formatColumns="0" formatRows="0"/>
  <mergeCells count="4">
    <mergeCell ref="B3:B4"/>
    <mergeCell ref="A3:A4"/>
    <mergeCell ref="A1:E1"/>
    <mergeCell ref="C3:E3"/>
  </mergeCells>
  <phoneticPr fontId="0" type="noConversion"/>
  <printOptions horizontalCentered="1"/>
  <pageMargins left="0.7874015748031497" right="0.7874015748031497" top="1.1811023622047245" bottom="0.3937007874015748" header="0.5117415443180114" footer="0.5117415443180114"/>
  <pageSetup paperSize="9" scale="95" orientation="landscape" fitToHeight="99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
  <sheetViews>
    <sheetView showGridLines="0" showZeros="0" zoomScaleNormal="100" topLeftCell="C1" workbookViewId="0">
      <selection activeCell="G9" sqref="G9"/>
    </sheetView>
  </sheetViews>
  <sheetFormatPr defaultRowHeight="12.75" customHeight="1" defaultColWidth="9.0" x14ac:dyDescent="0.15"/>
  <cols>
    <col min="1" max="10" width="15.666666666666666" customWidth="1"/>
    <col min="11" max="11" width="36.333333333333336" customWidth="1"/>
  </cols>
  <sheetData>
    <row r="1" spans="1:11" ht="42.75" customHeight="1" x14ac:dyDescent="0.15">
      <c r="A1" s="87" t="s">
        <v>241</v>
      </c>
      <c r="B1" s="87"/>
      <c r="C1" s="87"/>
      <c r="D1" s="87"/>
      <c r="E1" s="87"/>
      <c r="F1" s="87"/>
      <c r="G1" s="87"/>
      <c r="H1" s="87"/>
      <c r="I1" s="87"/>
      <c r="J1" s="87"/>
      <c r="K1" s="87"/>
    </row>
    <row r="2" spans="1:11" ht="19.5" customHeight="1" x14ac:dyDescent="0.15">
      <c r="A2" s="39" t="s">
        <v>54</v>
      </c>
      <c r="B2" s="1"/>
      <c r="F2" s="30"/>
      <c r="G2" s="7"/>
      <c r="H2" s="10"/>
      <c r="I2" s="8"/>
      <c r="K2" s="9" t="s">
        <v>111</v>
      </c>
    </row>
    <row r="3" spans="1:11" ht="12.0" customHeight="1" x14ac:dyDescent="0.15">
      <c r="A3" s="89" t="s">
        <v>242</v>
      </c>
      <c r="B3" s="89"/>
      <c r="C3" s="89"/>
      <c r="D3" s="89"/>
      <c r="E3" s="89"/>
      <c r="F3" s="89" t="s">
        <v>243</v>
      </c>
      <c r="G3" s="89"/>
      <c r="H3" s="89"/>
      <c r="I3" s="89"/>
      <c r="J3" s="89"/>
      <c r="K3" s="89" t="s">
        <v>244</v>
      </c>
    </row>
    <row r="4" spans="1:11" ht="12.0" customHeight="1" x14ac:dyDescent="0.15">
      <c r="A4" s="89"/>
      <c r="B4" s="89"/>
      <c r="C4" s="89"/>
      <c r="D4" s="89"/>
      <c r="E4" s="89"/>
      <c r="F4" s="89"/>
      <c r="G4" s="89"/>
      <c r="H4" s="89"/>
      <c r="I4" s="89"/>
      <c r="J4" s="89"/>
      <c r="K4" s="89"/>
    </row>
    <row r="5" spans="1:11" ht="25.5" customHeight="1" x14ac:dyDescent="0.15">
      <c r="A5" s="18" t="s">
        <v>114</v>
      </c>
      <c r="B5" s="33" t="s">
        <v>245</v>
      </c>
      <c r="C5" s="33" t="s">
        <v>246</v>
      </c>
      <c r="D5" s="13" t="s">
        <v>247</v>
      </c>
      <c r="E5" s="18" t="s">
        <v>248</v>
      </c>
      <c r="F5" s="18" t="s">
        <v>114</v>
      </c>
      <c r="G5" s="33" t="s">
        <v>245</v>
      </c>
      <c r="H5" s="33" t="s">
        <v>246</v>
      </c>
      <c r="I5" s="13" t="s">
        <v>247</v>
      </c>
      <c r="J5" s="18" t="s">
        <v>248</v>
      </c>
      <c r="K5" s="89"/>
    </row>
    <row r="6" spans="1:11" ht="17.25" customHeight="1" x14ac:dyDescent="0.15">
      <c r="A6" s="18">
        <v>1.0</v>
      </c>
      <c r="B6" s="18">
        <v>2.0</v>
      </c>
      <c r="C6" s="18">
        <v>3.0</v>
      </c>
      <c r="D6" s="18">
        <v>4.0</v>
      </c>
      <c r="E6" s="18">
        <v>5.0</v>
      </c>
      <c r="F6" s="18">
        <v>6.0</v>
      </c>
      <c r="G6" s="18">
        <v>7.0</v>
      </c>
      <c r="H6" s="18">
        <v>8.0</v>
      </c>
      <c r="I6" s="18">
        <v>9.0</v>
      </c>
      <c r="J6" s="18">
        <v>10.0</v>
      </c>
      <c r="K6" s="89"/>
    </row>
    <row r="7" spans="1:11" s="49" customFormat="1" ht="150.0" customHeight="1" x14ac:dyDescent="0.15">
      <c r="A7" s="52">
        <v>140.0</v>
      </c>
      <c r="B7" s="52">
        <v>80.0</v>
      </c>
      <c r="C7" s="52">
        <v>0.0</v>
      </c>
      <c r="D7" s="52">
        <v>60.0</v>
      </c>
      <c r="E7" s="52">
        <v>0.0</v>
      </c>
      <c r="F7" s="44">
        <v>46.0</v>
      </c>
      <c r="G7" s="44">
        <v>18.0</v>
      </c>
      <c r="H7" s="44">
        <v>0.0</v>
      </c>
      <c r="I7" s="44">
        <v>28.0</v>
      </c>
      <c r="J7" s="52">
        <v>0.0</v>
      </c>
      <c r="K7" s="79" t="s">
        <v>249</v>
      </c>
    </row>
    <row r="8" spans="1:11" ht="22.5" customHeight="1" x14ac:dyDescent="0.15">
      <c r="A8" s="1"/>
      <c r="B8" s="1"/>
      <c r="C8" s="1"/>
      <c r="D8" s="1"/>
      <c r="E8" s="1"/>
      <c r="F8" s="1"/>
      <c r="G8" s="19"/>
      <c r="H8" s="7"/>
      <c r="I8" s="7"/>
      <c r="J8" s="1"/>
      <c r="K8" s="1"/>
    </row>
    <row r="9" spans="1:11" ht="22.5" customHeight="1" x14ac:dyDescent="0.15">
      <c r="A9" s="1"/>
      <c r="B9" s="1"/>
      <c r="C9" s="1"/>
      <c r="D9" s="1"/>
      <c r="E9" s="1"/>
      <c r="F9" s="1"/>
      <c r="G9" s="1"/>
      <c r="H9" s="1"/>
      <c r="I9" s="1"/>
      <c r="J9" s="1"/>
      <c r="K9" s="1"/>
    </row>
    <row r="10" spans="1:11" ht="22.5" customHeight="1" x14ac:dyDescent="0.15">
      <c r="A10" s="1"/>
      <c r="B10" s="1"/>
      <c r="C10" s="1"/>
      <c r="D10" s="1"/>
      <c r="E10" s="1"/>
      <c r="F10" s="1"/>
      <c r="G10" s="1"/>
      <c r="H10" s="1"/>
      <c r="I10" s="1"/>
      <c r="J10" s="1"/>
      <c r="K10" s="1"/>
    </row>
    <row r="11" spans="1:10" ht="22.5" customHeight="1" x14ac:dyDescent="0.15">
      <c r="A11" s="1"/>
      <c r="B11" s="1"/>
      <c r="C11" s="1"/>
      <c r="D11" s="1"/>
      <c r="E11" s="1"/>
      <c r="F11" s="1"/>
      <c r="G11" s="1"/>
      <c r="H11" s="1"/>
      <c r="I11" s="1"/>
      <c r="J11" s="1"/>
    </row>
    <row r="12" spans="1:11" ht="22.5" customHeight="1" x14ac:dyDescent="0.15">
      <c r="B12" s="1"/>
      <c r="C12" s="1"/>
      <c r="D12" s="1"/>
      <c r="E12" s="1"/>
      <c r="F12" s="1"/>
      <c r="G12" s="1"/>
      <c r="H12" s="1"/>
      <c r="I12" s="1"/>
      <c r="J12" s="1"/>
      <c r="K12" s="1"/>
    </row>
    <row r="13" spans="1:11" ht="22.5" customHeight="1" x14ac:dyDescent="0.15">
      <c r="B13" s="1"/>
      <c r="C13" s="1"/>
      <c r="D13" s="1"/>
      <c r="E13" s="1"/>
      <c r="G13" s="1"/>
      <c r="H13" s="1"/>
      <c r="I13" s="1"/>
      <c r="K13" s="1"/>
    </row>
    <row r="14" spans="1:10" ht="22.5" customHeight="1" x14ac:dyDescent="0.15">
      <c r="C14" s="1"/>
      <c r="D14" s="1"/>
      <c r="E14" s="1"/>
      <c r="F14" s="1"/>
      <c r="G14" s="1"/>
      <c r="H14" s="1"/>
      <c r="I14" s="1"/>
      <c r="J14" s="1"/>
    </row>
    <row r="15" spans="1:9" ht="22.5" customHeight="1" x14ac:dyDescent="0.15">
      <c r="C15" s="1"/>
      <c r="D15" s="1"/>
      <c r="E15" s="1"/>
      <c r="G15" s="1"/>
      <c r="H15" s="1"/>
      <c r="I15" s="1"/>
    </row>
    <row r="16" spans="1:11" ht="22.5" customHeight="1" x14ac:dyDescent="0.15">
      <c r="D16" s="1"/>
      <c r="E16" s="1"/>
      <c r="F16" s="1"/>
      <c r="G16" s="1"/>
      <c r="H16" s="1"/>
      <c r="I16" s="1"/>
      <c r="J16" s="1"/>
      <c r="K16" s="1"/>
    </row>
    <row r="17" spans="1:9" ht="22.5" customHeight="1" x14ac:dyDescent="0.15">
      <c r="E17" s="1"/>
      <c r="F17" s="7"/>
      <c r="G17" s="7"/>
      <c r="H17" s="7"/>
      <c r="I17" s="7"/>
    </row>
    <row r="18" spans="1:9" ht="22.5" customHeight="1" x14ac:dyDescent="0.15">
      <c r="D18" s="1"/>
      <c r="E18" s="1"/>
      <c r="F18" s="1"/>
      <c r="G18" s="1"/>
      <c r="H18" s="1"/>
      <c r="I18" s="1"/>
    </row>
    <row r="19" spans="1:9" ht="22.5" customHeight="1" x14ac:dyDescent="0.15">
      <c r="F19" s="1"/>
      <c r="G19" s="1"/>
      <c r="I19" s="1"/>
    </row>
    <row r="20" spans="1:9" ht="22.5" customHeight="1" x14ac:dyDescent="0.15">
      <c r="E20" s="1"/>
      <c r="F20" s="7"/>
      <c r="G20" s="7"/>
      <c r="H20" s="7"/>
      <c r="I20" s="7"/>
    </row>
    <row r="21" spans="1:7" ht="22.5" customHeight="1" x14ac:dyDescent="0.15">
      <c r="G21" s="1"/>
    </row>
    <row r="22" spans="1:6" ht="22.5" customHeight="1" x14ac:dyDescent="0.15">
      <c r="F22" s="1"/>
    </row>
    <row r="23" spans="1:8" ht="22.5" customHeight="1" x14ac:dyDescent="0.15">
      <c r="H23" s="1"/>
    </row>
    <row r="24" spans="1:1" ht="22.5" customHeight="1" x14ac:dyDescent="0.15"/>
    <row r="25" spans="1:9" ht="22.5" customHeight="1" x14ac:dyDescent="0.15">
      <c r="F25" s="7"/>
      <c r="G25" s="7"/>
      <c r="H25" s="7"/>
      <c r="I25" s="7"/>
    </row>
    <row r="26" spans="1:1" ht="22.5" customHeight="1" x14ac:dyDescent="0.15"/>
    <row r="27" spans="1:1" ht="22.5" customHeight="1" x14ac:dyDescent="0.15"/>
    <row r="28" spans="1:1" ht="22.5" customHeight="1" x14ac:dyDescent="0.15"/>
    <row r="29" spans="1:11" ht="22.5" customHeight="1" x14ac:dyDescent="0.15">
      <c r="K29" s="1"/>
    </row>
  </sheetData>
  <sheetProtection sheet="1" objects="1" scenarios="1" formatCells="0" formatColumns="0" formatRows="0"/>
  <mergeCells count="4">
    <mergeCell ref="A3:E4"/>
    <mergeCell ref="F3:J4"/>
    <mergeCell ref="K3:K6"/>
    <mergeCell ref="A1:K1"/>
  </mergeCells>
  <phoneticPr fontId="0" type="noConversion"/>
  <printOptions horizontalCentered="1"/>
  <pageMargins left="0.7874015748031497" right="0.7874015748031497" top="1.1811023622047245" bottom="0.3937007874015748" header="0.5117415443180114" footer="0.5117415443180114"/>
  <pageSetup paperSize="9" scale="78" orientation="landscape" fitToHeight="99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
  <sheetViews>
    <sheetView showGridLines="0" showZeros="0" zoomScaleNormal="100" topLeftCell="A1" workbookViewId="0">
      <selection activeCell="F13" sqref="F13"/>
    </sheetView>
  </sheetViews>
  <sheetFormatPr defaultRowHeight="11.25" defaultColWidth="9.0" x14ac:dyDescent="0.15"/>
  <cols>
    <col min="1" max="1" width="25.166666666666668" customWidth="1"/>
    <col min="2" max="2" width="26.0" customWidth="1"/>
    <col min="3" max="3" width="11.5" customWidth="1"/>
    <col min="4" max="4" width="18.333333333333332" customWidth="1"/>
    <col min="5" max="5" width="9.166666666666666" customWidth="1"/>
    <col min="6" max="7" width="12.5" customWidth="1"/>
    <col min="8" max="9" width="7.833333333333333" customWidth="1"/>
    <col min="10" max="14" width="12.5" customWidth="1"/>
    <col min="15" max="15" width="8.666666666666666" customWidth="1"/>
    <col min="16" max="17" width="11.666666666666666" customWidth="1"/>
  </cols>
  <sheetData>
    <row r="1" spans="1:17" ht="42.75" customHeight="1" x14ac:dyDescent="0.15">
      <c r="A1" s="87" t="s">
        <v>250</v>
      </c>
      <c r="B1" s="87"/>
      <c r="C1" s="87"/>
      <c r="D1" s="87"/>
      <c r="E1" s="87"/>
      <c r="F1" s="87"/>
      <c r="G1" s="87"/>
      <c r="H1" s="87"/>
      <c r="I1" s="87"/>
      <c r="J1" s="87"/>
      <c r="K1" s="87"/>
      <c r="L1" s="87"/>
      <c r="M1" s="87"/>
      <c r="N1" s="87"/>
      <c r="O1" s="87"/>
      <c r="P1" s="87"/>
      <c r="Q1" s="87"/>
    </row>
    <row r="2" spans="1:17" ht="25.5" customHeight="1" x14ac:dyDescent="0.15">
      <c r="Q2" s="27" t="s">
        <v>111</v>
      </c>
    </row>
    <row r="3" spans="1:17" ht="28.5" customHeight="1" x14ac:dyDescent="0.15">
      <c r="A3" s="94" t="s">
        <v>251</v>
      </c>
      <c r="B3" s="94" t="s">
        <v>252</v>
      </c>
      <c r="C3" s="94" t="s">
        <v>253</v>
      </c>
      <c r="D3" s="94" t="s">
        <v>254</v>
      </c>
      <c r="E3" s="94"/>
      <c r="F3" s="94"/>
      <c r="G3" s="94"/>
      <c r="H3" s="94"/>
      <c r="I3" s="94"/>
      <c r="J3" s="94"/>
      <c r="K3" s="94"/>
      <c r="L3" s="94"/>
      <c r="M3" s="94"/>
      <c r="N3" s="94"/>
      <c r="O3" s="94"/>
      <c r="P3" s="94"/>
      <c r="Q3" s="94"/>
    </row>
    <row r="4" spans="1:17" ht="28.5" customHeight="1" x14ac:dyDescent="0.15">
      <c r="A4" s="94"/>
      <c r="B4" s="94"/>
      <c r="C4" s="94"/>
      <c r="D4" s="94" t="s">
        <v>255</v>
      </c>
      <c r="E4" s="94" t="s">
        <v>256</v>
      </c>
      <c r="F4" s="94"/>
      <c r="G4" s="94"/>
      <c r="H4" s="94" t="s">
        <v>257</v>
      </c>
      <c r="I4" s="94" t="s">
        <v>258</v>
      </c>
      <c r="J4" s="94" t="s">
        <v>259</v>
      </c>
      <c r="K4" s="94"/>
      <c r="L4" s="94"/>
      <c r="M4" s="94"/>
      <c r="N4" s="94"/>
      <c r="O4" s="94"/>
      <c r="P4" s="94"/>
      <c r="Q4" s="94"/>
    </row>
    <row r="5" spans="1:17" ht="26.25" customHeight="1" x14ac:dyDescent="0.15">
      <c r="A5" s="94"/>
      <c r="B5" s="94"/>
      <c r="C5" s="94"/>
      <c r="D5" s="94"/>
      <c r="E5" s="94"/>
      <c r="F5" s="94"/>
      <c r="G5" s="94"/>
      <c r="H5" s="94"/>
      <c r="I5" s="94"/>
      <c r="J5" s="94" t="s">
        <v>260</v>
      </c>
      <c r="K5" s="94" t="s">
        <v>118</v>
      </c>
      <c r="L5" s="94" t="s">
        <v>119</v>
      </c>
      <c r="M5" s="94" t="s">
        <v>261</v>
      </c>
      <c r="N5" s="94"/>
      <c r="O5" s="94"/>
      <c r="P5" s="94"/>
      <c r="Q5" s="94"/>
    </row>
    <row r="6" spans="1:17" ht="68.25" customHeight="1" x14ac:dyDescent="0.15">
      <c r="A6" s="94"/>
      <c r="B6" s="94"/>
      <c r="C6" s="94"/>
      <c r="D6" s="94"/>
      <c r="E6" s="29" t="s">
        <v>211</v>
      </c>
      <c r="F6" s="29" t="s">
        <v>115</v>
      </c>
      <c r="G6" s="29" t="s">
        <v>116</v>
      </c>
      <c r="H6" s="94"/>
      <c r="I6" s="94"/>
      <c r="J6" s="94"/>
      <c r="K6" s="94"/>
      <c r="L6" s="94"/>
      <c r="M6" s="29" t="s">
        <v>211</v>
      </c>
      <c r="N6" s="29" t="s">
        <v>262</v>
      </c>
      <c r="O6" s="29" t="s">
        <v>263</v>
      </c>
      <c r="P6" s="29" t="s">
        <v>264</v>
      </c>
      <c r="Q6" s="29" t="s">
        <v>265</v>
      </c>
    </row>
    <row r="7" spans="1:17" ht="20.25" customHeight="1" x14ac:dyDescent="0.15">
      <c r="A7" s="34" t="s">
        <v>122</v>
      </c>
      <c r="B7" s="34" t="s">
        <v>122</v>
      </c>
      <c r="C7" s="34">
        <v>1.0</v>
      </c>
      <c r="D7" s="34">
        <v>2.0</v>
      </c>
      <c r="E7" s="34">
        <v>3.0</v>
      </c>
      <c r="F7" s="34">
        <v>4.0</v>
      </c>
      <c r="G7" s="34">
        <v>5.0</v>
      </c>
      <c r="H7" s="34">
        <v>6.0</v>
      </c>
      <c r="I7" s="34">
        <v>7.0</v>
      </c>
      <c r="J7" s="34">
        <v>8.0</v>
      </c>
      <c r="K7" s="34">
        <v>9.0</v>
      </c>
      <c r="L7" s="34">
        <v>10.0</v>
      </c>
      <c r="M7" s="34">
        <v>11.0</v>
      </c>
      <c r="N7" s="34">
        <v>12.0</v>
      </c>
      <c r="O7" s="34">
        <v>13.0</v>
      </c>
      <c r="P7" s="34">
        <v>14.0</v>
      </c>
      <c r="Q7" s="29">
        <v>15.0</v>
      </c>
    </row>
    <row r="8" spans="1:17" s="49" customFormat="1" ht="23.25" customHeight="1" x14ac:dyDescent="0.15">
      <c r="A8" s="51"/>
      <c r="B8" s="51"/>
      <c r="C8" s="40"/>
      <c r="D8" s="41"/>
      <c r="E8" s="41"/>
      <c r="F8" s="41"/>
      <c r="G8" s="41"/>
      <c r="H8" s="41"/>
      <c r="I8" s="41"/>
      <c r="J8" s="41"/>
      <c r="K8" s="41"/>
      <c r="L8" s="41"/>
      <c r="M8" s="41"/>
      <c r="N8" s="41"/>
      <c r="O8" s="41"/>
      <c r="P8" s="41"/>
      <c r="Q8" s="41"/>
    </row>
    <row r="9" spans="1:17" ht="12.75" customHeight="1" x14ac:dyDescent="0.15">
      <c r="A9" s="1" t="s">
        <v>266</v>
      </c>
      <c r="C9" s="1"/>
      <c r="D9" s="1"/>
      <c r="E9" s="1"/>
      <c r="F9" s="1"/>
      <c r="G9" s="1"/>
      <c r="H9" s="1"/>
      <c r="I9" s="1"/>
      <c r="J9" s="1"/>
      <c r="K9" s="1"/>
      <c r="L9" s="1"/>
      <c r="M9" s="1"/>
      <c r="N9" s="1"/>
      <c r="O9" s="1"/>
      <c r="P9" s="1"/>
      <c r="Q9" s="1"/>
    </row>
    <row r="10" spans="1:17" ht="12.75" customHeight="1" x14ac:dyDescent="0.15">
      <c r="A10" s="1"/>
      <c r="B10" s="1"/>
      <c r="E10" s="1"/>
      <c r="F10" s="1"/>
      <c r="G10" s="1"/>
      <c r="H10" s="1"/>
      <c r="I10" s="1"/>
      <c r="J10" s="1"/>
      <c r="K10" s="1"/>
      <c r="L10" s="1"/>
      <c r="N10" s="1"/>
      <c r="O10" s="1"/>
      <c r="P10" s="1"/>
      <c r="Q10" s="1"/>
    </row>
    <row r="11" spans="1:17" ht="12.75" customHeight="1" x14ac:dyDescent="0.15">
      <c r="B11" s="1"/>
      <c r="E11" s="1"/>
      <c r="F11" s="1"/>
      <c r="G11" s="1"/>
      <c r="H11" s="1"/>
      <c r="I11" s="1"/>
      <c r="J11" s="1"/>
      <c r="K11" s="1"/>
      <c r="L11" s="1"/>
      <c r="N11" s="1"/>
      <c r="O11" s="1"/>
      <c r="P11" s="1"/>
      <c r="Q11" s="1"/>
    </row>
    <row r="12" spans="1:17" ht="12.75" customHeight="1" x14ac:dyDescent="0.15">
      <c r="C12" s="1"/>
      <c r="D12" s="1"/>
      <c r="E12" s="1"/>
      <c r="F12" s="1"/>
      <c r="G12" s="1"/>
      <c r="H12" s="1"/>
      <c r="I12" s="1"/>
      <c r="J12" s="1"/>
      <c r="K12" s="1"/>
      <c r="L12" s="1"/>
      <c r="M12" s="1"/>
      <c r="N12" s="1"/>
      <c r="O12" s="1"/>
      <c r="P12" s="1"/>
      <c r="Q12" s="1"/>
    </row>
    <row r="13" spans="1:17" ht="12.75" customHeight="1" x14ac:dyDescent="0.15">
      <c r="D13" s="1"/>
      <c r="E13" s="1"/>
      <c r="F13" s="1"/>
      <c r="G13" s="1"/>
      <c r="I13" s="1"/>
      <c r="J13" s="1"/>
      <c r="L13" s="1"/>
      <c r="M13" s="1"/>
      <c r="N13" s="1"/>
      <c r="P13" s="1"/>
      <c r="Q13" s="1"/>
    </row>
    <row r="14" spans="1:18" ht="12.75" customHeight="1" x14ac:dyDescent="0.15">
      <c r="D14" s="1"/>
      <c r="E14" s="1"/>
      <c r="F14" s="1"/>
      <c r="G14" s="1"/>
      <c r="H14" s="1"/>
      <c r="I14" s="1"/>
      <c r="J14" s="1"/>
      <c r="K14" s="1"/>
      <c r="L14" s="1"/>
      <c r="M14" s="1"/>
      <c r="N14" s="1"/>
      <c r="O14" s="1"/>
      <c r="P14" s="1"/>
      <c r="R14" s="1"/>
    </row>
    <row r="15" spans="1:18" ht="12.75" customHeight="1" x14ac:dyDescent="0.15">
      <c r="D15" s="1"/>
      <c r="E15" s="1"/>
      <c r="F15" s="1"/>
      <c r="H15" s="1"/>
      <c r="I15" s="1"/>
      <c r="J15" s="1"/>
      <c r="K15" s="1"/>
      <c r="L15" s="1"/>
      <c r="M15" s="1"/>
      <c r="N15" s="1"/>
      <c r="O15" s="1"/>
      <c r="R15" s="1"/>
    </row>
    <row r="16" spans="1:14" ht="12.75" customHeight="1" x14ac:dyDescent="0.15">
      <c r="D16" s="1"/>
      <c r="E16" s="1"/>
      <c r="F16" s="1"/>
      <c r="G16" s="1"/>
      <c r="H16" s="1"/>
      <c r="I16" s="1"/>
      <c r="J16" s="1"/>
      <c r="K16" s="1"/>
      <c r="L16" s="1"/>
      <c r="M16" s="1"/>
      <c r="N16" s="1"/>
    </row>
    <row r="17" spans="1:20" ht="12.75" customHeight="1" x14ac:dyDescent="0.15">
      <c r="D17" s="1"/>
      <c r="K17" s="1"/>
      <c r="L17" s="1"/>
      <c r="M17" s="1"/>
      <c r="R17" s="1"/>
      <c r="S17" s="1"/>
      <c r="T17" s="1"/>
    </row>
    <row r="18" spans="1:20" ht="12.75" customHeight="1" x14ac:dyDescent="0.15">
      <c r="I18" s="1"/>
      <c r="J18" s="1"/>
      <c r="K18" s="1"/>
      <c r="S18" s="1"/>
      <c r="T18" s="1"/>
    </row>
    <row r="19" spans="1:1" ht="12.75" customHeight="1" x14ac:dyDescent="0.15"/>
    <row r="20" spans="1:1" ht="12.75" customHeight="1" x14ac:dyDescent="0.15"/>
    <row r="21" spans="1:1" ht="12.75" customHeight="1" x14ac:dyDescent="0.15"/>
    <row r="22" spans="1:4" ht="12.75" customHeight="1" x14ac:dyDescent="0.15">
      <c r="D22" s="1"/>
    </row>
    <row r="23" spans="1:1" ht="12.75" customHeight="1" x14ac:dyDescent="0.15"/>
    <row r="24" spans="1:1" ht="12.75" customHeight="1" x14ac:dyDescent="0.15"/>
    <row r="25" spans="1:1" ht="12.75" customHeight="1" x14ac:dyDescent="0.15"/>
    <row r="26" spans="1:1" ht="12.75" customHeight="1" x14ac:dyDescent="0.15"/>
    <row r="27" spans="1:1" ht="12.75" customHeight="1" x14ac:dyDescent="0.15"/>
    <row r="28" spans="1:1" ht="12.75" customHeight="1" x14ac:dyDescent="0.15"/>
    <row r="29" spans="1:9" ht="12.75" customHeight="1" x14ac:dyDescent="0.15">
      <c r="I29" s="1"/>
    </row>
  </sheetData>
  <sheetProtection sheet="1" objects="1" scenarios="1"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8" right="0.3937007874015748" top="1.1811023622047245" bottom="0.3937007874015748" header="0.49993747801292604" footer="0.49993747801292604"/>
  <pageSetup paperSize="9" scale="72" orientation="landscape" fitToHeight="99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54"/>
  <sheetViews>
    <sheetView showGridLines="0" showZeros="0" tabSelected="1" zoomScale="75" zoomScaleNormal="75" topLeftCell="A34" workbookViewId="0">
      <selection activeCell="A4" sqref="A4"/>
    </sheetView>
  </sheetViews>
  <sheetFormatPr defaultRowHeight="12.75" customHeight="1" defaultColWidth="9.0" x14ac:dyDescent="0.15"/>
  <cols>
    <col min="1" max="1" width="127.66666666666667" customWidth="1" style="68"/>
    <col min="2" max="16384" width="9.166666666666666" customWidth="1" style="68"/>
  </cols>
  <sheetData>
    <row r="1" spans="1:1" ht="54.0" customHeight="1" x14ac:dyDescent="0.15">
      <c r="A1" s="69" t="s">
        <v>3</v>
      </c>
    </row>
    <row r="2" spans="1:1" s="67" customFormat="1" ht="16.5" customHeight="1" x14ac:dyDescent="0.15">
      <c r="A2" s="68" t="s">
        <v>4</v>
      </c>
    </row>
    <row r="3" spans="1:1" s="67" customFormat="1" ht="2.25" customHeight="1" x14ac:dyDescent="0.15"/>
    <row r="4" spans="1:1" s="67" customFormat="1" ht="20.25" customHeight="1" x14ac:dyDescent="0.15">
      <c r="A4" s="67" t="s">
        <v>5</v>
      </c>
    </row>
    <row r="5" spans="1:1" s="67" customFormat="1" ht="21.0" customHeight="1" x14ac:dyDescent="0.15">
      <c r="A5" s="67" t="s">
        <v>6</v>
      </c>
    </row>
    <row r="6" spans="1:1" s="67" customFormat="1" ht="30.75" customHeight="1" x14ac:dyDescent="0.15">
      <c r="A6" s="67" t="s">
        <v>7</v>
      </c>
    </row>
    <row r="7" spans="1:1" s="67" customFormat="1" ht="18.75" customHeight="1" x14ac:dyDescent="0.15">
      <c r="A7" s="67" t="s">
        <v>8</v>
      </c>
    </row>
    <row r="8" spans="1:1" s="67" customFormat="1" ht="30.75" customHeight="1" x14ac:dyDescent="0.15">
      <c r="A8" s="67" t="s">
        <v>9</v>
      </c>
    </row>
    <row r="9" spans="1:1" s="67" customFormat="1" ht="16.5" customHeight="1" x14ac:dyDescent="0.15">
      <c r="A9" s="67" t="s">
        <v>10</v>
      </c>
    </row>
    <row r="10" spans="1:1" s="67" customFormat="1" ht="23.25" customHeight="1" x14ac:dyDescent="0.15">
      <c r="A10" s="67" t="s">
        <v>11</v>
      </c>
    </row>
    <row r="11" spans="1:1" s="67" customFormat="1" ht="20.25" customHeight="1" x14ac:dyDescent="0.15">
      <c r="A11" s="67" t="s">
        <v>12</v>
      </c>
    </row>
    <row r="12" spans="1:1" s="67" customFormat="1" ht="44.25" customHeight="1" x14ac:dyDescent="0.15">
      <c r="A12" s="67" t="s">
        <v>13</v>
      </c>
    </row>
    <row r="13" spans="1:1" s="67" customFormat="1" ht="21.75" customHeight="1" x14ac:dyDescent="0.15">
      <c r="A13" s="68" t="s">
        <v>14</v>
      </c>
    </row>
    <row r="14" spans="1:1" s="67" customFormat="1" ht="12.75" customHeight="1" x14ac:dyDescent="0.15"/>
    <row r="15" spans="1:1" s="67" customFormat="1" ht="12.75" customHeight="1" x14ac:dyDescent="0.15">
      <c r="A15" s="67" t="s">
        <v>15</v>
      </c>
    </row>
    <row r="16" spans="1:1" s="67" customFormat="1" ht="48.0" customHeight="1" x14ac:dyDescent="0.15">
      <c r="A16" s="67" t="s">
        <v>16</v>
      </c>
    </row>
    <row r="17" spans="1:1" s="67" customFormat="1" ht="22.5" customHeight="1" x14ac:dyDescent="0.15">
      <c r="A17" s="67" t="s">
        <v>17</v>
      </c>
    </row>
    <row r="18" spans="1:1" s="67" customFormat="1" ht="31.5" customHeight="1" x14ac:dyDescent="0.15">
      <c r="A18" s="67" t="s">
        <v>18</v>
      </c>
    </row>
    <row r="19" spans="1:1" s="67" customFormat="1" ht="17.25" customHeight="1" x14ac:dyDescent="0.15">
      <c r="A19" s="67" t="s">
        <v>19</v>
      </c>
    </row>
    <row r="20" spans="1:1" s="67" customFormat="1" ht="45.0" customHeight="1" x14ac:dyDescent="0.15">
      <c r="A20" s="67" t="s">
        <v>20</v>
      </c>
    </row>
    <row r="21" spans="1:1" s="67" customFormat="1" ht="27.0" customHeight="1" x14ac:dyDescent="0.15">
      <c r="A21" s="67" t="s">
        <v>21</v>
      </c>
    </row>
    <row r="22" spans="1:1" s="67" customFormat="1" ht="41.25" customHeight="1" x14ac:dyDescent="0.15">
      <c r="A22" s="67" t="s">
        <v>22</v>
      </c>
    </row>
    <row r="23" spans="1:1" s="67" customFormat="1" ht="24.75" customHeight="1" x14ac:dyDescent="0.15">
      <c r="A23" s="67" t="s">
        <v>23</v>
      </c>
    </row>
    <row r="24" spans="1:1" s="67" customFormat="1" ht="28.5" customHeight="1" x14ac:dyDescent="0.15">
      <c r="A24" s="68" t="s">
        <v>24</v>
      </c>
    </row>
    <row r="25" spans="1:1" s="67" customFormat="1" ht="9.0" customHeight="1" x14ac:dyDescent="0.15"/>
    <row r="26" spans="1:1" s="67" customFormat="1" ht="15.75" customHeight="1" x14ac:dyDescent="0.15">
      <c r="A26" s="67" t="s">
        <v>25</v>
      </c>
    </row>
    <row r="27" spans="1:1" s="67" customFormat="1" ht="21.75" customHeight="1" x14ac:dyDescent="0.15">
      <c r="A27" s="67" t="s">
        <v>26</v>
      </c>
    </row>
    <row r="28" spans="1:1" s="67" customFormat="1" ht="21.0" customHeight="1" x14ac:dyDescent="0.15">
      <c r="A28" s="67" t="s">
        <v>27</v>
      </c>
    </row>
    <row r="29" spans="1:1" s="67" customFormat="1" ht="26.25" customHeight="1" x14ac:dyDescent="0.15">
      <c r="A29" s="67" t="s">
        <v>28</v>
      </c>
    </row>
    <row r="30" spans="1:1" s="67" customFormat="1" ht="27.75" customHeight="1" x14ac:dyDescent="0.15">
      <c r="A30" s="67" t="s">
        <v>29</v>
      </c>
    </row>
    <row r="31" spans="1:1" s="67" customFormat="1" ht="40.5" customHeight="1" x14ac:dyDescent="0.15">
      <c r="A31" s="67" t="s">
        <v>30</v>
      </c>
    </row>
    <row r="32" spans="1:1" s="67" customFormat="1" ht="36.75" customHeight="1" x14ac:dyDescent="0.15">
      <c r="A32" s="67" t="s">
        <v>31</v>
      </c>
    </row>
    <row r="33" spans="1:1" s="67" customFormat="1" ht="45.75" customHeight="1" x14ac:dyDescent="0.15">
      <c r="A33" s="67" t="s">
        <v>32</v>
      </c>
    </row>
    <row r="34" spans="1:1" s="67" customFormat="1" ht="32.25" customHeight="1" x14ac:dyDescent="0.15">
      <c r="A34" s="67" t="s">
        <v>33</v>
      </c>
    </row>
    <row r="35" spans="1:1" s="67" customFormat="1" ht="45.75" customHeight="1" x14ac:dyDescent="0.15">
      <c r="A35" s="67" t="s">
        <v>34</v>
      </c>
    </row>
    <row r="36" spans="1:1" s="67" customFormat="1" ht="24.75" customHeight="1" x14ac:dyDescent="0.15">
      <c r="A36" s="68" t="s">
        <v>35</v>
      </c>
    </row>
    <row r="37" spans="1:1" s="67" customFormat="1" ht="9.75" customHeight="1" x14ac:dyDescent="0.15"/>
    <row r="38" spans="1:1" s="67" customFormat="1" ht="34.5" customHeight="1" x14ac:dyDescent="0.15">
      <c r="A38" s="67" t="s">
        <v>36</v>
      </c>
    </row>
    <row r="39" spans="1:1" s="67" customFormat="1" ht="41.25" customHeight="1" x14ac:dyDescent="0.15">
      <c r="A39" s="67" t="s">
        <v>37</v>
      </c>
    </row>
    <row r="40" spans="1:1" s="67" customFormat="1" ht="42.75" customHeight="1" x14ac:dyDescent="0.15">
      <c r="A40" s="67" t="s">
        <v>38</v>
      </c>
    </row>
    <row r="41" spans="1:1" s="67" customFormat="1" ht="60.75" customHeight="1" x14ac:dyDescent="0.15">
      <c r="A41" s="67" t="s">
        <v>39</v>
      </c>
    </row>
    <row r="42" spans="1:1" s="67" customFormat="1" ht="29.25" customHeight="1" x14ac:dyDescent="0.15">
      <c r="A42" s="68" t="s">
        <v>40</v>
      </c>
    </row>
    <row r="43" spans="1:1" s="67" customFormat="1" ht="24.75" customHeight="1" x14ac:dyDescent="0.15">
      <c r="A43" s="67" t="s">
        <v>41</v>
      </c>
    </row>
    <row r="44" spans="1:1" s="67" customFormat="1" ht="29.25" customHeight="1" x14ac:dyDescent="0.15">
      <c r="A44" s="68" t="s">
        <v>42</v>
      </c>
    </row>
    <row r="45" spans="1:1" s="67" customFormat="1" ht="24.75" customHeight="1" x14ac:dyDescent="0.15">
      <c r="A45" s="67" t="s">
        <v>43</v>
      </c>
    </row>
    <row r="46" spans="1:1" s="67" customFormat="1" ht="42.75" customHeight="1" x14ac:dyDescent="0.15">
      <c r="A46" s="67" t="s">
        <v>44</v>
      </c>
    </row>
    <row r="47" spans="1:1" s="67" customFormat="1" ht="26.25" customHeight="1" x14ac:dyDescent="0.15">
      <c r="A47" s="67" t="s">
        <v>45</v>
      </c>
    </row>
    <row r="48" spans="1:1" s="67" customFormat="1" ht="31.5" customHeight="1" x14ac:dyDescent="0.15">
      <c r="A48" s="67" t="s">
        <v>46</v>
      </c>
    </row>
    <row r="49" spans="1:1" s="67" customFormat="1" ht="39.75" customHeight="1" x14ac:dyDescent="0.15">
      <c r="A49" s="67" t="s">
        <v>47</v>
      </c>
    </row>
    <row r="50" spans="1:1" s="67" customFormat="1" ht="27.0" customHeight="1" x14ac:dyDescent="0.15">
      <c r="A50" s="67" t="s">
        <v>48</v>
      </c>
    </row>
    <row r="51" spans="1:1" s="67" customFormat="1" ht="22.5" customHeight="1" x14ac:dyDescent="0.15">
      <c r="A51" s="67" t="s">
        <v>49</v>
      </c>
    </row>
    <row r="52" spans="1:1" s="67" customFormat="1" ht="31.5" customHeight="1" x14ac:dyDescent="0.15">
      <c r="A52" s="67" t="s">
        <v>50</v>
      </c>
    </row>
    <row r="53" spans="1:1" s="67" customFormat="1" ht="102.75" customHeight="1" x14ac:dyDescent="0.15">
      <c r="A53" s="67" t="s">
        <v>51</v>
      </c>
    </row>
    <row r="54" spans="1:1" s="67" customFormat="1" ht="60.75" customHeight="1" x14ac:dyDescent="0.15">
      <c r="A54" s="67" t="s">
        <v>52</v>
      </c>
    </row>
  </sheetData>
  <sheetProtection sheet="1" objects="1" scenarios="1" formatCells="0" formatColumns="0" formatRows="0"/>
  <phoneticPr fontId="0" type="noConversion"/>
  <printOptions horizontalCentered="1"/>
  <pageMargins left="0.9845991772929515" right="0.5117415443180114" top="0.5908983429585856" bottom="0.7874015748031497" header="0.5117415443180114" footer="0.5117415443180114"/>
  <pageSetup paperSize="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T40"/>
  <sheetViews>
    <sheetView showGridLines="0" showZeros="0" zoomScaleNormal="100" topLeftCell="A1" workbookViewId="0">
      <selection activeCell="A1" sqref="A1:D1"/>
    </sheetView>
  </sheetViews>
  <sheetFormatPr defaultRowHeight="11.25" defaultColWidth="9.0" x14ac:dyDescent="0.15"/>
  <cols>
    <col min="1" max="1" width="44.333333333333336" customWidth="1"/>
    <col min="2" max="2" width="30.833333333333332" customWidth="1"/>
    <col min="3" max="3" width="44.333333333333336" customWidth="1"/>
    <col min="4" max="4" width="30.833333333333332" customWidth="1"/>
    <col min="5" max="254" width="6.833333333333333" customWidth="1"/>
  </cols>
  <sheetData>
    <row r="1" spans="1:254" s="6" customFormat="1" ht="42.75" customHeight="1" x14ac:dyDescent="0.15">
      <c r="A1" s="87" t="s">
        <v>53</v>
      </c>
      <c r="B1" s="87"/>
      <c r="C1" s="87"/>
      <c r="D1" s="87"/>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6" customFormat="1" ht="19.5" customHeight="1" x14ac:dyDescent="0.15">
      <c r="A2" s="4"/>
      <c r="B2" s="2"/>
      <c r="C2" s="2"/>
      <c r="D2" s="5"/>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s="6" customFormat="1" ht="22.5" customHeight="1" x14ac:dyDescent="0.15">
      <c r="A3" s="30" t="s">
        <v>54</v>
      </c>
      <c r="B3" s="2"/>
      <c r="C3" s="2"/>
      <c r="D3" s="3" t="s">
        <v>55</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6" customFormat="1" ht="22.5" customHeight="1" x14ac:dyDescent="0.15">
      <c r="A4" s="85" t="s">
        <v>56</v>
      </c>
      <c r="B4" s="84"/>
      <c r="C4" s="86" t="s">
        <v>57</v>
      </c>
      <c r="D4" s="86"/>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row>
    <row r="5" spans="1:254" s="6" customFormat="1" ht="22.5" customHeight="1" x14ac:dyDescent="0.15">
      <c r="A5" s="13" t="s">
        <v>58</v>
      </c>
      <c r="B5" s="23" t="s">
        <v>59</v>
      </c>
      <c r="C5" s="13" t="s">
        <v>58</v>
      </c>
      <c r="D5" s="16" t="s">
        <v>59</v>
      </c>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62" customFormat="1" ht="22.5" customHeight="1" x14ac:dyDescent="0.15">
      <c r="A6" s="64" t="s">
        <v>60</v>
      </c>
      <c r="B6" s="44">
        <v>1403.06</v>
      </c>
      <c r="C6" s="60" t="s">
        <v>61</v>
      </c>
      <c r="D6" s="44">
        <v>0.0</v>
      </c>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row>
    <row r="7" spans="1:254" s="62" customFormat="1" ht="22.5" customHeight="1" x14ac:dyDescent="0.15">
      <c r="A7" s="59" t="s">
        <v>62</v>
      </c>
      <c r="B7" s="44">
        <v>1403.06</v>
      </c>
      <c r="C7" s="60" t="s">
        <v>63</v>
      </c>
      <c r="D7" s="44">
        <v>0.0</v>
      </c>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row>
    <row r="8" spans="1:254" s="62" customFormat="1" ht="22.5" customHeight="1" x14ac:dyDescent="0.15">
      <c r="A8" s="59" t="s">
        <v>64</v>
      </c>
      <c r="B8" s="44">
        <v>0.0</v>
      </c>
      <c r="C8" s="60" t="s">
        <v>65</v>
      </c>
      <c r="D8" s="44">
        <v>0.0</v>
      </c>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row>
    <row r="9" spans="1:254" s="62" customFormat="1" ht="22.5" customHeight="1" x14ac:dyDescent="0.15">
      <c r="A9" s="59" t="s">
        <v>66</v>
      </c>
      <c r="B9" s="44">
        <v>0.0</v>
      </c>
      <c r="C9" s="60" t="s">
        <v>67</v>
      </c>
      <c r="D9" s="44">
        <v>0.0</v>
      </c>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row>
    <row r="10" spans="1:254" s="62" customFormat="1" ht="22.5" customHeight="1" x14ac:dyDescent="0.15">
      <c r="A10" s="59" t="s">
        <v>68</v>
      </c>
      <c r="B10" s="44">
        <v>0.0</v>
      </c>
      <c r="C10" s="60" t="s">
        <v>69</v>
      </c>
      <c r="D10" s="44">
        <v>0.0</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row>
    <row r="11" spans="1:254" s="62" customFormat="1" ht="22.5" customHeight="1" x14ac:dyDescent="0.15">
      <c r="A11" s="59" t="s">
        <v>70</v>
      </c>
      <c r="B11" s="44">
        <v>183.72</v>
      </c>
      <c r="C11" s="60" t="s">
        <v>71</v>
      </c>
      <c r="D11" s="44">
        <v>0.0</v>
      </c>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row>
    <row r="12" spans="1:254" s="62" customFormat="1" ht="22.5" customHeight="1" x14ac:dyDescent="0.15">
      <c r="A12" s="59" t="s">
        <v>72</v>
      </c>
      <c r="B12" s="44">
        <v>0.0</v>
      </c>
      <c r="C12" s="60" t="s">
        <v>73</v>
      </c>
      <c r="D12" s="44">
        <v>0.0</v>
      </c>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row>
    <row r="13" spans="1:254" s="62" customFormat="1" ht="22.5" customHeight="1" x14ac:dyDescent="0.15">
      <c r="A13" s="45" t="s">
        <v>74</v>
      </c>
      <c r="B13" s="44">
        <v>0.0</v>
      </c>
      <c r="C13" s="60" t="s">
        <v>75</v>
      </c>
      <c r="D13" s="44">
        <v>0.0</v>
      </c>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row>
    <row r="14" spans="1:254" s="62" customFormat="1" ht="22.5" customHeight="1" x14ac:dyDescent="0.15">
      <c r="A14" s="59"/>
      <c r="B14" s="44"/>
      <c r="C14" s="60" t="s">
        <v>76</v>
      </c>
      <c r="D14" s="44">
        <v>0.0</v>
      </c>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row>
    <row r="15" spans="1:254" s="62" customFormat="1" ht="22.5" customHeight="1" x14ac:dyDescent="0.15">
      <c r="A15" s="59"/>
      <c r="B15" s="44"/>
      <c r="C15" s="60" t="s">
        <v>77</v>
      </c>
      <c r="D15" s="44">
        <v>167.15</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row>
    <row r="16" spans="1:254" s="62" customFormat="1" ht="22.5" customHeight="1" x14ac:dyDescent="0.15">
      <c r="A16" s="59"/>
      <c r="B16" s="44"/>
      <c r="C16" s="60" t="s">
        <v>78</v>
      </c>
      <c r="D16" s="44">
        <v>0.0</v>
      </c>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row>
    <row r="17" spans="1:254" s="62" customFormat="1" ht="22.5" customHeight="1" x14ac:dyDescent="0.15">
      <c r="A17" s="59"/>
      <c r="B17" s="44"/>
      <c r="C17" s="60" t="s">
        <v>79</v>
      </c>
      <c r="D17" s="44">
        <v>0.0</v>
      </c>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row>
    <row r="18" spans="1:254" s="62" customFormat="1" ht="22.5" customHeight="1" x14ac:dyDescent="0.15">
      <c r="A18" s="59"/>
      <c r="B18" s="44"/>
      <c r="C18" s="60" t="s">
        <v>80</v>
      </c>
      <c r="D18" s="44">
        <v>0.0</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row>
    <row r="19" spans="1:254" s="62" customFormat="1" ht="22.5" customHeight="1" x14ac:dyDescent="0.15">
      <c r="A19" s="59"/>
      <c r="B19" s="44"/>
      <c r="C19" s="60" t="s">
        <v>81</v>
      </c>
      <c r="D19" s="44">
        <v>1348.65</v>
      </c>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row>
    <row r="20" spans="1:254" s="62" customFormat="1" ht="22.5" customHeight="1" x14ac:dyDescent="0.15">
      <c r="A20" s="59"/>
      <c r="B20" s="44"/>
      <c r="C20" s="60" t="s">
        <v>82</v>
      </c>
      <c r="D20" s="44">
        <v>0.0</v>
      </c>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row>
    <row r="21" spans="1:254" s="62" customFormat="1" ht="22.5" customHeight="1" x14ac:dyDescent="0.15">
      <c r="A21" s="59"/>
      <c r="B21" s="44"/>
      <c r="C21" s="63" t="s">
        <v>83</v>
      </c>
      <c r="D21" s="44">
        <v>0.0</v>
      </c>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row>
    <row r="22" spans="1:254" s="62" customFormat="1" ht="22.5" customHeight="1" x14ac:dyDescent="0.15">
      <c r="A22" s="59"/>
      <c r="B22" s="44"/>
      <c r="C22" s="63" t="s">
        <v>84</v>
      </c>
      <c r="D22" s="44">
        <v>0.0</v>
      </c>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row>
    <row r="23" spans="1:254" s="62" customFormat="1" ht="22.5" customHeight="1" x14ac:dyDescent="0.15">
      <c r="A23" s="59"/>
      <c r="B23" s="44"/>
      <c r="C23" s="63" t="s">
        <v>85</v>
      </c>
      <c r="D23" s="44">
        <v>0.0</v>
      </c>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row>
    <row r="24" spans="1:254" s="62" customFormat="1" ht="22.5" customHeight="1" x14ac:dyDescent="0.15">
      <c r="A24" s="59"/>
      <c r="B24" s="44"/>
      <c r="C24" s="63" t="s">
        <v>86</v>
      </c>
      <c r="D24" s="44">
        <v>0.0</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row>
    <row r="25" spans="1:254" s="62" customFormat="1" ht="22.5" customHeight="1" x14ac:dyDescent="0.15">
      <c r="A25" s="59"/>
      <c r="B25" s="44"/>
      <c r="C25" s="63" t="s">
        <v>87</v>
      </c>
      <c r="D25" s="44">
        <v>70.98</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row>
    <row r="26" spans="1:254" s="62" customFormat="1" ht="22.5" customHeight="1" x14ac:dyDescent="0.15">
      <c r="A26" s="63"/>
      <c r="B26" s="44"/>
      <c r="C26" s="63" t="s">
        <v>88</v>
      </c>
      <c r="D26" s="66">
        <v>0.0</v>
      </c>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row>
    <row r="27" spans="1:254" s="62" customFormat="1" ht="22.5" customHeight="1" x14ac:dyDescent="0.15">
      <c r="A27" s="63"/>
      <c r="B27" s="44"/>
      <c r="C27" s="65" t="s">
        <v>89</v>
      </c>
      <c r="D27" s="44">
        <v>0.0</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row>
    <row r="28" spans="1:254" s="62" customFormat="1" ht="22.5" customHeight="1" x14ac:dyDescent="0.15">
      <c r="A28" s="63"/>
      <c r="B28" s="44"/>
      <c r="C28" s="63" t="s">
        <v>90</v>
      </c>
      <c r="D28" s="46">
        <v>0.0</v>
      </c>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row>
    <row r="29" spans="1:254" s="62" customFormat="1" ht="22.5" customHeight="1" x14ac:dyDescent="0.15">
      <c r="A29" s="47"/>
      <c r="B29" s="44"/>
      <c r="C29" s="65" t="s">
        <v>91</v>
      </c>
      <c r="D29" s="66">
        <v>0.0</v>
      </c>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row>
    <row r="30" spans="1:254" s="62" customFormat="1" ht="22.5" customHeight="1" x14ac:dyDescent="0.15">
      <c r="A30" s="59"/>
      <c r="B30" s="44"/>
      <c r="C30" s="65" t="s">
        <v>92</v>
      </c>
      <c r="D30" s="66">
        <v>0.0</v>
      </c>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row>
    <row r="31" spans="1:254" s="62" customFormat="1" ht="22.5" customHeight="1" x14ac:dyDescent="0.15">
      <c r="A31" s="59"/>
      <c r="B31" s="44"/>
      <c r="C31" s="65" t="s">
        <v>93</v>
      </c>
      <c r="D31" s="66">
        <v>0.0</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row>
    <row r="32" spans="1:254" s="62" customFormat="1" ht="22.5" customHeight="1" x14ac:dyDescent="0.15">
      <c r="A32" s="59"/>
      <c r="B32" s="44"/>
      <c r="C32" s="65" t="s">
        <v>94</v>
      </c>
      <c r="D32" s="66">
        <v>0.0</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row>
    <row r="33" spans="1:254" s="62" customFormat="1" ht="22.5" customHeight="1" x14ac:dyDescent="0.15">
      <c r="A33" s="59"/>
      <c r="B33" s="44"/>
      <c r="C33" s="65" t="s">
        <v>95</v>
      </c>
      <c r="D33" s="44">
        <v>0.0</v>
      </c>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row>
    <row r="34" spans="1:254" s="6" customFormat="1" ht="22.5" customHeight="1" x14ac:dyDescent="0.15">
      <c r="A34" s="17" t="s">
        <v>96</v>
      </c>
      <c r="B34" s="26">
        <f>SUM(B6+B9+B10+B11+B12+B13)</f>
        <v>1586.78</v>
      </c>
      <c r="C34" s="17" t="s">
        <v>97</v>
      </c>
      <c r="D34" s="25">
        <f>SUM(D6+D7+D8+D9+D10+D11+D12+D13+D14+D15+D16+D17+D18+D19+D20+D21+D22+D23+D24+D25+D26+D27+D28+D29+D30+D31+D32+D33)</f>
        <v>1586.7800000000002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row>
    <row r="35" spans="1:254" s="62" customFormat="1" ht="21.75" customHeight="1" x14ac:dyDescent="0.15">
      <c r="A35" s="48" t="s">
        <v>98</v>
      </c>
      <c r="B35" s="44">
        <v>0.0</v>
      </c>
      <c r="C35" s="60" t="s">
        <v>99</v>
      </c>
      <c r="D35" s="44">
        <f>B36-D34</f>
        <v>0</v>
      </c>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row>
    <row r="36" spans="1:254" s="6" customFormat="1" ht="21.75" customHeight="1" x14ac:dyDescent="0.15">
      <c r="A36" s="13" t="s">
        <v>100</v>
      </c>
      <c r="B36" s="24">
        <f>SUM(B34+B35)</f>
        <v>1586.78</v>
      </c>
      <c r="C36" s="13" t="s">
        <v>101</v>
      </c>
      <c r="D36" s="25">
        <f>SUM(D34+D35)</f>
        <v>1586.7800000000002</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row>
    <row r="37" spans="1:254" s="6" customFormat="1" ht="21.75" customHeight="1" x14ac:dyDescent="0.15">
      <c r="A37" s="4"/>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row>
    <row r="38" spans="1:254" s="6" customFormat="1" ht="21.75" customHeight="1" x14ac:dyDescent="0.15">
      <c r="A38" s="4"/>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row>
    <row r="39" spans="1:254" s="6" customFormat="1" ht="21.75" customHeight="1" x14ac:dyDescent="0.15">
      <c r="A39" s="4"/>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21.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row>
  </sheetData>
  <sheetProtection sheet="1" objects="1" scenarios="1" formatCells="0" formatColumns="0" formatRows="0"/>
  <mergeCells count="3">
    <mergeCell ref="A4:B4"/>
    <mergeCell ref="C4:D4"/>
    <mergeCell ref="A1:D1"/>
  </mergeCells>
  <phoneticPr fontId="0" type="noConversion"/>
  <printOptions horizontalCentered="1"/>
  <pageMargins left="0.7874015748031497" right="0.7874015748031497" top="1.1811023622047245" bottom="0.3937007874015748" header="0.5117415443180114" footer="0.5117415443180114"/>
  <pageSetup paperSize="9" scale="6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T40"/>
  <sheetViews>
    <sheetView showGridLines="0" showZeros="0" zoomScaleNormal="100" topLeftCell="A10" workbookViewId="0">
      <selection activeCell="A1" sqref="A1:F1"/>
    </sheetView>
  </sheetViews>
  <sheetFormatPr defaultRowHeight="12.75" customHeight="1" defaultColWidth="9.0" x14ac:dyDescent="0.15"/>
  <cols>
    <col min="1" max="1" width="37.5" customWidth="1"/>
    <col min="2" max="2" width="20.5" customWidth="1"/>
    <col min="3" max="3" width="37.5" customWidth="1"/>
    <col min="4" max="6" width="20.5" customWidth="1"/>
    <col min="7" max="254" width="6.833333333333333" customWidth="1"/>
  </cols>
  <sheetData>
    <row r="1" spans="1:254" ht="42.75" customHeight="1" x14ac:dyDescent="0.15">
      <c r="A1" s="87" t="s">
        <v>102</v>
      </c>
      <c r="B1" s="87"/>
      <c r="C1" s="87"/>
      <c r="D1" s="87"/>
      <c r="E1" s="87"/>
      <c r="F1" s="87"/>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19.5" customHeight="1" x14ac:dyDescent="0.15">
      <c r="A2" s="4"/>
      <c r="B2" s="2"/>
      <c r="C2" s="2"/>
      <c r="D2" s="5"/>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ht="22.5" customHeight="1" x14ac:dyDescent="0.15">
      <c r="A3" s="30" t="s">
        <v>54</v>
      </c>
      <c r="B3" s="2"/>
      <c r="C3" s="2"/>
      <c r="E3" s="2"/>
      <c r="F3" s="3" t="s">
        <v>55</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ht="22.5" customHeight="1" x14ac:dyDescent="0.15">
      <c r="A4" s="85" t="s">
        <v>56</v>
      </c>
      <c r="B4" s="85"/>
      <c r="C4" s="86" t="s">
        <v>57</v>
      </c>
      <c r="D4" s="86"/>
      <c r="E4" s="15"/>
      <c r="F4" s="15"/>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row>
    <row r="5" spans="1:254" ht="22.5" customHeight="1" x14ac:dyDescent="0.15">
      <c r="A5" s="13" t="s">
        <v>58</v>
      </c>
      <c r="B5" s="13" t="s">
        <v>59</v>
      </c>
      <c r="C5" s="13" t="s">
        <v>58</v>
      </c>
      <c r="D5" s="17" t="s">
        <v>103</v>
      </c>
      <c r="E5" s="17" t="s">
        <v>104</v>
      </c>
      <c r="F5" s="17" t="s">
        <v>105</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49" customFormat="1" ht="22.5" customHeight="1" x14ac:dyDescent="0.15">
      <c r="A6" s="50" t="s">
        <v>106</v>
      </c>
      <c r="B6" s="44">
        <v>1403.06</v>
      </c>
      <c r="C6" s="63" t="s">
        <v>61</v>
      </c>
      <c r="D6" s="44">
        <v>0.0</v>
      </c>
      <c r="E6" s="44">
        <v>0.0</v>
      </c>
      <c r="F6" s="44">
        <v>0.0</v>
      </c>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row>
    <row r="7" spans="1:254" s="49" customFormat="1" ht="22.5" customHeight="1" x14ac:dyDescent="0.15">
      <c r="A7" s="59" t="s">
        <v>107</v>
      </c>
      <c r="B7" s="44">
        <v>1403.06</v>
      </c>
      <c r="C7" s="63" t="s">
        <v>63</v>
      </c>
      <c r="D7" s="44">
        <v>0.0</v>
      </c>
      <c r="E7" s="44">
        <v>0.0</v>
      </c>
      <c r="F7" s="44">
        <v>0.0</v>
      </c>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row>
    <row r="8" spans="1:254" s="49" customFormat="1" ht="22.5" customHeight="1" x14ac:dyDescent="0.15">
      <c r="A8" s="59" t="s">
        <v>108</v>
      </c>
      <c r="B8" s="44">
        <v>0.0</v>
      </c>
      <c r="C8" s="63" t="s">
        <v>65</v>
      </c>
      <c r="D8" s="44">
        <v>0.0</v>
      </c>
      <c r="E8" s="44">
        <v>0.0</v>
      </c>
      <c r="F8" s="44">
        <v>0.0</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row>
    <row r="9" spans="1:254" s="49" customFormat="1" ht="22.5" customHeight="1" x14ac:dyDescent="0.15">
      <c r="A9" s="59"/>
      <c r="B9" s="44"/>
      <c r="C9" s="63" t="s">
        <v>67</v>
      </c>
      <c r="D9" s="44">
        <v>0.0</v>
      </c>
      <c r="E9" s="44">
        <v>0.0</v>
      </c>
      <c r="F9" s="44">
        <v>0.0</v>
      </c>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row>
    <row r="10" spans="1:254" s="49" customFormat="1" ht="22.5" customHeight="1" x14ac:dyDescent="0.15">
      <c r="A10" s="59" t="s">
        <v>109</v>
      </c>
      <c r="B10" s="44">
        <v>0.0</v>
      </c>
      <c r="C10" s="63" t="s">
        <v>69</v>
      </c>
      <c r="D10" s="44">
        <v>0.0</v>
      </c>
      <c r="E10" s="44">
        <v>0.0</v>
      </c>
      <c r="F10" s="44">
        <v>0.0</v>
      </c>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row>
    <row r="11" spans="1:254" s="49" customFormat="1" ht="22.5" customHeight="1" x14ac:dyDescent="0.15">
      <c r="A11" s="59" t="s">
        <v>107</v>
      </c>
      <c r="B11" s="44">
        <v>0.0</v>
      </c>
      <c r="C11" s="63" t="s">
        <v>71</v>
      </c>
      <c r="D11" s="44">
        <v>0.0</v>
      </c>
      <c r="E11" s="44">
        <v>0.0</v>
      </c>
      <c r="F11" s="44">
        <v>0.0</v>
      </c>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row>
    <row r="12" spans="1:254" s="49" customFormat="1" ht="22.5" customHeight="1" x14ac:dyDescent="0.15">
      <c r="A12" s="59" t="s">
        <v>108</v>
      </c>
      <c r="B12" s="44">
        <v>0.0</v>
      </c>
      <c r="C12" s="63" t="s">
        <v>73</v>
      </c>
      <c r="D12" s="44">
        <v>0.0</v>
      </c>
      <c r="E12" s="44">
        <v>0.0</v>
      </c>
      <c r="F12" s="44">
        <v>0.0</v>
      </c>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row>
    <row r="13" spans="1:254" s="49" customFormat="1" ht="22.5" customHeight="1" x14ac:dyDescent="0.15">
      <c r="A13" s="45"/>
      <c r="B13" s="44"/>
      <c r="C13" s="63" t="s">
        <v>75</v>
      </c>
      <c r="D13" s="44">
        <v>0.0</v>
      </c>
      <c r="E13" s="44">
        <v>0.0</v>
      </c>
      <c r="F13" s="44">
        <v>0.0</v>
      </c>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row>
    <row r="14" spans="1:254" s="49" customFormat="1" ht="22.5" customHeight="1" x14ac:dyDescent="0.15">
      <c r="A14" s="59"/>
      <c r="B14" s="44"/>
      <c r="C14" s="63" t="s">
        <v>76</v>
      </c>
      <c r="D14" s="44">
        <v>0.0</v>
      </c>
      <c r="E14" s="44">
        <v>0.0</v>
      </c>
      <c r="F14" s="44">
        <v>0.0</v>
      </c>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row>
    <row r="15" spans="1:254" s="49" customFormat="1" ht="22.5" customHeight="1" x14ac:dyDescent="0.15">
      <c r="A15" s="59"/>
      <c r="B15" s="44"/>
      <c r="C15" s="63" t="s">
        <v>77</v>
      </c>
      <c r="D15" s="44">
        <v>167.15</v>
      </c>
      <c r="E15" s="44">
        <v>167.15</v>
      </c>
      <c r="F15" s="44">
        <v>0.0</v>
      </c>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row>
    <row r="16" spans="1:254" s="49" customFormat="1" ht="22.5" customHeight="1" x14ac:dyDescent="0.15">
      <c r="A16" s="59"/>
      <c r="B16" s="44"/>
      <c r="C16" s="63" t="s">
        <v>78</v>
      </c>
      <c r="D16" s="44">
        <v>0.0</v>
      </c>
      <c r="E16" s="44">
        <v>0.0</v>
      </c>
      <c r="F16" s="44">
        <v>0.0</v>
      </c>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row>
    <row r="17" spans="1:254" s="49" customFormat="1" ht="22.5" customHeight="1" x14ac:dyDescent="0.15">
      <c r="A17" s="59"/>
      <c r="B17" s="44"/>
      <c r="C17" s="63" t="s">
        <v>79</v>
      </c>
      <c r="D17" s="44">
        <v>0.0</v>
      </c>
      <c r="E17" s="44">
        <v>0.0</v>
      </c>
      <c r="F17" s="44">
        <v>0.0</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row>
    <row r="18" spans="1:254" s="49" customFormat="1" ht="22.5" customHeight="1" x14ac:dyDescent="0.15">
      <c r="A18" s="59"/>
      <c r="B18" s="44"/>
      <c r="C18" s="63" t="s">
        <v>80</v>
      </c>
      <c r="D18" s="44">
        <v>0.0</v>
      </c>
      <c r="E18" s="44">
        <v>0.0</v>
      </c>
      <c r="F18" s="44">
        <v>0.0</v>
      </c>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row>
    <row r="19" spans="1:254" s="49" customFormat="1" ht="22.5" customHeight="1" x14ac:dyDescent="0.15">
      <c r="A19" s="59"/>
      <c r="B19" s="44"/>
      <c r="C19" s="63" t="s">
        <v>81</v>
      </c>
      <c r="D19" s="44">
        <v>1164.93</v>
      </c>
      <c r="E19" s="44">
        <v>1164.93</v>
      </c>
      <c r="F19" s="44">
        <v>0.0</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row>
    <row r="20" spans="1:254" s="49" customFormat="1" ht="22.5" customHeight="1" x14ac:dyDescent="0.15">
      <c r="A20" s="59"/>
      <c r="B20" s="44"/>
      <c r="C20" s="63" t="s">
        <v>82</v>
      </c>
      <c r="D20" s="44">
        <v>0.0</v>
      </c>
      <c r="E20" s="44">
        <v>0.0</v>
      </c>
      <c r="F20" s="44">
        <v>0.0</v>
      </c>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row>
    <row r="21" spans="1:254" s="49" customFormat="1" ht="22.5" customHeight="1" x14ac:dyDescent="0.15">
      <c r="A21" s="59"/>
      <c r="B21" s="44"/>
      <c r="C21" s="63" t="s">
        <v>83</v>
      </c>
      <c r="D21" s="44">
        <v>0.0</v>
      </c>
      <c r="E21" s="44">
        <v>0.0</v>
      </c>
      <c r="F21" s="44">
        <v>0.0</v>
      </c>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row>
    <row r="22" spans="1:254" s="49" customFormat="1" ht="22.5" customHeight="1" x14ac:dyDescent="0.15">
      <c r="A22" s="59"/>
      <c r="B22" s="44"/>
      <c r="C22" s="63" t="s">
        <v>84</v>
      </c>
      <c r="D22" s="44">
        <v>0.0</v>
      </c>
      <c r="E22" s="44">
        <v>0.0</v>
      </c>
      <c r="F22" s="44">
        <v>0.0</v>
      </c>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row>
    <row r="23" spans="1:254" s="49" customFormat="1" ht="22.5" customHeight="1" x14ac:dyDescent="0.15">
      <c r="A23" s="59"/>
      <c r="B23" s="44"/>
      <c r="C23" s="63" t="s">
        <v>85</v>
      </c>
      <c r="D23" s="44">
        <v>0.0</v>
      </c>
      <c r="E23" s="44">
        <v>0.0</v>
      </c>
      <c r="F23" s="44">
        <v>0.0</v>
      </c>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row>
    <row r="24" spans="1:254" s="49" customFormat="1" ht="22.5" customHeight="1" x14ac:dyDescent="0.15">
      <c r="A24" s="59"/>
      <c r="B24" s="44"/>
      <c r="C24" s="63" t="s">
        <v>86</v>
      </c>
      <c r="D24" s="44">
        <v>0.0</v>
      </c>
      <c r="E24" s="44">
        <v>0.0</v>
      </c>
      <c r="F24" s="44">
        <v>0.0</v>
      </c>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row>
    <row r="25" spans="1:254" s="49" customFormat="1" ht="22.5" customHeight="1" x14ac:dyDescent="0.15">
      <c r="A25" s="59"/>
      <c r="B25" s="44"/>
      <c r="C25" s="63" t="s">
        <v>87</v>
      </c>
      <c r="D25" s="44">
        <v>70.98</v>
      </c>
      <c r="E25" s="44">
        <v>70.98</v>
      </c>
      <c r="F25" s="44">
        <v>0.0</v>
      </c>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row>
    <row r="26" spans="1:254" s="49" customFormat="1" ht="22.5" customHeight="1" x14ac:dyDescent="0.15">
      <c r="A26" s="63"/>
      <c r="B26" s="44"/>
      <c r="C26" s="63" t="s">
        <v>88</v>
      </c>
      <c r="D26" s="44">
        <v>0.0</v>
      </c>
      <c r="E26" s="44">
        <v>0.0</v>
      </c>
      <c r="F26" s="44">
        <v>0.0</v>
      </c>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row>
    <row r="27" spans="1:254" s="49" customFormat="1" ht="22.5" customHeight="1" x14ac:dyDescent="0.15">
      <c r="A27" s="63"/>
      <c r="B27" s="44"/>
      <c r="C27" s="63" t="s">
        <v>89</v>
      </c>
      <c r="D27" s="44">
        <v>0.0</v>
      </c>
      <c r="E27" s="44">
        <v>0.0</v>
      </c>
      <c r="F27" s="44">
        <v>0.0</v>
      </c>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row>
    <row r="28" spans="1:254" s="49" customFormat="1" ht="22.5" customHeight="1" x14ac:dyDescent="0.15">
      <c r="A28" s="63"/>
      <c r="B28" s="44"/>
      <c r="C28" s="63" t="s">
        <v>90</v>
      </c>
      <c r="D28" s="44">
        <v>0.0</v>
      </c>
      <c r="E28" s="44">
        <v>0.0</v>
      </c>
      <c r="F28" s="44">
        <v>0.0</v>
      </c>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row>
    <row r="29" spans="1:254" s="49" customFormat="1" ht="22.5" customHeight="1" x14ac:dyDescent="0.15">
      <c r="A29" s="47"/>
      <c r="B29" s="44"/>
      <c r="C29" s="63" t="s">
        <v>91</v>
      </c>
      <c r="D29" s="44">
        <v>0.0</v>
      </c>
      <c r="E29" s="44">
        <v>0.0</v>
      </c>
      <c r="F29" s="44">
        <v>0.0</v>
      </c>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row>
    <row r="30" spans="1:254" s="49" customFormat="1" ht="22.5" customHeight="1" x14ac:dyDescent="0.15">
      <c r="A30" s="59"/>
      <c r="B30" s="44"/>
      <c r="C30" s="63" t="s">
        <v>92</v>
      </c>
      <c r="D30" s="44">
        <v>0.0</v>
      </c>
      <c r="E30" s="44">
        <v>0.0</v>
      </c>
      <c r="F30" s="44">
        <v>0.0</v>
      </c>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row>
    <row r="31" spans="1:254" s="49" customFormat="1" ht="22.5" customHeight="1" x14ac:dyDescent="0.15">
      <c r="A31" s="59"/>
      <c r="B31" s="44"/>
      <c r="C31" s="63" t="s">
        <v>93</v>
      </c>
      <c r="D31" s="44">
        <v>0.0</v>
      </c>
      <c r="E31" s="44">
        <v>0.0</v>
      </c>
      <c r="F31" s="44">
        <v>0.0</v>
      </c>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row>
    <row r="32" spans="1:254" s="49" customFormat="1" ht="22.5" customHeight="1" x14ac:dyDescent="0.15">
      <c r="A32" s="59"/>
      <c r="B32" s="44"/>
      <c r="C32" s="63" t="s">
        <v>94</v>
      </c>
      <c r="D32" s="44">
        <v>0.0</v>
      </c>
      <c r="E32" s="44">
        <v>0.0</v>
      </c>
      <c r="F32" s="44">
        <v>0.0</v>
      </c>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row>
    <row r="33" spans="1:254" s="49" customFormat="1" ht="22.5" customHeight="1" x14ac:dyDescent="0.15">
      <c r="A33" s="59"/>
      <c r="B33" s="44"/>
      <c r="C33" s="63" t="s">
        <v>95</v>
      </c>
      <c r="D33" s="44">
        <v>0.0</v>
      </c>
      <c r="E33" s="44">
        <v>0.0</v>
      </c>
      <c r="F33" s="44">
        <v>0.0</v>
      </c>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row>
    <row r="34" spans="1:254" ht="22.5" customHeight="1" x14ac:dyDescent="0.15">
      <c r="A34" s="17"/>
      <c r="B34" s="25"/>
      <c r="C34" s="17" t="s">
        <v>97</v>
      </c>
      <c r="D34" s="25">
        <f>SUM(D6+D7+D8+D9+D10+D11+D12+D13+D14+D15+D16+D17+D18+D19+D20+D21+D22+D23+D24+D25+D26+D27+D28+D29+D30+D31+D32+D33)</f>
        <v>1403.0600000000002</v>
      </c>
      <c r="E34" s="25">
        <f>SUM(E6+E7+E8+E9+E10+E11+E12+E13+E14+E15+E16+E17+E18+E19+E20+E21+E22+E23+E24+E25+E26+E27+E28+E29+E30+E31+E32+E33)</f>
        <v>1403.0600000000002</v>
      </c>
      <c r="F34" s="25">
        <f>SUM(F6+F7+F8+F9+F10+F11+F12+F13+F14+F15+F16+F17+F18+F19+F20+F21+F22+F23+F24+F25+F26+F27+F28+F29+F30+F31+F32+F33)</f>
        <v>0</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row>
    <row r="35" spans="1:254" ht="22.5" customHeight="1" x14ac:dyDescent="0.15">
      <c r="A35" s="14"/>
      <c r="B35" s="31"/>
      <c r="C35" s="15" t="s">
        <v>99</v>
      </c>
      <c r="D35" s="25">
        <f>B36-D34</f>
        <v>0</v>
      </c>
      <c r="E35" s="25">
        <f>B7+B11-E34</f>
        <v>0</v>
      </c>
      <c r="F35" s="25">
        <f>B8+B12-F34</f>
        <v>0</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4" s="49" customFormat="1" ht="21.75" customHeight="1" x14ac:dyDescent="0.15">
      <c r="A36" s="47" t="s">
        <v>100</v>
      </c>
      <c r="B36" s="44">
        <v>1403.06</v>
      </c>
      <c r="C36" s="47" t="s">
        <v>101</v>
      </c>
      <c r="D36" s="44">
        <f>SUM(D34+D35)</f>
        <v>1403.0600000000002</v>
      </c>
      <c r="E36" s="44">
        <f>SUM(E34+E35)</f>
        <v>1403.0600000000002</v>
      </c>
      <c r="F36" s="44">
        <f>SUM(F34+F35)</f>
        <v>0</v>
      </c>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row>
    <row r="37" spans="1:254" ht="21.75" customHeight="1" x14ac:dyDescent="0.15">
      <c r="A37" s="4"/>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row>
    <row r="38" spans="1:254" ht="21.75" customHeight="1" x14ac:dyDescent="0.15">
      <c r="A38" s="4"/>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row>
    <row r="39" spans="1:254" ht="21.75" customHeight="1" x14ac:dyDescent="0.15">
      <c r="A39" s="4"/>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21.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row>
  </sheetData>
  <sheetProtection sheet="1" objects="1" scenarios="1" formatCells="0" formatColumns="0" formatRows="0"/>
  <mergeCells count="3">
    <mergeCell ref="A4:B4"/>
    <mergeCell ref="C4:D4"/>
    <mergeCell ref="A1:F1"/>
  </mergeCells>
  <phoneticPr fontId="0" type="noConversion"/>
  <printOptions horizontalCentered="1"/>
  <pageMargins left="0.7874015748031497" right="0.7874015748031497" top="1.1811023622047245" bottom="0.3937007874015748" header="0.5117415443180114" footer="0.5117415443180114"/>
  <pageSetup paperSize="9" scale="6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4"/>
  <sheetViews>
    <sheetView showGridLines="0" showZeros="0" zoomScaleNormal="100" topLeftCell="A1" workbookViewId="0">
      <selection activeCell="A1" sqref="A1:K1"/>
    </sheetView>
  </sheetViews>
  <sheetFormatPr defaultRowHeight="12.75" customHeight="1" defaultColWidth="9.0" x14ac:dyDescent="0.15"/>
  <cols>
    <col min="1" max="1" width="15.5" customWidth="1"/>
    <col min="2" max="2" width="34.0" customWidth="1"/>
    <col min="3" max="3" width="19.5" customWidth="1"/>
    <col min="4" max="5" width="17.5" customWidth="1"/>
    <col min="6" max="6" width="12.5" customWidth="1"/>
    <col min="7" max="7" width="14.5" customWidth="1"/>
    <col min="8" max="11" width="10.333333333333334" customWidth="1"/>
  </cols>
  <sheetData>
    <row r="1" spans="1:11" ht="42.75" customHeight="1" x14ac:dyDescent="0.15">
      <c r="A1" s="87" t="s">
        <v>110</v>
      </c>
      <c r="B1" s="87"/>
      <c r="C1" s="87"/>
      <c r="D1" s="87"/>
      <c r="E1" s="87"/>
      <c r="F1" s="87"/>
      <c r="G1" s="87"/>
      <c r="H1" s="87"/>
      <c r="I1" s="87"/>
      <c r="J1" s="87"/>
      <c r="K1" s="87"/>
    </row>
    <row r="2" spans="1:11" ht="19.5" customHeight="1" x14ac:dyDescent="0.15">
      <c r="A2" s="30" t="s">
        <v>54</v>
      </c>
      <c r="B2" s="7"/>
      <c r="C2" s="10"/>
      <c r="D2" s="8"/>
      <c r="E2" s="8"/>
      <c r="F2" s="8"/>
      <c r="G2" s="9"/>
      <c r="I2" s="9"/>
      <c r="K2" s="9" t="s">
        <v>111</v>
      </c>
    </row>
    <row r="3" spans="1:11" ht="19.5" customHeight="1" x14ac:dyDescent="0.15">
      <c r="A3" s="85" t="s">
        <v>112</v>
      </c>
      <c r="B3" s="85" t="s">
        <v>113</v>
      </c>
      <c r="C3" s="85" t="s">
        <v>114</v>
      </c>
      <c r="D3" s="85" t="s">
        <v>115</v>
      </c>
      <c r="E3" s="85" t="s">
        <v>116</v>
      </c>
      <c r="F3" s="85" t="s">
        <v>105</v>
      </c>
      <c r="G3" s="85" t="s">
        <v>117</v>
      </c>
      <c r="H3" s="85" t="s">
        <v>118</v>
      </c>
      <c r="I3" s="85" t="s">
        <v>119</v>
      </c>
      <c r="J3" s="85" t="s">
        <v>120</v>
      </c>
      <c r="K3" s="89" t="s">
        <v>121</v>
      </c>
    </row>
    <row r="4" spans="1:11" ht="26.25" customHeight="1" x14ac:dyDescent="0.15">
      <c r="A4" s="85"/>
      <c r="B4" s="85"/>
      <c r="C4" s="85"/>
      <c r="D4" s="85"/>
      <c r="E4" s="85"/>
      <c r="F4" s="85"/>
      <c r="G4" s="85"/>
      <c r="H4" s="85"/>
      <c r="I4" s="85"/>
      <c r="J4" s="85"/>
      <c r="K4" s="89"/>
    </row>
    <row r="5" spans="1:11" ht="19.5" customHeight="1" x14ac:dyDescent="0.15">
      <c r="A5" s="13" t="s">
        <v>122</v>
      </c>
      <c r="B5" s="13" t="s">
        <v>122</v>
      </c>
      <c r="C5" s="13">
        <v>1.0</v>
      </c>
      <c r="D5" s="13">
        <v>2.0</v>
      </c>
      <c r="E5" s="13">
        <v>3.0</v>
      </c>
      <c r="F5" s="13">
        <v>4.0</v>
      </c>
      <c r="G5" s="13">
        <v>5.0</v>
      </c>
      <c r="H5" s="13">
        <v>6.0</v>
      </c>
      <c r="I5" s="13">
        <v>7.0</v>
      </c>
      <c r="J5" s="17">
        <v>8.0</v>
      </c>
      <c r="K5" s="32">
        <v>9.0</v>
      </c>
    </row>
    <row r="6" spans="1:11" s="49" customFormat="1" ht="22.5" customHeight="1" x14ac:dyDescent="0.15">
      <c r="A6" s="51"/>
      <c r="B6" s="35" t="s">
        <v>114</v>
      </c>
      <c r="C6" s="44">
        <v>1586.78</v>
      </c>
      <c r="D6" s="44">
        <v>1403.06</v>
      </c>
      <c r="E6" s="44">
        <v>0.0</v>
      </c>
      <c r="F6" s="44">
        <v>0.0</v>
      </c>
      <c r="G6" s="44">
        <v>0.0</v>
      </c>
      <c r="H6" s="52">
        <v>183.72</v>
      </c>
      <c r="I6" s="52">
        <v>0.0</v>
      </c>
      <c r="J6" s="52">
        <v>0.0</v>
      </c>
      <c r="K6" s="52">
        <v>0.0</v>
      </c>
    </row>
    <row r="7" spans="1:11" ht="22.5" customHeight="1" x14ac:dyDescent="0.15">
      <c r="A7" s="88" t="s">
        <v>123</v>
      </c>
      <c r="B7" s="35" t="s">
        <v>124</v>
      </c>
      <c r="C7" s="44">
        <v>167.15</v>
      </c>
      <c r="D7" s="44">
        <v>167.15</v>
      </c>
      <c r="E7" s="44">
        <v>0.0</v>
      </c>
      <c r="F7" s="44">
        <v>0.0</v>
      </c>
      <c r="G7" s="44">
        <v>0.0</v>
      </c>
      <c r="H7" s="52">
        <v>0.0</v>
      </c>
      <c r="I7" s="52">
        <v>0.0</v>
      </c>
      <c r="J7" s="52">
        <v>0.0</v>
      </c>
      <c r="K7" s="52">
        <v>0.0</v>
      </c>
    </row>
    <row r="8" spans="1:11" ht="22.5" customHeight="1" x14ac:dyDescent="0.15">
      <c r="A8" s="88" t="s">
        <v>125</v>
      </c>
      <c r="B8" s="35" t="s">
        <v>126</v>
      </c>
      <c r="C8" s="44">
        <v>167.15</v>
      </c>
      <c r="D8" s="44">
        <v>167.15</v>
      </c>
      <c r="E8" s="44">
        <v>0.0</v>
      </c>
      <c r="F8" s="44">
        <v>0.0</v>
      </c>
      <c r="G8" s="44">
        <v>0.0</v>
      </c>
      <c r="H8" s="52">
        <v>0.0</v>
      </c>
      <c r="I8" s="52">
        <v>0.0</v>
      </c>
      <c r="J8" s="52">
        <v>0.0</v>
      </c>
      <c r="K8" s="52">
        <v>0.0</v>
      </c>
    </row>
    <row r="9" spans="1:11" ht="22.5" customHeight="1" x14ac:dyDescent="0.15">
      <c r="A9" s="88" t="s">
        <v>127</v>
      </c>
      <c r="B9" s="35" t="s">
        <v>128</v>
      </c>
      <c r="C9" s="44">
        <v>127.52</v>
      </c>
      <c r="D9" s="44">
        <v>127.52</v>
      </c>
      <c r="E9" s="44">
        <v>0.0</v>
      </c>
      <c r="F9" s="44">
        <v>0.0</v>
      </c>
      <c r="G9" s="44">
        <v>0.0</v>
      </c>
      <c r="H9" s="52">
        <v>0.0</v>
      </c>
      <c r="I9" s="52">
        <v>0.0</v>
      </c>
      <c r="J9" s="52">
        <v>0.0</v>
      </c>
      <c r="K9" s="52">
        <v>0.0</v>
      </c>
    </row>
    <row r="10" spans="1:11" ht="22.5" customHeight="1" x14ac:dyDescent="0.15">
      <c r="A10" s="88" t="s">
        <v>129</v>
      </c>
      <c r="B10" s="35" t="s">
        <v>130</v>
      </c>
      <c r="C10" s="44">
        <v>39.63</v>
      </c>
      <c r="D10" s="44">
        <v>39.63</v>
      </c>
      <c r="E10" s="44">
        <v>0.0</v>
      </c>
      <c r="F10" s="44">
        <v>0.0</v>
      </c>
      <c r="G10" s="44">
        <v>0.0</v>
      </c>
      <c r="H10" s="52">
        <v>0.0</v>
      </c>
      <c r="I10" s="52">
        <v>0.0</v>
      </c>
      <c r="J10" s="52">
        <v>0.0</v>
      </c>
      <c r="K10" s="52">
        <v>0.0</v>
      </c>
    </row>
    <row r="11" spans="1:11" ht="22.5" customHeight="1" x14ac:dyDescent="0.15">
      <c r="A11" s="88" t="s">
        <v>131</v>
      </c>
      <c r="B11" s="35" t="s">
        <v>132</v>
      </c>
      <c r="C11" s="44">
        <v>1348.65</v>
      </c>
      <c r="D11" s="44">
        <v>1164.93</v>
      </c>
      <c r="E11" s="44">
        <v>0.0</v>
      </c>
      <c r="F11" s="44">
        <v>0.0</v>
      </c>
      <c r="G11" s="44">
        <v>0.0</v>
      </c>
      <c r="H11" s="52">
        <v>183.72</v>
      </c>
      <c r="I11" s="52">
        <v>0.0</v>
      </c>
      <c r="J11" s="52">
        <v>0.0</v>
      </c>
      <c r="K11" s="52">
        <v>0.0</v>
      </c>
    </row>
    <row r="12" spans="1:11" ht="22.5" customHeight="1" x14ac:dyDescent="0.15">
      <c r="A12" s="88" t="s">
        <v>133</v>
      </c>
      <c r="B12" s="35" t="s">
        <v>134</v>
      </c>
      <c r="C12" s="44">
        <v>1348.65</v>
      </c>
      <c r="D12" s="44">
        <v>1164.93</v>
      </c>
      <c r="E12" s="44">
        <v>0.0</v>
      </c>
      <c r="F12" s="44">
        <v>0.0</v>
      </c>
      <c r="G12" s="44">
        <v>0.0</v>
      </c>
      <c r="H12" s="52">
        <v>183.72</v>
      </c>
      <c r="I12" s="52">
        <v>0.0</v>
      </c>
      <c r="J12" s="52">
        <v>0.0</v>
      </c>
      <c r="K12" s="52">
        <v>0.0</v>
      </c>
    </row>
    <row r="13" spans="1:11" ht="22.5" customHeight="1" x14ac:dyDescent="0.15">
      <c r="A13" s="88" t="s">
        <v>135</v>
      </c>
      <c r="B13" s="35" t="s">
        <v>136</v>
      </c>
      <c r="C13" s="44">
        <v>1348.65</v>
      </c>
      <c r="D13" s="44">
        <v>1164.93</v>
      </c>
      <c r="E13" s="44">
        <v>0.0</v>
      </c>
      <c r="F13" s="44">
        <v>0.0</v>
      </c>
      <c r="G13" s="44">
        <v>0.0</v>
      </c>
      <c r="H13" s="52">
        <v>183.72</v>
      </c>
      <c r="I13" s="52">
        <v>0.0</v>
      </c>
      <c r="J13" s="52">
        <v>0.0</v>
      </c>
      <c r="K13" s="52">
        <v>0.0</v>
      </c>
    </row>
    <row r="14" spans="1:11" ht="22.5" customHeight="1" x14ac:dyDescent="0.15">
      <c r="A14" s="88" t="s">
        <v>137</v>
      </c>
      <c r="B14" s="35" t="s">
        <v>138</v>
      </c>
      <c r="C14" s="44">
        <v>70.98</v>
      </c>
      <c r="D14" s="44">
        <v>70.98</v>
      </c>
      <c r="E14" s="44">
        <v>0.0</v>
      </c>
      <c r="F14" s="44">
        <v>0.0</v>
      </c>
      <c r="G14" s="44">
        <v>0.0</v>
      </c>
      <c r="H14" s="52">
        <v>0.0</v>
      </c>
      <c r="I14" s="52">
        <v>0.0</v>
      </c>
      <c r="J14" s="52">
        <v>0.0</v>
      </c>
      <c r="K14" s="52">
        <v>0.0</v>
      </c>
    </row>
    <row r="15" spans="1:11" ht="22.5" customHeight="1" x14ac:dyDescent="0.15">
      <c r="A15" s="88" t="s">
        <v>139</v>
      </c>
      <c r="B15" s="35" t="s">
        <v>140</v>
      </c>
      <c r="C15" s="44">
        <v>70.98</v>
      </c>
      <c r="D15" s="44">
        <v>70.98</v>
      </c>
      <c r="E15" s="44">
        <v>0.0</v>
      </c>
      <c r="F15" s="44">
        <v>0.0</v>
      </c>
      <c r="G15" s="44">
        <v>0.0</v>
      </c>
      <c r="H15" s="52">
        <v>0.0</v>
      </c>
      <c r="I15" s="52">
        <v>0.0</v>
      </c>
      <c r="J15" s="52">
        <v>0.0</v>
      </c>
      <c r="K15" s="52">
        <v>0.0</v>
      </c>
    </row>
    <row r="16" spans="1:11" ht="22.5" customHeight="1" x14ac:dyDescent="0.15">
      <c r="A16" s="88" t="s">
        <v>141</v>
      </c>
      <c r="B16" s="35" t="s">
        <v>142</v>
      </c>
      <c r="C16" s="44">
        <v>70.98</v>
      </c>
      <c r="D16" s="44">
        <v>70.98</v>
      </c>
      <c r="E16" s="44">
        <v>0.0</v>
      </c>
      <c r="F16" s="44">
        <v>0.0</v>
      </c>
      <c r="G16" s="44">
        <v>0.0</v>
      </c>
      <c r="H16" s="52">
        <v>0.0</v>
      </c>
      <c r="I16" s="52">
        <v>0.0</v>
      </c>
      <c r="J16" s="52">
        <v>0.0</v>
      </c>
      <c r="K16" s="52">
        <v>0.0</v>
      </c>
    </row>
    <row r="17" spans="1:6" ht="22.5" customHeight="1" x14ac:dyDescent="0.15">
      <c r="B17" s="1"/>
      <c r="D17" s="1"/>
      <c r="F17" s="1"/>
    </row>
    <row r="18" spans="1:6" ht="22.5" customHeight="1" x14ac:dyDescent="0.15">
      <c r="B18" s="1"/>
      <c r="F18" s="1"/>
    </row>
    <row r="19" spans="1:7" ht="22.5" customHeight="1" x14ac:dyDescent="0.15">
      <c r="A19" s="7"/>
      <c r="B19" s="7"/>
      <c r="C19" s="7"/>
      <c r="D19" s="7"/>
      <c r="E19" s="7"/>
      <c r="F19" s="7"/>
      <c r="G19" s="7"/>
    </row>
    <row r="20" spans="1:1" ht="22.5" customHeight="1" x14ac:dyDescent="0.15"/>
    <row r="21" spans="1:1" ht="22.5" customHeight="1" x14ac:dyDescent="0.15"/>
    <row r="22" spans="1:1" ht="22.5" customHeight="1" x14ac:dyDescent="0.15"/>
    <row r="23" spans="1:1" ht="22.5" customHeight="1" x14ac:dyDescent="0.15"/>
    <row r="24" spans="1:7" ht="22.5" customHeight="1" x14ac:dyDescent="0.15">
      <c r="A24" s="7"/>
      <c r="B24" s="7"/>
      <c r="C24" s="7"/>
      <c r="D24" s="7"/>
      <c r="E24" s="7"/>
      <c r="F24" s="7"/>
      <c r="G24" s="7"/>
    </row>
  </sheetData>
  <sheetProtection sheet="1" objects="1" scenarios="1" formatCells="0" formatColumns="0" formatRows="0"/>
  <mergeCells count="12">
    <mergeCell ref="A3:A4"/>
    <mergeCell ref="D3:D4"/>
    <mergeCell ref="I3:I4"/>
    <mergeCell ref="J3:J4"/>
    <mergeCell ref="K3:K4"/>
    <mergeCell ref="A1:K1"/>
    <mergeCell ref="E3:E4"/>
    <mergeCell ref="F3:F4"/>
    <mergeCell ref="G3:G4"/>
    <mergeCell ref="H3:H4"/>
    <mergeCell ref="B3:B4"/>
    <mergeCell ref="C3:C4"/>
  </mergeCells>
  <phoneticPr fontId="0" type="noConversion"/>
  <printOptions horizontalCentered="1"/>
  <pageMargins left="0.7874015748031497" right="0.7874015748031497" top="1.1811023622047245" bottom="0.3937007874015748" header="0.5117415443180114" footer="0.5117415443180114"/>
  <pageSetup paperSize="9" scale="87" orientation="landscape" fitToHeight="99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showGridLines="0" showZeros="0" zoomScaleNormal="100" topLeftCell="A1" workbookViewId="0">
      <selection activeCell="A1" sqref="A1:E1"/>
    </sheetView>
  </sheetViews>
  <sheetFormatPr defaultRowHeight="12.75" customHeight="1" defaultColWidth="9.0" x14ac:dyDescent="0.15"/>
  <cols>
    <col min="1" max="1" width="21.166666666666668" customWidth="1"/>
    <col min="2" max="2" width="43.0" customWidth="1"/>
    <col min="3" max="3" width="32.166666666666664" customWidth="1"/>
    <col min="4" max="5" width="30.0" customWidth="1"/>
  </cols>
  <sheetData>
    <row r="1" spans="1:5" ht="42.75" customHeight="1" x14ac:dyDescent="0.15">
      <c r="A1" s="87" t="s">
        <v>143</v>
      </c>
      <c r="B1" s="87"/>
      <c r="C1" s="87"/>
      <c r="D1" s="87"/>
      <c r="E1" s="87"/>
    </row>
    <row r="2" spans="1:5" ht="19.5" customHeight="1" x14ac:dyDescent="0.15">
      <c r="A2" s="30" t="s">
        <v>54</v>
      </c>
      <c r="B2" s="7"/>
      <c r="C2" s="10"/>
      <c r="D2" s="8"/>
      <c r="E2" s="9" t="s">
        <v>111</v>
      </c>
    </row>
    <row r="3" spans="1:5" ht="15.75" customHeight="1" x14ac:dyDescent="0.15">
      <c r="A3" s="89" t="s">
        <v>112</v>
      </c>
      <c r="B3" s="85" t="s">
        <v>113</v>
      </c>
      <c r="C3" s="85" t="s">
        <v>114</v>
      </c>
      <c r="D3" s="89" t="s">
        <v>144</v>
      </c>
      <c r="E3" s="89" t="s">
        <v>145</v>
      </c>
    </row>
    <row r="4" spans="1:5" ht="13.5" customHeight="1" x14ac:dyDescent="0.15">
      <c r="A4" s="89"/>
      <c r="B4" s="89"/>
      <c r="C4" s="89"/>
      <c r="D4" s="89"/>
      <c r="E4" s="89"/>
    </row>
    <row r="5" spans="1:5" ht="19.5" customHeight="1" x14ac:dyDescent="0.15">
      <c r="A5" s="18" t="s">
        <v>122</v>
      </c>
      <c r="B5" s="33" t="s">
        <v>122</v>
      </c>
      <c r="C5" s="33">
        <v>1.0</v>
      </c>
      <c r="D5" s="13">
        <v>2.0</v>
      </c>
      <c r="E5" s="18">
        <v>3.0</v>
      </c>
    </row>
    <row r="6" spans="1:5" s="49" customFormat="1" ht="22.5" customHeight="1" x14ac:dyDescent="0.15">
      <c r="A6" s="51"/>
      <c r="B6" s="35" t="s">
        <v>114</v>
      </c>
      <c r="C6" s="44">
        <v>1586.78</v>
      </c>
      <c r="D6" s="44">
        <v>1494.73</v>
      </c>
      <c r="E6" s="52">
        <v>92.05</v>
      </c>
    </row>
    <row r="7" spans="1:6" ht="22.5" customHeight="1" x14ac:dyDescent="0.15">
      <c r="A7" s="88" t="s">
        <v>123</v>
      </c>
      <c r="B7" s="35" t="s">
        <v>124</v>
      </c>
      <c r="C7" s="44">
        <v>167.15</v>
      </c>
      <c r="D7" s="44">
        <v>167.15</v>
      </c>
      <c r="E7" s="52">
        <v>0.0</v>
      </c>
      <c r="F7" s="1"/>
    </row>
    <row r="8" spans="1:7" ht="22.5" customHeight="1" x14ac:dyDescent="0.15">
      <c r="A8" s="88" t="s">
        <v>125</v>
      </c>
      <c r="B8" s="35" t="s">
        <v>126</v>
      </c>
      <c r="C8" s="44">
        <v>167.15</v>
      </c>
      <c r="D8" s="44">
        <v>167.15</v>
      </c>
      <c r="E8" s="52">
        <v>0.0</v>
      </c>
      <c r="G8" s="1"/>
    </row>
    <row r="9" spans="1:7" ht="22.5" customHeight="1" x14ac:dyDescent="0.15">
      <c r="A9" s="88" t="s">
        <v>127</v>
      </c>
      <c r="B9" s="35" t="s">
        <v>128</v>
      </c>
      <c r="C9" s="44">
        <v>127.52</v>
      </c>
      <c r="D9" s="44">
        <v>127.52</v>
      </c>
      <c r="E9" s="52">
        <v>0.0</v>
      </c>
      <c r="G9" s="1"/>
    </row>
    <row r="10" spans="1:5" ht="22.5" customHeight="1" x14ac:dyDescent="0.15">
      <c r="A10" s="88" t="s">
        <v>129</v>
      </c>
      <c r="B10" s="35" t="s">
        <v>130</v>
      </c>
      <c r="C10" s="44">
        <v>39.63</v>
      </c>
      <c r="D10" s="44">
        <v>39.63</v>
      </c>
      <c r="E10" s="52">
        <v>0.0</v>
      </c>
    </row>
    <row r="11" spans="1:5" ht="22.5" customHeight="1" x14ac:dyDescent="0.15">
      <c r="A11" s="88" t="s">
        <v>131</v>
      </c>
      <c r="B11" s="35" t="s">
        <v>132</v>
      </c>
      <c r="C11" s="44">
        <v>1348.65</v>
      </c>
      <c r="D11" s="44">
        <v>1256.6</v>
      </c>
      <c r="E11" s="52">
        <v>92.05</v>
      </c>
    </row>
    <row r="12" spans="1:5" ht="22.5" customHeight="1" x14ac:dyDescent="0.15">
      <c r="A12" s="88" t="s">
        <v>133</v>
      </c>
      <c r="B12" s="35" t="s">
        <v>134</v>
      </c>
      <c r="C12" s="44">
        <v>1348.65</v>
      </c>
      <c r="D12" s="44">
        <v>1256.6</v>
      </c>
      <c r="E12" s="52">
        <v>92.05</v>
      </c>
    </row>
    <row r="13" spans="1:5" ht="22.5" customHeight="1" x14ac:dyDescent="0.15">
      <c r="A13" s="88" t="s">
        <v>135</v>
      </c>
      <c r="B13" s="35" t="s">
        <v>136</v>
      </c>
      <c r="C13" s="44">
        <v>1348.65</v>
      </c>
      <c r="D13" s="44">
        <v>1256.6</v>
      </c>
      <c r="E13" s="52">
        <v>92.05</v>
      </c>
    </row>
    <row r="14" spans="1:5" ht="22.5" customHeight="1" x14ac:dyDescent="0.15">
      <c r="A14" s="88" t="s">
        <v>137</v>
      </c>
      <c r="B14" s="35" t="s">
        <v>138</v>
      </c>
      <c r="C14" s="44">
        <v>70.98</v>
      </c>
      <c r="D14" s="44">
        <v>70.98</v>
      </c>
      <c r="E14" s="52">
        <v>0.0</v>
      </c>
    </row>
    <row r="15" spans="1:5" ht="22.5" customHeight="1" x14ac:dyDescent="0.15">
      <c r="A15" s="88" t="s">
        <v>139</v>
      </c>
      <c r="B15" s="35" t="s">
        <v>140</v>
      </c>
      <c r="C15" s="44">
        <v>70.98</v>
      </c>
      <c r="D15" s="44">
        <v>70.98</v>
      </c>
      <c r="E15" s="52">
        <v>0.0</v>
      </c>
    </row>
    <row r="16" spans="1:5" ht="22.5" customHeight="1" x14ac:dyDescent="0.15">
      <c r="A16" s="88" t="s">
        <v>141</v>
      </c>
      <c r="B16" s="35" t="s">
        <v>142</v>
      </c>
      <c r="C16" s="44">
        <v>70.98</v>
      </c>
      <c r="D16" s="44">
        <v>70.98</v>
      </c>
      <c r="E16" s="52">
        <v>0.0</v>
      </c>
    </row>
    <row r="17" spans="1:2" ht="22.5" customHeight="1" x14ac:dyDescent="0.15">
      <c r="B17" s="1"/>
    </row>
    <row r="18" spans="1:2" ht="22.5" customHeight="1" x14ac:dyDescent="0.15">
      <c r="B18" s="1"/>
    </row>
    <row r="19" spans="1:4" ht="22.5" customHeight="1" x14ac:dyDescent="0.15">
      <c r="A19" s="7"/>
      <c r="B19" s="7"/>
      <c r="C19" s="7"/>
      <c r="D19" s="7"/>
    </row>
    <row r="20" spans="1:1" ht="22.5" customHeight="1" x14ac:dyDescent="0.15"/>
    <row r="21" spans="1:1" ht="22.5" customHeight="1" x14ac:dyDescent="0.15"/>
    <row r="22" spans="1:1" ht="22.5" customHeight="1" x14ac:dyDescent="0.15"/>
    <row r="23" spans="1:1" ht="22.5" customHeight="1" x14ac:dyDescent="0.15"/>
    <row r="24" spans="1:4" ht="22.5" customHeight="1" x14ac:dyDescent="0.15">
      <c r="A24" s="7"/>
      <c r="B24" s="7"/>
      <c r="C24" s="7"/>
      <c r="D24" s="7"/>
    </row>
  </sheetData>
  <sheetProtection sheet="1" objects="1" scenarios="1" formatCells="0" formatColumns="0" formatRows="0"/>
  <mergeCells count="6">
    <mergeCell ref="E3:E4"/>
    <mergeCell ref="A1:E1"/>
    <mergeCell ref="B3:B4"/>
    <mergeCell ref="C3:C4"/>
    <mergeCell ref="A3:A4"/>
    <mergeCell ref="D3:D4"/>
  </mergeCells>
  <phoneticPr fontId="0" type="noConversion"/>
  <printOptions horizontalCentered="1"/>
  <pageMargins left="0.7874015748031497" right="0.7874015748031497" top="1.1811023622047245" bottom="0.3937007874015748" header="0.5117415443180114" footer="0.5117415443180114"/>
  <pageSetup paperSize="9" scale="97" orientation="landscape" fitToHeight="99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4"/>
  <sheetViews>
    <sheetView showGridLines="0" showZeros="0" zoomScaleNormal="100" topLeftCell="A1" workbookViewId="0">
      <selection activeCell="A1" sqref="A1:E1"/>
    </sheetView>
  </sheetViews>
  <sheetFormatPr defaultRowHeight="12.75" customHeight="1" defaultColWidth="9.0" x14ac:dyDescent="0.15"/>
  <cols>
    <col min="1" max="1" width="20.833333333333332" customWidth="1"/>
    <col min="2" max="2" width="43.166666666666664" customWidth="1"/>
    <col min="3" max="3" width="32.833333333333336" customWidth="1"/>
    <col min="4" max="5" width="30.0" customWidth="1"/>
    <col min="6" max="9" width="13.5" customWidth="1"/>
  </cols>
  <sheetData>
    <row r="1" spans="1:5" ht="42.75" customHeight="1" x14ac:dyDescent="0.15">
      <c r="A1" s="87" t="s">
        <v>146</v>
      </c>
      <c r="B1" s="87"/>
      <c r="C1" s="87"/>
      <c r="D1" s="87"/>
      <c r="E1" s="87"/>
    </row>
    <row r="2" spans="1:5" ht="19.5" customHeight="1" x14ac:dyDescent="0.15">
      <c r="A2" s="30" t="s">
        <v>54</v>
      </c>
      <c r="B2" s="7"/>
      <c r="C2" s="10"/>
      <c r="D2" s="8"/>
      <c r="E2" s="9" t="s">
        <v>111</v>
      </c>
    </row>
    <row r="3" spans="1:5" ht="15.75" customHeight="1" x14ac:dyDescent="0.15">
      <c r="A3" s="89" t="s">
        <v>112</v>
      </c>
      <c r="B3" s="92" t="s">
        <v>113</v>
      </c>
      <c r="C3" s="84" t="s">
        <v>114</v>
      </c>
      <c r="D3" s="93" t="s">
        <v>144</v>
      </c>
      <c r="E3" s="89" t="s">
        <v>145</v>
      </c>
    </row>
    <row r="4" spans="1:5" ht="13.5" customHeight="1" x14ac:dyDescent="0.15">
      <c r="A4" s="89"/>
      <c r="B4" s="91"/>
      <c r="C4" s="93"/>
      <c r="D4" s="93"/>
      <c r="E4" s="89"/>
    </row>
    <row r="5" spans="1:5" ht="19.5" customHeight="1" x14ac:dyDescent="0.15">
      <c r="A5" s="20" t="s">
        <v>122</v>
      </c>
      <c r="B5" s="21" t="s">
        <v>122</v>
      </c>
      <c r="C5" s="21">
        <v>1.0</v>
      </c>
      <c r="D5" s="22">
        <v>2.0</v>
      </c>
      <c r="E5" s="20">
        <v>3.0</v>
      </c>
    </row>
    <row r="6" spans="1:5" s="49" customFormat="1" ht="22.5" customHeight="1" x14ac:dyDescent="0.15">
      <c r="A6" s="53"/>
      <c r="B6" s="54" t="s">
        <v>114</v>
      </c>
      <c r="C6" s="55">
        <v>1403.06</v>
      </c>
      <c r="D6" s="55">
        <v>1353.01</v>
      </c>
      <c r="E6" s="52">
        <v>50.05</v>
      </c>
    </row>
    <row r="7" spans="1:5" ht="22.5" customHeight="1" x14ac:dyDescent="0.15">
      <c r="A7" s="90" t="s">
        <v>123</v>
      </c>
      <c r="B7" s="54" t="s">
        <v>124</v>
      </c>
      <c r="C7" s="55">
        <v>167.15</v>
      </c>
      <c r="D7" s="55">
        <v>167.15</v>
      </c>
      <c r="E7" s="52">
        <v>0.0</v>
      </c>
    </row>
    <row r="8" spans="1:5" ht="22.5" customHeight="1" x14ac:dyDescent="0.15">
      <c r="A8" s="90" t="s">
        <v>125</v>
      </c>
      <c r="B8" s="54" t="s">
        <v>126</v>
      </c>
      <c r="C8" s="55">
        <v>167.15</v>
      </c>
      <c r="D8" s="55">
        <v>167.15</v>
      </c>
      <c r="E8" s="52">
        <v>0.0</v>
      </c>
    </row>
    <row r="9" spans="1:5" ht="22.5" customHeight="1" x14ac:dyDescent="0.15">
      <c r="A9" s="90" t="s">
        <v>127</v>
      </c>
      <c r="B9" s="54" t="s">
        <v>128</v>
      </c>
      <c r="C9" s="55">
        <v>127.52</v>
      </c>
      <c r="D9" s="55">
        <v>127.52</v>
      </c>
      <c r="E9" s="52">
        <v>0.0</v>
      </c>
    </row>
    <row r="10" spans="1:5" ht="22.5" customHeight="1" x14ac:dyDescent="0.15">
      <c r="A10" s="90" t="s">
        <v>129</v>
      </c>
      <c r="B10" s="54" t="s">
        <v>130</v>
      </c>
      <c r="C10" s="55">
        <v>39.63</v>
      </c>
      <c r="D10" s="55">
        <v>39.63</v>
      </c>
      <c r="E10" s="52">
        <v>0.0</v>
      </c>
    </row>
    <row r="11" spans="1:5" ht="22.5" customHeight="1" x14ac:dyDescent="0.15">
      <c r="A11" s="90" t="s">
        <v>131</v>
      </c>
      <c r="B11" s="54" t="s">
        <v>132</v>
      </c>
      <c r="C11" s="55">
        <v>1164.93</v>
      </c>
      <c r="D11" s="55">
        <v>1114.88</v>
      </c>
      <c r="E11" s="52">
        <v>50.05</v>
      </c>
    </row>
    <row r="12" spans="1:5" ht="22.5" customHeight="1" x14ac:dyDescent="0.15">
      <c r="A12" s="90" t="s">
        <v>133</v>
      </c>
      <c r="B12" s="54" t="s">
        <v>134</v>
      </c>
      <c r="C12" s="55">
        <v>1164.93</v>
      </c>
      <c r="D12" s="55">
        <v>1114.88</v>
      </c>
      <c r="E12" s="52">
        <v>50.05</v>
      </c>
    </row>
    <row r="13" spans="1:5" ht="22.5" customHeight="1" x14ac:dyDescent="0.15">
      <c r="A13" s="90" t="s">
        <v>135</v>
      </c>
      <c r="B13" s="54" t="s">
        <v>136</v>
      </c>
      <c r="C13" s="55">
        <v>1164.93</v>
      </c>
      <c r="D13" s="55">
        <v>1114.88</v>
      </c>
      <c r="E13" s="52">
        <v>50.05</v>
      </c>
    </row>
    <row r="14" spans="1:5" ht="22.5" customHeight="1" x14ac:dyDescent="0.15">
      <c r="A14" s="90" t="s">
        <v>137</v>
      </c>
      <c r="B14" s="54" t="s">
        <v>138</v>
      </c>
      <c r="C14" s="55">
        <v>70.98</v>
      </c>
      <c r="D14" s="55">
        <v>70.98</v>
      </c>
      <c r="E14" s="52">
        <v>0.0</v>
      </c>
    </row>
    <row r="15" spans="1:5" ht="22.5" customHeight="1" x14ac:dyDescent="0.15">
      <c r="A15" s="90" t="s">
        <v>139</v>
      </c>
      <c r="B15" s="54" t="s">
        <v>140</v>
      </c>
      <c r="C15" s="55">
        <v>70.98</v>
      </c>
      <c r="D15" s="55">
        <v>70.98</v>
      </c>
      <c r="E15" s="52">
        <v>0.0</v>
      </c>
    </row>
    <row r="16" spans="1:5" ht="22.5" customHeight="1" x14ac:dyDescent="0.15">
      <c r="A16" s="90" t="s">
        <v>141</v>
      </c>
      <c r="B16" s="54" t="s">
        <v>142</v>
      </c>
      <c r="C16" s="55">
        <v>70.98</v>
      </c>
      <c r="D16" s="55">
        <v>70.98</v>
      </c>
      <c r="E16" s="52">
        <v>0.0</v>
      </c>
    </row>
    <row r="17" spans="1:3" ht="22.5" customHeight="1" x14ac:dyDescent="0.15">
      <c r="B17" s="1"/>
      <c r="C17" s="1"/>
    </row>
    <row r="18" spans="1:3" ht="22.5" customHeight="1" x14ac:dyDescent="0.15">
      <c r="B18" s="1"/>
      <c r="C18" s="1"/>
    </row>
    <row r="19" spans="1:4" ht="22.5" customHeight="1" x14ac:dyDescent="0.15">
      <c r="A19" s="7"/>
      <c r="B19" s="7"/>
      <c r="C19" s="7"/>
      <c r="D19" s="7"/>
    </row>
    <row r="20" spans="1:3" ht="22.5" customHeight="1" x14ac:dyDescent="0.15">
      <c r="C20" s="1"/>
    </row>
    <row r="21" spans="1:3" ht="22.5" customHeight="1" x14ac:dyDescent="0.15">
      <c r="C21" s="1"/>
    </row>
    <row r="22" spans="1:1" ht="22.5" customHeight="1" x14ac:dyDescent="0.15"/>
    <row r="23" spans="1:1" ht="22.5" customHeight="1" x14ac:dyDescent="0.15"/>
    <row r="24" spans="1:4" ht="22.5" customHeight="1" x14ac:dyDescent="0.15">
      <c r="A24" s="7"/>
      <c r="B24" s="7"/>
      <c r="C24" s="7"/>
      <c r="D24" s="7"/>
    </row>
  </sheetData>
  <sheetProtection sheet="1" objects="1" scenarios="1" formatCells="0" formatColumns="0" formatRows="0"/>
  <mergeCells count="6">
    <mergeCell ref="E3:E4"/>
    <mergeCell ref="A1:E1"/>
    <mergeCell ref="B3:B4"/>
    <mergeCell ref="C3:C4"/>
    <mergeCell ref="A3:A4"/>
    <mergeCell ref="D3:D4"/>
  </mergeCells>
  <phoneticPr fontId="0" type="noConversion"/>
  <printOptions horizontalCentered="1"/>
  <pageMargins left="0.7874015748031497" right="0.7874015748031497" top="1.1811023622047245" bottom="0.3937007874015748" header="0.5117415443180114" footer="0.5117415443180114"/>
  <pageSetup paperSize="9" scale="96" orientation="landscape" fitToHeight="99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6"/>
  <sheetViews>
    <sheetView showGridLines="0" showZeros="0" zoomScaleNormal="100" topLeftCell="A25" workbookViewId="0">
      <selection activeCell="A31" sqref="A31"/>
    </sheetView>
  </sheetViews>
  <sheetFormatPr defaultRowHeight="12.75" customHeight="1" defaultColWidth="9.0" x14ac:dyDescent="0.15"/>
  <cols>
    <col min="1" max="1" width="20.833333333333332" customWidth="1"/>
    <col min="2" max="2" width="43.166666666666664" customWidth="1"/>
    <col min="3" max="3" width="32.833333333333336" customWidth="1"/>
    <col min="4" max="5" width="30.0" customWidth="1"/>
  </cols>
  <sheetData>
    <row r="1" spans="1:5" ht="42.75" customHeight="1" x14ac:dyDescent="0.15">
      <c r="A1" s="87" t="s">
        <v>147</v>
      </c>
      <c r="B1" s="87"/>
      <c r="C1" s="87"/>
      <c r="D1" s="87"/>
      <c r="E1" s="87"/>
    </row>
    <row r="2" spans="1:5" ht="19.5" customHeight="1" x14ac:dyDescent="0.15">
      <c r="A2" s="30" t="s">
        <v>54</v>
      </c>
      <c r="B2" s="7"/>
      <c r="C2" s="10"/>
      <c r="D2" s="8"/>
      <c r="E2" s="9" t="s">
        <v>111</v>
      </c>
    </row>
    <row r="3" spans="1:5" ht="20.25" customHeight="1" x14ac:dyDescent="0.15">
      <c r="A3" s="89" t="s">
        <v>112</v>
      </c>
      <c r="B3" s="85" t="s">
        <v>113</v>
      </c>
      <c r="C3" s="89" t="s">
        <v>144</v>
      </c>
      <c r="D3" s="89"/>
      <c r="E3" s="89"/>
    </row>
    <row r="4" spans="1:5" ht="20.25" customHeight="1" x14ac:dyDescent="0.15">
      <c r="A4" s="89"/>
      <c r="B4" s="85"/>
      <c r="C4" s="13" t="s">
        <v>114</v>
      </c>
      <c r="D4" s="18" t="s">
        <v>148</v>
      </c>
      <c r="E4" s="18" t="s">
        <v>149</v>
      </c>
    </row>
    <row r="5" spans="1:5" ht="20.25" customHeight="1" x14ac:dyDescent="0.15">
      <c r="A5" s="18" t="s">
        <v>122</v>
      </c>
      <c r="B5" s="33" t="s">
        <v>122</v>
      </c>
      <c r="C5" s="33">
        <v>1.0</v>
      </c>
      <c r="D5" s="13">
        <v>2.0</v>
      </c>
      <c r="E5" s="18">
        <v>3.0</v>
      </c>
    </row>
    <row r="6" spans="1:5" s="49" customFormat="1" ht="22.5" customHeight="1" x14ac:dyDescent="0.15">
      <c r="A6" s="51"/>
      <c r="B6" s="35" t="s">
        <v>114</v>
      </c>
      <c r="C6" s="44">
        <v>1353.01</v>
      </c>
      <c r="D6" s="44">
        <v>1089.87</v>
      </c>
      <c r="E6" s="52">
        <v>263.14</v>
      </c>
    </row>
    <row r="7" spans="1:5" ht="22.5" customHeight="1" x14ac:dyDescent="0.15">
      <c r="A7" s="88" t="s">
        <v>150</v>
      </c>
      <c r="B7" s="35" t="s">
        <v>151</v>
      </c>
      <c r="C7" s="44">
        <v>952.83</v>
      </c>
      <c r="D7" s="44">
        <v>952.83</v>
      </c>
      <c r="E7" s="52">
        <v>0.0</v>
      </c>
    </row>
    <row r="8" spans="1:5" ht="22.5" customHeight="1" x14ac:dyDescent="0.15">
      <c r="A8" s="88" t="s">
        <v>152</v>
      </c>
      <c r="B8" s="35" t="s">
        <v>153</v>
      </c>
      <c r="C8" s="44">
        <v>320.33</v>
      </c>
      <c r="D8" s="44">
        <v>320.33</v>
      </c>
      <c r="E8" s="52">
        <v>0.0</v>
      </c>
    </row>
    <row r="9" spans="1:5" ht="22.5" customHeight="1" x14ac:dyDescent="0.15">
      <c r="A9" s="88" t="s">
        <v>154</v>
      </c>
      <c r="B9" s="35" t="s">
        <v>155</v>
      </c>
      <c r="C9" s="44">
        <v>201.78</v>
      </c>
      <c r="D9" s="44">
        <v>201.78</v>
      </c>
      <c r="E9" s="52">
        <v>0.0</v>
      </c>
    </row>
    <row r="10" spans="1:5" ht="22.5" customHeight="1" x14ac:dyDescent="0.15">
      <c r="A10" s="88" t="s">
        <v>156</v>
      </c>
      <c r="B10" s="35" t="s">
        <v>157</v>
      </c>
      <c r="C10" s="44">
        <v>69.35</v>
      </c>
      <c r="D10" s="44">
        <v>69.35</v>
      </c>
      <c r="E10" s="52">
        <v>0.0</v>
      </c>
    </row>
    <row r="11" spans="1:5" ht="22.5" customHeight="1" x14ac:dyDescent="0.15">
      <c r="A11" s="88" t="s">
        <v>158</v>
      </c>
      <c r="B11" s="35" t="s">
        <v>159</v>
      </c>
      <c r="C11" s="44">
        <v>118.29</v>
      </c>
      <c r="D11" s="44">
        <v>118.29</v>
      </c>
      <c r="E11" s="52">
        <v>0.0</v>
      </c>
    </row>
    <row r="12" spans="1:5" ht="22.5" customHeight="1" x14ac:dyDescent="0.15">
      <c r="A12" s="88" t="s">
        <v>160</v>
      </c>
      <c r="B12" s="35" t="s">
        <v>161</v>
      </c>
      <c r="C12" s="44">
        <v>127.52</v>
      </c>
      <c r="D12" s="44">
        <v>127.52</v>
      </c>
      <c r="E12" s="52">
        <v>0.0</v>
      </c>
    </row>
    <row r="13" spans="1:5" ht="22.5" customHeight="1" x14ac:dyDescent="0.15">
      <c r="A13" s="88" t="s">
        <v>162</v>
      </c>
      <c r="B13" s="35" t="s">
        <v>163</v>
      </c>
      <c r="C13" s="44">
        <v>39.63</v>
      </c>
      <c r="D13" s="44">
        <v>39.63</v>
      </c>
      <c r="E13" s="52">
        <v>0.0</v>
      </c>
    </row>
    <row r="14" spans="1:5" ht="22.5" customHeight="1" x14ac:dyDescent="0.15">
      <c r="A14" s="88" t="s">
        <v>164</v>
      </c>
      <c r="B14" s="35" t="s">
        <v>165</v>
      </c>
      <c r="C14" s="44">
        <v>4.95</v>
      </c>
      <c r="D14" s="44">
        <v>4.95</v>
      </c>
      <c r="E14" s="52">
        <v>0.0</v>
      </c>
    </row>
    <row r="15" spans="1:5" ht="22.5" customHeight="1" x14ac:dyDescent="0.15">
      <c r="A15" s="88" t="s">
        <v>166</v>
      </c>
      <c r="B15" s="35" t="s">
        <v>167</v>
      </c>
      <c r="C15" s="44">
        <v>70.98</v>
      </c>
      <c r="D15" s="44">
        <v>70.98</v>
      </c>
      <c r="E15" s="52">
        <v>0.0</v>
      </c>
    </row>
    <row r="16" spans="1:5" ht="22.5" customHeight="1" x14ac:dyDescent="0.15">
      <c r="A16" s="88" t="s">
        <v>168</v>
      </c>
      <c r="B16" s="35" t="s">
        <v>169</v>
      </c>
      <c r="C16" s="44">
        <v>263.14</v>
      </c>
      <c r="D16" s="44">
        <v>0.0</v>
      </c>
      <c r="E16" s="52">
        <v>263.14</v>
      </c>
    </row>
    <row r="17" spans="1:5" ht="22.5" customHeight="1" x14ac:dyDescent="0.15">
      <c r="A17" s="88" t="s">
        <v>170</v>
      </c>
      <c r="B17" s="35" t="s">
        <v>171</v>
      </c>
      <c r="C17" s="44">
        <v>12.0</v>
      </c>
      <c r="D17" s="44">
        <v>0.0</v>
      </c>
      <c r="E17" s="52">
        <v>12.0</v>
      </c>
    </row>
    <row r="18" spans="1:5" ht="22.5" customHeight="1" x14ac:dyDescent="0.15">
      <c r="A18" s="88" t="s">
        <v>172</v>
      </c>
      <c r="B18" s="35" t="s">
        <v>173</v>
      </c>
      <c r="C18" s="44">
        <v>1.0</v>
      </c>
      <c r="D18" s="44">
        <v>0.0</v>
      </c>
      <c r="E18" s="52">
        <v>1.0</v>
      </c>
    </row>
    <row r="19" spans="1:5" ht="22.5" customHeight="1" x14ac:dyDescent="0.15">
      <c r="A19" s="88" t="s">
        <v>174</v>
      </c>
      <c r="B19" s="35" t="s">
        <v>175</v>
      </c>
      <c r="C19" s="44">
        <v>1.0</v>
      </c>
      <c r="D19" s="44">
        <v>0.0</v>
      </c>
      <c r="E19" s="52">
        <v>1.0</v>
      </c>
    </row>
    <row r="20" spans="1:5" ht="22.5" customHeight="1" x14ac:dyDescent="0.15">
      <c r="A20" s="88" t="s">
        <v>176</v>
      </c>
      <c r="B20" s="35" t="s">
        <v>177</v>
      </c>
      <c r="C20" s="44">
        <v>5.0</v>
      </c>
      <c r="D20" s="44">
        <v>0.0</v>
      </c>
      <c r="E20" s="52">
        <v>5.0</v>
      </c>
    </row>
    <row r="21" spans="1:5" ht="22.5" customHeight="1" x14ac:dyDescent="0.15">
      <c r="A21" s="88" t="s">
        <v>178</v>
      </c>
      <c r="B21" s="35" t="s">
        <v>179</v>
      </c>
      <c r="C21" s="44">
        <v>15.0</v>
      </c>
      <c r="D21" s="44">
        <v>0.0</v>
      </c>
      <c r="E21" s="52">
        <v>15.0</v>
      </c>
    </row>
    <row r="22" spans="1:5" ht="22.5" customHeight="1" x14ac:dyDescent="0.15">
      <c r="A22" s="88" t="s">
        <v>180</v>
      </c>
      <c r="B22" s="35" t="s">
        <v>181</v>
      </c>
      <c r="C22" s="44">
        <v>4.0</v>
      </c>
      <c r="D22" s="44">
        <v>0.0</v>
      </c>
      <c r="E22" s="52">
        <v>4.0</v>
      </c>
    </row>
    <row r="23" spans="1:5" ht="22.5" customHeight="1" x14ac:dyDescent="0.15">
      <c r="A23" s="88" t="s">
        <v>182</v>
      </c>
      <c r="B23" s="35" t="s">
        <v>183</v>
      </c>
      <c r="C23" s="44">
        <v>0.2</v>
      </c>
      <c r="D23" s="44">
        <v>0.0</v>
      </c>
      <c r="E23" s="52">
        <v>0.2</v>
      </c>
    </row>
    <row r="24" spans="1:5" ht="22.5" customHeight="1" x14ac:dyDescent="0.15">
      <c r="A24" s="88" t="s">
        <v>184</v>
      </c>
      <c r="B24" s="35" t="s">
        <v>185</v>
      </c>
      <c r="C24" s="44">
        <v>2.0</v>
      </c>
      <c r="D24" s="44">
        <v>0.0</v>
      </c>
      <c r="E24" s="52">
        <v>2.0</v>
      </c>
    </row>
    <row r="25" spans="1:5" ht="22.5" customHeight="1" x14ac:dyDescent="0.15">
      <c r="A25" s="88" t="s">
        <v>186</v>
      </c>
      <c r="B25" s="35" t="s">
        <v>187</v>
      </c>
      <c r="C25" s="44">
        <v>4.0</v>
      </c>
      <c r="D25" s="44">
        <v>0.0</v>
      </c>
      <c r="E25" s="52">
        <v>4.0</v>
      </c>
    </row>
    <row r="26" spans="1:5" ht="22.5" customHeight="1" x14ac:dyDescent="0.15">
      <c r="A26" s="88" t="s">
        <v>188</v>
      </c>
      <c r="B26" s="35" t="s">
        <v>189</v>
      </c>
      <c r="C26" s="44">
        <v>18.0</v>
      </c>
      <c r="D26" s="44">
        <v>0.0</v>
      </c>
      <c r="E26" s="52">
        <v>18.0</v>
      </c>
    </row>
    <row r="27" spans="1:5" ht="22.5" customHeight="1" x14ac:dyDescent="0.15">
      <c r="A27" s="88" t="s">
        <v>190</v>
      </c>
      <c r="B27" s="35" t="s">
        <v>191</v>
      </c>
      <c r="C27" s="44">
        <v>1.0</v>
      </c>
      <c r="D27" s="44">
        <v>0.0</v>
      </c>
      <c r="E27" s="52">
        <v>1.0</v>
      </c>
    </row>
    <row r="28" spans="1:5" ht="22.5" customHeight="1" x14ac:dyDescent="0.15">
      <c r="A28" s="88" t="s">
        <v>192</v>
      </c>
      <c r="B28" s="35" t="s">
        <v>193</v>
      </c>
      <c r="C28" s="44">
        <v>11.83</v>
      </c>
      <c r="D28" s="44">
        <v>0.0</v>
      </c>
      <c r="E28" s="52">
        <v>11.83</v>
      </c>
    </row>
    <row r="29" spans="1:5" ht="22.5" customHeight="1" x14ac:dyDescent="0.15">
      <c r="A29" s="88" t="s">
        <v>194</v>
      </c>
      <c r="B29" s="35" t="s">
        <v>195</v>
      </c>
      <c r="C29" s="44">
        <v>72.35</v>
      </c>
      <c r="D29" s="44">
        <v>0.0</v>
      </c>
      <c r="E29" s="52">
        <v>72.35</v>
      </c>
    </row>
    <row r="30" spans="1:5" ht="22.5" customHeight="1" x14ac:dyDescent="0.15">
      <c r="A30" s="88" t="s">
        <v>196</v>
      </c>
      <c r="B30" s="35" t="s">
        <v>197</v>
      </c>
      <c r="C30" s="44">
        <v>28.0</v>
      </c>
      <c r="D30" s="44">
        <v>0.0</v>
      </c>
      <c r="E30" s="52">
        <v>28.0</v>
      </c>
    </row>
    <row r="31" spans="1:5" ht="22.5" customHeight="1" x14ac:dyDescent="0.15">
      <c r="A31" s="88" t="s">
        <v>198</v>
      </c>
      <c r="B31" s="35" t="s">
        <v>199</v>
      </c>
      <c r="C31" s="44">
        <v>68.51</v>
      </c>
      <c r="D31" s="44">
        <v>0.0</v>
      </c>
      <c r="E31" s="52">
        <v>68.51</v>
      </c>
    </row>
    <row r="32" spans="1:5" ht="22.5" customHeight="1" x14ac:dyDescent="0.15">
      <c r="A32" s="88" t="s">
        <v>200</v>
      </c>
      <c r="B32" s="35" t="s">
        <v>201</v>
      </c>
      <c r="C32" s="44">
        <v>19.25</v>
      </c>
      <c r="D32" s="44">
        <v>0.0</v>
      </c>
      <c r="E32" s="52">
        <v>19.25</v>
      </c>
    </row>
    <row r="33" spans="1:5" ht="22.5" customHeight="1" x14ac:dyDescent="0.15">
      <c r="A33" s="88" t="s">
        <v>202</v>
      </c>
      <c r="B33" s="35" t="s">
        <v>203</v>
      </c>
      <c r="C33" s="44">
        <v>137.04</v>
      </c>
      <c r="D33" s="44">
        <v>137.04</v>
      </c>
      <c r="E33" s="52">
        <v>0.0</v>
      </c>
    </row>
    <row r="34" spans="1:5" ht="22.5" customHeight="1" x14ac:dyDescent="0.15">
      <c r="A34" s="88" t="s">
        <v>204</v>
      </c>
      <c r="B34" s="35" t="s">
        <v>205</v>
      </c>
      <c r="C34" s="44">
        <v>6.51</v>
      </c>
      <c r="D34" s="44">
        <v>6.51</v>
      </c>
      <c r="E34" s="52">
        <v>0.0</v>
      </c>
    </row>
    <row r="35" spans="1:5" ht="22.5" customHeight="1" x14ac:dyDescent="0.15">
      <c r="A35" s="88" t="s">
        <v>206</v>
      </c>
      <c r="B35" s="35" t="s">
        <v>207</v>
      </c>
      <c r="C35" s="44">
        <v>121.36</v>
      </c>
      <c r="D35" s="44">
        <v>121.36</v>
      </c>
      <c r="E35" s="52">
        <v>0.0</v>
      </c>
    </row>
    <row r="36" spans="1:5" ht="22.5" customHeight="1" x14ac:dyDescent="0.15">
      <c r="A36" s="88" t="s">
        <v>208</v>
      </c>
      <c r="B36" s="35" t="s">
        <v>209</v>
      </c>
      <c r="C36" s="44">
        <v>9.17</v>
      </c>
      <c r="D36" s="44">
        <v>9.17</v>
      </c>
      <c r="E36" s="52">
        <v>0.0</v>
      </c>
    </row>
  </sheetData>
  <sheetProtection sheet="1" objects="1" scenarios="1" formatCells="0" formatColumns="0" formatRows="0"/>
  <mergeCells count="4">
    <mergeCell ref="A1:E1"/>
    <mergeCell ref="C3:E3"/>
    <mergeCell ref="A3:A4"/>
    <mergeCell ref="B3:B4"/>
  </mergeCells>
  <phoneticPr fontId="0" type="noConversion"/>
  <printOptions horizontalCentered="1"/>
  <pageMargins left="0.7874015748031497" right="0.7874015748031497" top="1.1811023622047245" bottom="0.3937007874015748" header="0.5117415443180114" footer="0.5117415443180114"/>
  <pageSetup paperSize="9" scale="96" orientation="landscape" fitToHeight="99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5"/>
  <sheetViews>
    <sheetView showGridLines="0" showZeros="0" zoomScaleNormal="100" topLeftCell="O7" workbookViewId="0">
      <selection activeCell="A1" sqref="A1:AF1"/>
    </sheetView>
  </sheetViews>
  <sheetFormatPr defaultRowHeight="12.75" customHeight="1" defaultColWidth="9.0" x14ac:dyDescent="0.15"/>
  <cols>
    <col min="1" max="1" width="18.333333333333332" customWidth="1"/>
    <col min="2" max="2" width="35.833333333333336" customWidth="1"/>
    <col min="3" max="3" width="11.833333333333334" customWidth="1"/>
    <col min="4" max="7" width="9.833333333333334" customWidth="1"/>
    <col min="8" max="12" width="9.166666666666666" customWidth="1"/>
    <col min="13" max="32" width="9.833333333333334" customWidth="1"/>
  </cols>
  <sheetData>
    <row r="1" spans="1:32" ht="42.75" customHeight="1" x14ac:dyDescent="0.15">
      <c r="A1" s="87" t="s">
        <v>147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19.5" customHeight="1" x14ac:dyDescent="0.15">
      <c r="A2" s="30" t="s">
        <v>54</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28" t="s">
        <v>111</v>
      </c>
    </row>
    <row r="3" spans="1:32" ht="21.75" customHeight="1" x14ac:dyDescent="0.15">
      <c r="A3" s="94" t="s">
        <v>112</v>
      </c>
      <c r="B3" s="94" t="s">
        <v>113</v>
      </c>
      <c r="C3" s="95" t="s">
        <v>114</v>
      </c>
      <c r="D3" s="94" t="s">
        <v>144</v>
      </c>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21.75" customHeight="1" x14ac:dyDescent="0.15">
      <c r="A4" s="94"/>
      <c r="B4" s="94"/>
      <c r="C4" s="95"/>
      <c r="D4" s="96" t="s">
        <v>151</v>
      </c>
      <c r="E4" s="96"/>
      <c r="F4" s="96"/>
      <c r="G4" s="96"/>
      <c r="H4" s="96"/>
      <c r="I4" s="96"/>
      <c r="J4" s="96"/>
      <c r="K4" s="96"/>
      <c r="L4" s="96"/>
      <c r="M4" s="96"/>
      <c r="N4" s="96"/>
      <c r="O4" s="98"/>
      <c r="P4" s="98" t="s">
        <v>169</v>
      </c>
      <c r="Q4" s="98"/>
      <c r="R4" s="98"/>
      <c r="S4" s="98"/>
      <c r="T4" s="98"/>
      <c r="U4" s="98"/>
      <c r="V4" s="98"/>
      <c r="W4" s="98"/>
      <c r="X4" s="98"/>
      <c r="Y4" s="98"/>
      <c r="Z4" s="98"/>
      <c r="AA4" s="97" t="s">
        <v>210</v>
      </c>
      <c r="AB4" s="96"/>
      <c r="AC4" s="96"/>
      <c r="AD4" s="96"/>
      <c r="AE4" s="96"/>
      <c r="AF4" s="96"/>
    </row>
    <row r="5" spans="1:32" ht="89.25" customHeight="1" x14ac:dyDescent="0.15">
      <c r="A5" s="94"/>
      <c r="B5" s="94"/>
      <c r="C5" s="94"/>
      <c r="D5" s="42" t="s">
        <v>211</v>
      </c>
      <c r="E5" s="42" t="s">
        <v>212</v>
      </c>
      <c r="F5" s="42" t="s">
        <v>213</v>
      </c>
      <c r="G5" s="42" t="s">
        <v>214</v>
      </c>
      <c r="H5" s="42" t="s">
        <v>215</v>
      </c>
      <c r="I5" s="42" t="s">
        <v>216</v>
      </c>
      <c r="J5" s="42" t="s">
        <v>217</v>
      </c>
      <c r="K5" s="42" t="s">
        <v>218</v>
      </c>
      <c r="L5" s="42" t="s">
        <v>219</v>
      </c>
      <c r="M5" s="42" t="s">
        <v>220</v>
      </c>
      <c r="N5" s="42" t="s">
        <v>221</v>
      </c>
      <c r="O5" s="42" t="s">
        <v>222</v>
      </c>
      <c r="P5" s="42" t="s">
        <v>211</v>
      </c>
      <c r="Q5" s="42" t="s">
        <v>223</v>
      </c>
      <c r="R5" s="42" t="s">
        <v>224</v>
      </c>
      <c r="S5" s="42" t="s">
        <v>225</v>
      </c>
      <c r="T5" s="42" t="s">
        <v>226</v>
      </c>
      <c r="U5" s="42" t="s">
        <v>227</v>
      </c>
      <c r="V5" s="42" t="s">
        <v>228</v>
      </c>
      <c r="W5" s="42" t="s">
        <v>229</v>
      </c>
      <c r="X5" s="42" t="s">
        <v>230</v>
      </c>
      <c r="Y5" s="42" t="s">
        <v>231</v>
      </c>
      <c r="Z5" s="42" t="s">
        <v>232</v>
      </c>
      <c r="AA5" s="29" t="s">
        <v>211</v>
      </c>
      <c r="AB5" s="29" t="s">
        <v>233</v>
      </c>
      <c r="AC5" s="29" t="s">
        <v>234</v>
      </c>
      <c r="AD5" s="29" t="s">
        <v>235</v>
      </c>
      <c r="AE5" s="29" t="s">
        <v>236</v>
      </c>
      <c r="AF5" s="29" t="s">
        <v>237</v>
      </c>
    </row>
    <row r="6" spans="1:32" ht="19.5" customHeight="1" x14ac:dyDescent="0.15">
      <c r="A6" s="29" t="s">
        <v>122</v>
      </c>
      <c r="B6" s="29" t="s">
        <v>122</v>
      </c>
      <c r="C6" s="43">
        <v>1.0</v>
      </c>
      <c r="D6" s="43">
        <v>2.0</v>
      </c>
      <c r="E6" s="43">
        <v>3.0</v>
      </c>
      <c r="F6" s="43">
        <v>4.0</v>
      </c>
      <c r="G6" s="43">
        <v>5.0</v>
      </c>
      <c r="H6" s="43">
        <v>6.0</v>
      </c>
      <c r="I6" s="43">
        <v>7.0</v>
      </c>
      <c r="J6" s="43">
        <v>8.0</v>
      </c>
      <c r="K6" s="43">
        <v>9.0</v>
      </c>
      <c r="L6" s="43">
        <v>10.0</v>
      </c>
      <c r="M6" s="43">
        <v>11.0</v>
      </c>
      <c r="N6" s="43">
        <v>12.0</v>
      </c>
      <c r="O6" s="43">
        <v>13.0</v>
      </c>
      <c r="P6" s="43">
        <v>14.0</v>
      </c>
      <c r="Q6" s="43">
        <v>15.0</v>
      </c>
      <c r="R6" s="43">
        <v>16.0</v>
      </c>
      <c r="S6" s="43">
        <v>17.0</v>
      </c>
      <c r="T6" s="43">
        <v>18.0</v>
      </c>
      <c r="U6" s="43">
        <v>19.0</v>
      </c>
      <c r="V6" s="43">
        <v>20.0</v>
      </c>
      <c r="W6" s="43">
        <v>21.0</v>
      </c>
      <c r="X6" s="43">
        <v>22.0</v>
      </c>
      <c r="Y6" s="43">
        <v>23.0</v>
      </c>
      <c r="Z6" s="43">
        <v>24.0</v>
      </c>
      <c r="AA6" s="43">
        <v>25.0</v>
      </c>
      <c r="AB6" s="43">
        <v>26.0</v>
      </c>
      <c r="AC6" s="43">
        <v>27.0</v>
      </c>
      <c r="AD6" s="43">
        <v>28.0</v>
      </c>
      <c r="AE6" s="43">
        <v>29.0</v>
      </c>
      <c r="AF6" s="43">
        <v>30.0</v>
      </c>
    </row>
    <row r="7" spans="1:32" s="49" customFormat="1" ht="22.5" customHeight="1" x14ac:dyDescent="0.15">
      <c r="A7" s="51"/>
      <c r="B7" s="54" t="s">
        <v>114</v>
      </c>
      <c r="C7" s="44">
        <v>1353.01</v>
      </c>
      <c r="D7" s="56">
        <v>952.83</v>
      </c>
      <c r="E7" s="56">
        <v>320.33</v>
      </c>
      <c r="F7" s="56">
        <v>201.78</v>
      </c>
      <c r="G7" s="56">
        <v>69.35</v>
      </c>
      <c r="H7" s="57">
        <v>0.0</v>
      </c>
      <c r="I7" s="44">
        <v>118.29</v>
      </c>
      <c r="J7" s="57">
        <v>0.0</v>
      </c>
      <c r="K7" s="44">
        <v>127.52</v>
      </c>
      <c r="L7" s="56">
        <v>39.63</v>
      </c>
      <c r="M7" s="56">
        <v>4.95</v>
      </c>
      <c r="N7" s="57">
        <v>70.98</v>
      </c>
      <c r="O7" s="44">
        <v>0.0</v>
      </c>
      <c r="P7" s="56">
        <v>263.14</v>
      </c>
      <c r="Q7" s="56">
        <v>63.2</v>
      </c>
      <c r="R7" s="56">
        <v>11.83</v>
      </c>
      <c r="S7" s="56">
        <v>72.35</v>
      </c>
      <c r="T7" s="56">
        <v>0.0</v>
      </c>
      <c r="U7" s="57">
        <v>28.0</v>
      </c>
      <c r="V7" s="44">
        <v>11.83</v>
      </c>
      <c r="W7" s="56">
        <v>1.72</v>
      </c>
      <c r="X7" s="56">
        <v>5.4</v>
      </c>
      <c r="Y7" s="56">
        <v>68.51</v>
      </c>
      <c r="Z7" s="57">
        <v>0.3</v>
      </c>
      <c r="AA7" s="44">
        <v>137.04</v>
      </c>
      <c r="AB7" s="56">
        <v>6.51</v>
      </c>
      <c r="AC7" s="56">
        <v>121.36</v>
      </c>
      <c r="AD7" s="57">
        <v>9.17</v>
      </c>
      <c r="AE7" s="44">
        <v>0.0</v>
      </c>
      <c r="AF7" s="56">
        <v>0.0</v>
      </c>
    </row>
    <row r="8" spans="1:33" ht="22.5" customHeight="1" x14ac:dyDescent="0.15">
      <c r="A8" s="88" t="s">
        <v>123</v>
      </c>
      <c r="B8" s="54" t="s">
        <v>124</v>
      </c>
      <c r="C8" s="44">
        <v>167.15</v>
      </c>
      <c r="D8" s="56">
        <v>167.15</v>
      </c>
      <c r="E8" s="56">
        <v>0.0</v>
      </c>
      <c r="F8" s="56">
        <v>0.0</v>
      </c>
      <c r="G8" s="56">
        <v>0.0</v>
      </c>
      <c r="H8" s="57">
        <v>0.0</v>
      </c>
      <c r="I8" s="44">
        <v>0.0</v>
      </c>
      <c r="J8" s="57">
        <v>0.0</v>
      </c>
      <c r="K8" s="44">
        <v>127.52</v>
      </c>
      <c r="L8" s="56">
        <v>39.63</v>
      </c>
      <c r="M8" s="56">
        <v>0.0</v>
      </c>
      <c r="N8" s="57">
        <v>0.0</v>
      </c>
      <c r="O8" s="44">
        <v>0.0</v>
      </c>
      <c r="P8" s="56">
        <v>0.0</v>
      </c>
      <c r="Q8" s="56">
        <v>0.0</v>
      </c>
      <c r="R8" s="56">
        <v>0.0</v>
      </c>
      <c r="S8" s="56">
        <v>0.0</v>
      </c>
      <c r="T8" s="56">
        <v>0.0</v>
      </c>
      <c r="U8" s="57">
        <v>0.0</v>
      </c>
      <c r="V8" s="44">
        <v>0.0</v>
      </c>
      <c r="W8" s="56">
        <v>0.0</v>
      </c>
      <c r="X8" s="56">
        <v>0.0</v>
      </c>
      <c r="Y8" s="56">
        <v>0.0</v>
      </c>
      <c r="Z8" s="57">
        <v>0.0</v>
      </c>
      <c r="AA8" s="44">
        <v>0.0</v>
      </c>
      <c r="AB8" s="56">
        <v>0.0</v>
      </c>
      <c r="AC8" s="56">
        <v>0.0</v>
      </c>
      <c r="AD8" s="57">
        <v>0.0</v>
      </c>
      <c r="AE8" s="44">
        <v>0.0</v>
      </c>
      <c r="AF8" s="56">
        <v>0.0</v>
      </c>
      <c r="AG8" s="1"/>
    </row>
    <row r="9" spans="1:33" ht="22.5" customHeight="1" x14ac:dyDescent="0.15">
      <c r="A9" s="88" t="s">
        <v>125</v>
      </c>
      <c r="B9" s="54" t="s">
        <v>126</v>
      </c>
      <c r="C9" s="44">
        <v>167.15</v>
      </c>
      <c r="D9" s="56">
        <v>167.15</v>
      </c>
      <c r="E9" s="56">
        <v>0.0</v>
      </c>
      <c r="F9" s="56">
        <v>0.0</v>
      </c>
      <c r="G9" s="56">
        <v>0.0</v>
      </c>
      <c r="H9" s="57">
        <v>0.0</v>
      </c>
      <c r="I9" s="44">
        <v>0.0</v>
      </c>
      <c r="J9" s="57">
        <v>0.0</v>
      </c>
      <c r="K9" s="44">
        <v>127.52</v>
      </c>
      <c r="L9" s="56">
        <v>39.63</v>
      </c>
      <c r="M9" s="56">
        <v>0.0</v>
      </c>
      <c r="N9" s="57">
        <v>0.0</v>
      </c>
      <c r="O9" s="44">
        <v>0.0</v>
      </c>
      <c r="P9" s="56">
        <v>0.0</v>
      </c>
      <c r="Q9" s="56">
        <v>0.0</v>
      </c>
      <c r="R9" s="56">
        <v>0.0</v>
      </c>
      <c r="S9" s="56">
        <v>0.0</v>
      </c>
      <c r="T9" s="56">
        <v>0.0</v>
      </c>
      <c r="U9" s="57">
        <v>0.0</v>
      </c>
      <c r="V9" s="44">
        <v>0.0</v>
      </c>
      <c r="W9" s="56">
        <v>0.0</v>
      </c>
      <c r="X9" s="56">
        <v>0.0</v>
      </c>
      <c r="Y9" s="56">
        <v>0.0</v>
      </c>
      <c r="Z9" s="57">
        <v>0.0</v>
      </c>
      <c r="AA9" s="44">
        <v>0.0</v>
      </c>
      <c r="AB9" s="56">
        <v>0.0</v>
      </c>
      <c r="AC9" s="56">
        <v>0.0</v>
      </c>
      <c r="AD9" s="57">
        <v>0.0</v>
      </c>
      <c r="AE9" s="44">
        <v>0.0</v>
      </c>
      <c r="AF9" s="56">
        <v>0.0</v>
      </c>
      <c r="AG9" s="1"/>
    </row>
    <row r="10" spans="1:32" ht="22.5" customHeight="1" x14ac:dyDescent="0.15">
      <c r="A10" s="88" t="s">
        <v>127</v>
      </c>
      <c r="B10" s="54" t="s">
        <v>128</v>
      </c>
      <c r="C10" s="44">
        <v>127.52</v>
      </c>
      <c r="D10" s="56">
        <v>127.52</v>
      </c>
      <c r="E10" s="56">
        <v>0.0</v>
      </c>
      <c r="F10" s="56">
        <v>0.0</v>
      </c>
      <c r="G10" s="56">
        <v>0.0</v>
      </c>
      <c r="H10" s="57">
        <v>0.0</v>
      </c>
      <c r="I10" s="44">
        <v>0.0</v>
      </c>
      <c r="J10" s="57">
        <v>0.0</v>
      </c>
      <c r="K10" s="44">
        <v>127.52</v>
      </c>
      <c r="L10" s="56">
        <v>0.0</v>
      </c>
      <c r="M10" s="56">
        <v>0.0</v>
      </c>
      <c r="N10" s="57">
        <v>0.0</v>
      </c>
      <c r="O10" s="44">
        <v>0.0</v>
      </c>
      <c r="P10" s="56">
        <v>0.0</v>
      </c>
      <c r="Q10" s="56">
        <v>0.0</v>
      </c>
      <c r="R10" s="56">
        <v>0.0</v>
      </c>
      <c r="S10" s="56">
        <v>0.0</v>
      </c>
      <c r="T10" s="56">
        <v>0.0</v>
      </c>
      <c r="U10" s="57">
        <v>0.0</v>
      </c>
      <c r="V10" s="44">
        <v>0.0</v>
      </c>
      <c r="W10" s="56">
        <v>0.0</v>
      </c>
      <c r="X10" s="56">
        <v>0.0</v>
      </c>
      <c r="Y10" s="56">
        <v>0.0</v>
      </c>
      <c r="Z10" s="57">
        <v>0.0</v>
      </c>
      <c r="AA10" s="44">
        <v>0.0</v>
      </c>
      <c r="AB10" s="56">
        <v>0.0</v>
      </c>
      <c r="AC10" s="56">
        <v>0.0</v>
      </c>
      <c r="AD10" s="57">
        <v>0.0</v>
      </c>
      <c r="AE10" s="44">
        <v>0.0</v>
      </c>
      <c r="AF10" s="56">
        <v>0.0</v>
      </c>
    </row>
    <row r="11" spans="1:32" ht="22.5" customHeight="1" x14ac:dyDescent="0.15">
      <c r="A11" s="88" t="s">
        <v>129</v>
      </c>
      <c r="B11" s="54" t="s">
        <v>130</v>
      </c>
      <c r="C11" s="44">
        <v>39.63</v>
      </c>
      <c r="D11" s="56">
        <v>39.63</v>
      </c>
      <c r="E11" s="56">
        <v>0.0</v>
      </c>
      <c r="F11" s="56">
        <v>0.0</v>
      </c>
      <c r="G11" s="56">
        <v>0.0</v>
      </c>
      <c r="H11" s="57">
        <v>0.0</v>
      </c>
      <c r="I11" s="44">
        <v>0.0</v>
      </c>
      <c r="J11" s="57">
        <v>0.0</v>
      </c>
      <c r="K11" s="44">
        <v>0.0</v>
      </c>
      <c r="L11" s="56">
        <v>39.63</v>
      </c>
      <c r="M11" s="56">
        <v>0.0</v>
      </c>
      <c r="N11" s="57">
        <v>0.0</v>
      </c>
      <c r="O11" s="44">
        <v>0.0</v>
      </c>
      <c r="P11" s="56">
        <v>0.0</v>
      </c>
      <c r="Q11" s="56">
        <v>0.0</v>
      </c>
      <c r="R11" s="56">
        <v>0.0</v>
      </c>
      <c r="S11" s="56">
        <v>0.0</v>
      </c>
      <c r="T11" s="56">
        <v>0.0</v>
      </c>
      <c r="U11" s="57">
        <v>0.0</v>
      </c>
      <c r="V11" s="44">
        <v>0.0</v>
      </c>
      <c r="W11" s="56">
        <v>0.0</v>
      </c>
      <c r="X11" s="56">
        <v>0.0</v>
      </c>
      <c r="Y11" s="56">
        <v>0.0</v>
      </c>
      <c r="Z11" s="57">
        <v>0.0</v>
      </c>
      <c r="AA11" s="44">
        <v>0.0</v>
      </c>
      <c r="AB11" s="56">
        <v>0.0</v>
      </c>
      <c r="AC11" s="56">
        <v>0.0</v>
      </c>
      <c r="AD11" s="57">
        <v>0.0</v>
      </c>
      <c r="AE11" s="44">
        <v>0.0</v>
      </c>
      <c r="AF11" s="56">
        <v>0.0</v>
      </c>
    </row>
    <row r="12" spans="1:32" ht="22.5" customHeight="1" x14ac:dyDescent="0.15">
      <c r="A12" s="88" t="s">
        <v>131</v>
      </c>
      <c r="B12" s="54" t="s">
        <v>132</v>
      </c>
      <c r="C12" s="44">
        <v>1114.88</v>
      </c>
      <c r="D12" s="56">
        <v>714.7</v>
      </c>
      <c r="E12" s="56">
        <v>320.33</v>
      </c>
      <c r="F12" s="56">
        <v>201.78</v>
      </c>
      <c r="G12" s="56">
        <v>69.35</v>
      </c>
      <c r="H12" s="57">
        <v>0.0</v>
      </c>
      <c r="I12" s="44">
        <v>118.29</v>
      </c>
      <c r="J12" s="57">
        <v>0.0</v>
      </c>
      <c r="K12" s="44">
        <v>0.0</v>
      </c>
      <c r="L12" s="56">
        <v>0.0</v>
      </c>
      <c r="M12" s="56">
        <v>4.95</v>
      </c>
      <c r="N12" s="57">
        <v>0.0</v>
      </c>
      <c r="O12" s="44">
        <v>0.0</v>
      </c>
      <c r="P12" s="56">
        <v>263.14</v>
      </c>
      <c r="Q12" s="56">
        <v>63.2</v>
      </c>
      <c r="R12" s="56">
        <v>11.83</v>
      </c>
      <c r="S12" s="56">
        <v>72.35</v>
      </c>
      <c r="T12" s="56">
        <v>0.0</v>
      </c>
      <c r="U12" s="57">
        <v>28.0</v>
      </c>
      <c r="V12" s="44">
        <v>11.83</v>
      </c>
      <c r="W12" s="56">
        <v>1.72</v>
      </c>
      <c r="X12" s="56">
        <v>5.4</v>
      </c>
      <c r="Y12" s="56">
        <v>68.51</v>
      </c>
      <c r="Z12" s="57">
        <v>0.3</v>
      </c>
      <c r="AA12" s="44">
        <v>137.04</v>
      </c>
      <c r="AB12" s="56">
        <v>6.51</v>
      </c>
      <c r="AC12" s="56">
        <v>121.36</v>
      </c>
      <c r="AD12" s="57">
        <v>9.17</v>
      </c>
      <c r="AE12" s="44">
        <v>0.0</v>
      </c>
      <c r="AF12" s="56">
        <v>0.0</v>
      </c>
    </row>
    <row r="13" spans="1:32" ht="22.5" customHeight="1" x14ac:dyDescent="0.15">
      <c r="A13" s="88" t="s">
        <v>133</v>
      </c>
      <c r="B13" s="54" t="s">
        <v>134</v>
      </c>
      <c r="C13" s="44">
        <v>1114.88</v>
      </c>
      <c r="D13" s="56">
        <v>714.7</v>
      </c>
      <c r="E13" s="56">
        <v>320.33</v>
      </c>
      <c r="F13" s="56">
        <v>201.78</v>
      </c>
      <c r="G13" s="56">
        <v>69.35</v>
      </c>
      <c r="H13" s="57">
        <v>0.0</v>
      </c>
      <c r="I13" s="44">
        <v>118.29</v>
      </c>
      <c r="J13" s="57">
        <v>0.0</v>
      </c>
      <c r="K13" s="44">
        <v>0.0</v>
      </c>
      <c r="L13" s="56">
        <v>0.0</v>
      </c>
      <c r="M13" s="56">
        <v>4.95</v>
      </c>
      <c r="N13" s="57">
        <v>0.0</v>
      </c>
      <c r="O13" s="44">
        <v>0.0</v>
      </c>
      <c r="P13" s="56">
        <v>263.14</v>
      </c>
      <c r="Q13" s="56">
        <v>63.2</v>
      </c>
      <c r="R13" s="56">
        <v>11.83</v>
      </c>
      <c r="S13" s="56">
        <v>72.35</v>
      </c>
      <c r="T13" s="56">
        <v>0.0</v>
      </c>
      <c r="U13" s="57">
        <v>28.0</v>
      </c>
      <c r="V13" s="44">
        <v>11.83</v>
      </c>
      <c r="W13" s="56">
        <v>1.72</v>
      </c>
      <c r="X13" s="56">
        <v>5.4</v>
      </c>
      <c r="Y13" s="56">
        <v>68.51</v>
      </c>
      <c r="Z13" s="57">
        <v>0.3</v>
      </c>
      <c r="AA13" s="44">
        <v>137.04</v>
      </c>
      <c r="AB13" s="56">
        <v>6.51</v>
      </c>
      <c r="AC13" s="56">
        <v>121.36</v>
      </c>
      <c r="AD13" s="57">
        <v>9.17</v>
      </c>
      <c r="AE13" s="44">
        <v>0.0</v>
      </c>
      <c r="AF13" s="56">
        <v>0.0</v>
      </c>
    </row>
    <row r="14" spans="1:35" ht="22.5" customHeight="1" x14ac:dyDescent="0.15">
      <c r="A14" s="88" t="s">
        <v>135</v>
      </c>
      <c r="B14" s="54" t="s">
        <v>136</v>
      </c>
      <c r="C14" s="44">
        <v>1114.88</v>
      </c>
      <c r="D14" s="56">
        <v>714.7</v>
      </c>
      <c r="E14" s="56">
        <v>320.33</v>
      </c>
      <c r="F14" s="56">
        <v>201.78</v>
      </c>
      <c r="G14" s="56">
        <v>69.35</v>
      </c>
      <c r="H14" s="57">
        <v>0.0</v>
      </c>
      <c r="I14" s="44">
        <v>118.29</v>
      </c>
      <c r="J14" s="57">
        <v>0.0</v>
      </c>
      <c r="K14" s="44">
        <v>0.0</v>
      </c>
      <c r="L14" s="56">
        <v>0.0</v>
      </c>
      <c r="M14" s="56">
        <v>4.95</v>
      </c>
      <c r="N14" s="57">
        <v>0.0</v>
      </c>
      <c r="O14" s="44">
        <v>0.0</v>
      </c>
      <c r="P14" s="56">
        <v>263.14</v>
      </c>
      <c r="Q14" s="56">
        <v>63.2</v>
      </c>
      <c r="R14" s="56">
        <v>11.83</v>
      </c>
      <c r="S14" s="56">
        <v>72.35</v>
      </c>
      <c r="T14" s="56">
        <v>0.0</v>
      </c>
      <c r="U14" s="57">
        <v>28.0</v>
      </c>
      <c r="V14" s="44">
        <v>11.83</v>
      </c>
      <c r="W14" s="56">
        <v>1.72</v>
      </c>
      <c r="X14" s="56">
        <v>5.4</v>
      </c>
      <c r="Y14" s="56">
        <v>68.51</v>
      </c>
      <c r="Z14" s="57">
        <v>0.3</v>
      </c>
      <c r="AA14" s="44">
        <v>137.04</v>
      </c>
      <c r="AB14" s="56">
        <v>6.51</v>
      </c>
      <c r="AC14" s="56">
        <v>121.36</v>
      </c>
      <c r="AD14" s="57">
        <v>9.17</v>
      </c>
      <c r="AE14" s="44">
        <v>0.0</v>
      </c>
      <c r="AF14" s="56">
        <v>0.0</v>
      </c>
      <c r="AG14" s="1"/>
      <c r="AH14" s="1"/>
      <c r="AI14" s="1"/>
    </row>
    <row r="15" spans="1:32" ht="22.5" customHeight="1" x14ac:dyDescent="0.15">
      <c r="A15" s="88" t="s">
        <v>137</v>
      </c>
      <c r="B15" s="54" t="s">
        <v>138</v>
      </c>
      <c r="C15" s="44">
        <v>70.98</v>
      </c>
      <c r="D15" s="56">
        <v>70.98</v>
      </c>
      <c r="E15" s="56">
        <v>0.0</v>
      </c>
      <c r="F15" s="56">
        <v>0.0</v>
      </c>
      <c r="G15" s="56">
        <v>0.0</v>
      </c>
      <c r="H15" s="57">
        <v>0.0</v>
      </c>
      <c r="I15" s="44">
        <v>0.0</v>
      </c>
      <c r="J15" s="57">
        <v>0.0</v>
      </c>
      <c r="K15" s="44">
        <v>0.0</v>
      </c>
      <c r="L15" s="56">
        <v>0.0</v>
      </c>
      <c r="M15" s="56">
        <v>0.0</v>
      </c>
      <c r="N15" s="57">
        <v>70.98</v>
      </c>
      <c r="O15" s="44">
        <v>0.0</v>
      </c>
      <c r="P15" s="56">
        <v>0.0</v>
      </c>
      <c r="Q15" s="56">
        <v>0.0</v>
      </c>
      <c r="R15" s="56">
        <v>0.0</v>
      </c>
      <c r="S15" s="56">
        <v>0.0</v>
      </c>
      <c r="T15" s="56">
        <v>0.0</v>
      </c>
      <c r="U15" s="57">
        <v>0.0</v>
      </c>
      <c r="V15" s="44">
        <v>0.0</v>
      </c>
      <c r="W15" s="56">
        <v>0.0</v>
      </c>
      <c r="X15" s="56">
        <v>0.0</v>
      </c>
      <c r="Y15" s="56">
        <v>0.0</v>
      </c>
      <c r="Z15" s="57">
        <v>0.0</v>
      </c>
      <c r="AA15" s="44">
        <v>0.0</v>
      </c>
      <c r="AB15" s="56">
        <v>0.0</v>
      </c>
      <c r="AC15" s="56">
        <v>0.0</v>
      </c>
      <c r="AD15" s="57">
        <v>0.0</v>
      </c>
      <c r="AE15" s="44">
        <v>0.0</v>
      </c>
      <c r="AF15" s="56">
        <v>0.0</v>
      </c>
    </row>
    <row r="16" spans="1:32" ht="22.5" customHeight="1" x14ac:dyDescent="0.15">
      <c r="A16" s="88" t="s">
        <v>139</v>
      </c>
      <c r="B16" s="54" t="s">
        <v>140</v>
      </c>
      <c r="C16" s="44">
        <v>70.98</v>
      </c>
      <c r="D16" s="56">
        <v>70.98</v>
      </c>
      <c r="E16" s="56">
        <v>0.0</v>
      </c>
      <c r="F16" s="56">
        <v>0.0</v>
      </c>
      <c r="G16" s="56">
        <v>0.0</v>
      </c>
      <c r="H16" s="57">
        <v>0.0</v>
      </c>
      <c r="I16" s="44">
        <v>0.0</v>
      </c>
      <c r="J16" s="57">
        <v>0.0</v>
      </c>
      <c r="K16" s="44">
        <v>0.0</v>
      </c>
      <c r="L16" s="56">
        <v>0.0</v>
      </c>
      <c r="M16" s="56">
        <v>0.0</v>
      </c>
      <c r="N16" s="57">
        <v>70.98</v>
      </c>
      <c r="O16" s="44">
        <v>0.0</v>
      </c>
      <c r="P16" s="56">
        <v>0.0</v>
      </c>
      <c r="Q16" s="56">
        <v>0.0</v>
      </c>
      <c r="R16" s="56">
        <v>0.0</v>
      </c>
      <c r="S16" s="56">
        <v>0.0</v>
      </c>
      <c r="T16" s="56">
        <v>0.0</v>
      </c>
      <c r="U16" s="57">
        <v>0.0</v>
      </c>
      <c r="V16" s="44">
        <v>0.0</v>
      </c>
      <c r="W16" s="56">
        <v>0.0</v>
      </c>
      <c r="X16" s="56">
        <v>0.0</v>
      </c>
      <c r="Y16" s="56">
        <v>0.0</v>
      </c>
      <c r="Z16" s="57">
        <v>0.0</v>
      </c>
      <c r="AA16" s="44">
        <v>0.0</v>
      </c>
      <c r="AB16" s="56">
        <v>0.0</v>
      </c>
      <c r="AC16" s="56">
        <v>0.0</v>
      </c>
      <c r="AD16" s="57">
        <v>0.0</v>
      </c>
      <c r="AE16" s="44">
        <v>0.0</v>
      </c>
      <c r="AF16" s="56">
        <v>0.0</v>
      </c>
    </row>
    <row r="17" spans="1:32" ht="22.5" customHeight="1" x14ac:dyDescent="0.15">
      <c r="A17" s="88" t="s">
        <v>141</v>
      </c>
      <c r="B17" s="54" t="s">
        <v>142</v>
      </c>
      <c r="C17" s="44">
        <v>70.98</v>
      </c>
      <c r="D17" s="56">
        <v>70.98</v>
      </c>
      <c r="E17" s="56">
        <v>0.0</v>
      </c>
      <c r="F17" s="56">
        <v>0.0</v>
      </c>
      <c r="G17" s="56">
        <v>0.0</v>
      </c>
      <c r="H17" s="57">
        <v>0.0</v>
      </c>
      <c r="I17" s="44">
        <v>0.0</v>
      </c>
      <c r="J17" s="57">
        <v>0.0</v>
      </c>
      <c r="K17" s="44">
        <v>0.0</v>
      </c>
      <c r="L17" s="56">
        <v>0.0</v>
      </c>
      <c r="M17" s="56">
        <v>0.0</v>
      </c>
      <c r="N17" s="57">
        <v>70.98</v>
      </c>
      <c r="O17" s="44">
        <v>0.0</v>
      </c>
      <c r="P17" s="56">
        <v>0.0</v>
      </c>
      <c r="Q17" s="56">
        <v>0.0</v>
      </c>
      <c r="R17" s="56">
        <v>0.0</v>
      </c>
      <c r="S17" s="56">
        <v>0.0</v>
      </c>
      <c r="T17" s="56">
        <v>0.0</v>
      </c>
      <c r="U17" s="57">
        <v>0.0</v>
      </c>
      <c r="V17" s="44">
        <v>0.0</v>
      </c>
      <c r="W17" s="56">
        <v>0.0</v>
      </c>
      <c r="X17" s="56">
        <v>0.0</v>
      </c>
      <c r="Y17" s="56">
        <v>0.0</v>
      </c>
      <c r="Z17" s="57">
        <v>0.0</v>
      </c>
      <c r="AA17" s="44">
        <v>0.0</v>
      </c>
      <c r="AB17" s="56">
        <v>0.0</v>
      </c>
      <c r="AC17" s="56">
        <v>0.0</v>
      </c>
      <c r="AD17" s="57">
        <v>0.0</v>
      </c>
      <c r="AE17" s="44">
        <v>0.0</v>
      </c>
      <c r="AF17" s="56">
        <v>0.0</v>
      </c>
    </row>
    <row r="18" spans="1:17" ht="22.5" customHeight="1" x14ac:dyDescent="0.15">
      <c r="B18" s="1"/>
      <c r="C18" s="1"/>
      <c r="H18" s="1"/>
      <c r="Q18" s="1"/>
    </row>
    <row r="19" spans="1:17" ht="22.5" customHeight="1" x14ac:dyDescent="0.15">
      <c r="B19" s="1"/>
      <c r="C19" s="1"/>
      <c r="M19" s="1"/>
      <c r="Q19" s="1"/>
    </row>
    <row r="20" spans="1:32" ht="22.5"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6" ht="22.5" customHeight="1" x14ac:dyDescent="0.15">
      <c r="C21" s="1"/>
      <c r="F21" s="1"/>
    </row>
    <row r="22" spans="1:3" ht="22.5" customHeight="1" x14ac:dyDescent="0.15">
      <c r="C22" s="1"/>
    </row>
    <row r="23" spans="1:1" ht="22.5" customHeight="1" x14ac:dyDescent="0.15"/>
    <row r="24" spans="1:1" ht="22.5" customHeight="1" x14ac:dyDescent="0.15"/>
    <row r="25" spans="1:32" ht="22.5" customHeight="1"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sheet="1" objects="1" scenarios="1"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7" right="0.7874015748031497" top="1.1811023622047245" bottom="0.3937007874015748" header="0.5117415443180114" footer="0.5117415443180114"/>
  <pageSetup paperSize="9" scale="40" orientation="landscape" fitToHeight="999"/>
</worksheet>
</file>

<file path=docProps/app.xml><?xml version="1.0" encoding="utf-8"?>
<Properties xmlns="http://schemas.openxmlformats.org/officeDocument/2006/extended-properties">
  <Template>Normal.eit</Template>
  <TotalTime>5</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dc:creator>
  <cp:lastModifiedBy>微软用户</cp:lastModifiedBy>
  <cp:revision>0</cp:revision>
  <cp:lastPrinted>2018-01-25T05:46:56Z</cp:lastPrinted>
  <dcterms:created xsi:type="dcterms:W3CDTF">2018-01-16T07:06:01Z</dcterms:creat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EDOID">
    <vt:i4>1377604</vt:i4>
  </property>
</Properties>
</file>