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455"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'一般公共预算基本支出表（纵向）'!$A$1:$E$33</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<sst xmlns="http://schemas.openxmlformats.org/spreadsheetml/2006/main" count="336" uniqueCount="204">
  <si>
    <t>益阳市2018部门预算公开表</t>
  </si>
  <si>
    <t>单位名称：</t>
  </si>
  <si>
    <t>市住建局机关</t>
  </si>
  <si>
    <t>2018年部门预算公开说明</t>
  </si>
  <si>
    <t xml:space="preserve">一、部门主要职责职能及机构设置情况                                                            机构设置情况 ：     益阳市住房和城乡建设局是综合管理全市建设事业、市城市规划区城市建设、市政基础设施维护维修、公用事业管理、和行政执法的市人民政府工作部门，为正处级行政单位。局机关内设13个科室：办公室、人事科、财务科、离退休人员管理科、政策法规科、村镇建设科、建筑管理科、科技设计科、行政审批协调科、公用事业科、质量安全科、城市建设科、园林绿化科。机关党委负责机关和直属单位的党群工作。纪检（监察）机构、工会组织按有关规定设置。                                              部门主要职责职能 ：   （一）牵头负责推进新型城镇化工作。（二）负责市城市规划区建设工作。（三）承担市城市规划区城市管理的责任（四）负责城镇绿化工作。（五）指导全市县城、村镇建设和管理工作。（六）指导和监督全市建筑活动。（七）负责建设项目的勘察设计管理工作。（八）承担建立科学规范的工程建设标准体系的责任。（九）承担全市房屋建筑和城市基础设施质量安全监管的责任。（十）承担推进全市建筑节能与建设科技进步的责任。
（十一）承担推进全市城镇减排的责任。（十二）会同有关部门筹措与管理城市维护建设资金、行政事业性收费、预算外资金及其他专项资金；会同有关部门负责年度城市维护建设项目资金计划的编制，指导与监督各专项经费的使用；对市本级维护建设工程进行预（决）算的审核和审计。（十三）拟订全市建设行业人才发展规划并督促实施，指导行业人才队伍建设；开展城乡建设方面的对外交流与合作；指导建筑领域的各行业学会、协会的工作。承办市人民政府交办的其他事项。                                                                                                                                          </t>
  </si>
  <si>
    <t xml:space="preserve"> </t>
  </si>
  <si>
    <t xml:space="preserve">二、本部门预算情况                                                                   从预算单位构成来看，益阳市住房和城乡建设局属于一级部门预算单位。
 2018年年初财政批复收入预算数1406.84万元，其中一般公共预算拨款1252.94万元，财政专户拨款153.9万元。2018年年初财政批复支出预算数1406.84万元，全部为城乡社区支出。 </t>
  </si>
  <si>
    <t xml:space="preserve">三、预算收支增减变化情况说明                                                          1、收入预算    2018年年初预算数1406.84万元，其中，一般公共预算拨款1252.94万元，2017年年初预算999.52万元，其中，一般公共预算596.99万元，总收入较去年增加407.32万元。主要原因一是人员经费的增加，二是市本级财政增加了撤销收费单位的人员和工作经费。                           2、支出预算   2018年年初预算数1406.84万元，全部为城乡社区支出，其中，基本支出756.68万元；2017年年初预算999.52万元，总支出较去年增加407.32万元。主要原因一是人员经费的增加，二是市本级财政增加了撤销收费单位的人员和工作经费。                                   </t>
  </si>
  <si>
    <t>四、机关运行经费安排情况说明                                                           1、 2018年机关运行经费合计137.37万元，其中：办公费6.38万元，印刷费3.21万元，水费0.6万元，电费6.38万元，差旅费8.05万元，会议费5万元，培训费1万元，公务接待费5.8万元，工会经费7.78万元，福利费15.78万元，公务用车运行维护费14万元，其他交通费用47.93万元，其他商品和服务支出15.46万元。                                                                          2、三公经费情况说明   2018年一般公共预算“三公"经费总计19.8万元，其中公务接待费5.8万元，公务用车运行维护费14万元，因公出国（境）费0万元。                                                 3、2018年政府性基金预算支出为0万元。</t>
  </si>
  <si>
    <t xml:space="preserve">五、政府采购安排情况说明                                                             2018年益阳市住房和城乡建设局政府采购预算总额0万元                                                                            </t>
  </si>
  <si>
    <r>
      <t>六、名词解释</t>
    </r>
    <r>
      <rPr>
        <b/>
        <sz val="14"/>
        <rFont val="宋体"/>
        <family val="0"/>
      </rPr>
      <t xml:space="preserve"> 一、财政拨款收入：指中央财政当年拨付的资金。 
      二、其他收入：指除上述“财政拨款收入” 、 “事业收入” 、“经营收入”等以外
          的收入。主要是按规定动用的售房收入、存款利息收入等。 
      三、用事业基金弥补收支差额：指事业单位在当年的“财政拨款收入”、“事业收入”、
        “经营收入”、“其他收入”不足以安排当年支出的情况下，使用以前年度积累的事
          业基金（事业单位当年收支相抵后按国家规定提取、用于弥补以后年度收支差额的
          基金）弥补本年度收支缺口的资金。 
      四、年初结转和结余：指以前年度尚未完成、结转到本年按有关规定继续使用的资金。 
      五、结余分配：指事业单位按规定提取的职工福利基金、事业基金和缴纳的所得税，以
          及建设单位按规定应交回的基本建设竣工项目结余资金。
      六、年末结转和结余：指本年度或以前年度预算安排、因客观条件发生变化无法按原计划
          实施，需要延迟到以后年度按有关规定继续使用的资金。 
      七、基本支出：指为保障机构正常运转、完成日常工作任务而发生的人员支出和公用支出。 
      八、项目支出：指在基本支出之外为完成特定行政任务和事业发展目标所发生的支出。 
      九、“三公”经费：纳入中央财政预决算管理的“三公”经费，是指中央部门用财政拨
          款安排的因公出国（境）费、公务用车购置及运行费和公务接待费。其中，因公出国
        （境）费反映单位公务出国（境）的国际旅费、国外城市间交通费、住宿费、伙食费、
         培训费、公杂费等支出；公务用车购置及运行费反映单位公务用车车辆购置支出（含
         车辆购置税）及租用费、燃料费、维修费、过路过桥费、保险费、安全奖励费用等支
         出；公务接待费反映单位按规定开支的各类公务接待（含外宾接待）支出。 
      十、机关运行经费：为保障行政单位（含参照公务员法管理的事业单位）运行用于购买货物
       和服务的各项资金，包括办公及印刷费、邮电费、差旅费、会议费、福利费、日常维修
       费、专用材料及一般设备购置费、办公用房水电费、办公</t>
    </r>
    <r>
      <rPr>
        <b/>
        <sz val="15"/>
        <rFont val="宋体"/>
        <family val="0"/>
      </rPr>
      <t xml:space="preserve">用房取暖费、办公用房物业管
       理费、公务用车运行维护费以及其他费用。
</t>
    </r>
  </si>
  <si>
    <t>部门2018年收支预算总表</t>
  </si>
  <si>
    <t>单位名称：市住建局机关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</si>
  <si>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</si>
  <si>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</si>
  <si>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</si>
  <si>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</si>
  <si>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</si>
  <si>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</si>
  <si>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</si>
  <si>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</si>
  <si>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</si>
  <si>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</si>
  <si>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</si>
  <si>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</si>
  <si>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</si>
  <si>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</si>
  <si>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</si>
  <si>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</si>
  <si>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</si>
  <si>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</si>
  <si>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</si>
  <si>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</si>
  <si>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</si>
  <si>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</si>
  <si>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</si>
  <si>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</si>
  <si>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</si>
  <si>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</si>
  <si>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</si>
  <si>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</si>
  <si>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</si>
  <si>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</si>
  <si>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</si>
  <si>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</si>
  <si>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</si>
  <si>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</si>
  <si>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</si>
  <si>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</si>
  <si>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</si>
  <si>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</si>
  <si>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</si>
  <si>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</si>
  <si>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</si>
  <si>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</si>
  <si>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</si>
  <si>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</si>
  <si>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</si>
  <si>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</si>
  <si>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</si>
  <si>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</si>
  <si>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</si>
  <si>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</si>
  <si>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</si>
  <si>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</si>
  <si>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</si>
  <si>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</si>
  <si>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</si>
  <si>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</si>
  <si>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</si>
  <si>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</si>
  <si>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</si>
  <si>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</si>
  <si>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</si>
  <si>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</si>
  <si>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</si>
  <si>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</si>
  <si>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</si>
  <si>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</si>
  <si>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</si>
  <si>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</si>
  <si>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212</t>
  </si>
  <si>
    <t>城乡社区支出</t>
  </si>
  <si>
    <t xml:space="preserve">  21201</t>
  </si>
  <si>
    <t xml:space="preserve">  城乡社区管理事务</t>
  </si>
  <si>
    <t xml:space="preserve">    2120101</t>
  </si>
  <si>
    <t xml:space="preserve">    行政运行（城乡社区管理事务）</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</si>
  <si>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</si>
  <si>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</si>
  <si>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</si>
  <si>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</si>
  <si>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</si>
  <si>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</si>
  <si>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</si>
  <si>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</si>
  <si>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</si>
  <si>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</si>
  <si>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</si>
  <si>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</si>
  <si>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</si>
  <si>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</si>
  <si>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</si>
  <si>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</si>
  <si>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</si>
  <si>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</si>
  <si>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</si>
  <si>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</si>
  <si>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</si>
  <si>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</si>
  <si>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</si>
  <si>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</si>
  <si>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</si>
  <si>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</si>
  <si>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</si>
  <si>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</si>
  <si>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</si>
  <si>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</si>
  <si>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</si>
  <si>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</si>
  <si>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</si>
  <si>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</si>
  <si>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</si>
  <si>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</si>
  <si>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</si>
  <si>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</si>
  <si>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</si>
  <si>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</si>
  <si>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</si>
  <si>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</si>
  <si>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</si>
  <si>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</si>
  <si>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</si>
  <si>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</si>
  <si>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</si>
  <si>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</si>
  <si>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</si>
  <si>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</si>
  <si>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</si>
  <si>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</si>
  <si>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</si>
  <si>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</si>
  <si>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</si>
  <si>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</si>
  <si>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</si>
  <si>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</si>
  <si>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</si>
  <si>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</si>
  <si>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</si>
  <si>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</si>
  <si>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</si>
  <si>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</si>
  <si>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</si>
  <si>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</si>
  <si>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</si>
  <si>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</si>
  <si>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</si>
  <si>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</si>
  <si>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</si>
  <si>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</si>
  <si>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</si>
  <si>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</si>
  <si>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</si>
  <si>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</si>
  <si>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</si>
  <si>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</si>
  <si>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</si>
  <si>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</si>
  <si>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</si>
  <si>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</si>
  <si>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</si>
  <si>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</si>
  <si>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</si>
  <si>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</si>
  <si>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</si>
  <si>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</si>
  <si>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</si>
  <si>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</si>
  <si>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</si>
  <si>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本单位无政府基金预算支出</t>
  </si>
  <si>
    <t>部门2018年一般公共预算“三公”经费支出表</t>
  </si>
  <si>
    <t>2017年</t>
  </si>
  <si>
    <t>2018年</t>
  </si>
  <si>
    <t>“三公”经费增减变化情况说明</t>
  </si>
  <si>
    <t>公务接待费</t>
  </si>
  <si>
    <t>公务用车购置费</t>
  </si>
  <si>
    <t>公务用车运行费</t>
  </si>
  <si>
    <t>因公出国（境）费</t>
  </si>
  <si>
    <t>2018年公务接待费减少0.04万元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</si>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</sst>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2">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4"/>
      <name val="宋体"/>
      <family val="0"/>
    </font>
    <font>
      <b/>
      <sz val="15"/>
      <name val="宋体"/>
      <family val="0"/>
    </font>
    <font>
      <b/>
      <sz val="36"/>
      <name val="宋体"/>
      <family val="0"/>
    </font>
    <font>
      <b/>
      <sz val="10"/>
      <name val="Arial"/>
      <family val="2"/>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u val="single"/>
      <sz val="11"/>
      <color indexed="20"/>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53"/>
      <name val="宋体"/>
      <family val="0"/>
    </font>
    <font>
      <u val="single"/>
      <sz val="11"/>
      <color indexed="12"/>
      <name val="宋体"/>
      <family val="0"/>
    </font>
    <font>
      <b/>
      <sz val="11"/>
      <color indexed="63"/>
      <name val="宋体"/>
      <family val="0"/>
    </font>
    <font>
      <b/>
      <sz val="13"/>
      <color indexed="54"/>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12"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0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11"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80" customFormat="1" ht="8.25" customHeight="1">
      <c r="A1" s="60"/>
      <c r="B1" s="60"/>
      <c r="C1" s="60"/>
      <c r="D1" s="6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s="80" customFormat="1" ht="156" customHeight="1">
      <c r="A2" s="98" t="s">
        <v>0</v>
      </c>
      <c r="B2" s="98"/>
      <c r="C2" s="98"/>
      <c r="D2" s="98"/>
      <c r="E2" s="98"/>
      <c r="F2" s="98"/>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s="80" customFormat="1" ht="47.25" customHeight="1">
      <c r="A3" s="98"/>
      <c r="B3" s="98"/>
      <c r="C3" s="98"/>
      <c r="D3" s="98"/>
      <c r="E3" s="98"/>
      <c r="F3" s="98"/>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s="80" customFormat="1" ht="41.25" customHeight="1">
      <c r="A4" s="61"/>
      <c r="B4" s="62"/>
      <c r="C4" s="60"/>
      <c r="D4"/>
      <c r="E4" s="60"/>
      <c r="F4" s="63"/>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s="80" customFormat="1" ht="25.5" customHeight="1">
      <c r="A5" s="99"/>
      <c r="B5" s="60"/>
      <c r="C5" s="100" t="s">
        <v>1</v>
      </c>
      <c r="D5" s="101" t="s">
        <v>2</v>
      </c>
      <c r="E5" s="60"/>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s="80" customFormat="1" ht="20.25" customHeight="1">
      <c r="A6"/>
      <c r="B6"/>
      <c r="C6"/>
      <c r="D6" s="9"/>
      <c r="E6" s="9"/>
      <c r="F6"/>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80" customFormat="1" ht="20.25" customHeight="1">
      <c r="A7"/>
      <c r="B7"/>
      <c r="C7" s="9"/>
      <c r="D7" s="9"/>
      <c r="E7" s="9"/>
      <c r="F7"/>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80" customFormat="1" ht="20.25" customHeight="1">
      <c r="A8"/>
      <c r="B8"/>
      <c r="C8"/>
      <c r="D8"/>
      <c r="E8"/>
      <c r="F8"/>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s="80" customFormat="1" ht="20.25" customHeight="1">
      <c r="A9"/>
      <c r="B9"/>
      <c r="C9"/>
      <c r="D9"/>
      <c r="E9"/>
      <c r="F9"/>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s="80" customFormat="1" ht="20.25" customHeight="1">
      <c r="A10"/>
      <c r="B10"/>
      <c r="C10"/>
      <c r="D10"/>
      <c r="E10"/>
      <c r="F1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80" customFormat="1" ht="19.5" customHeight="1">
      <c r="A11"/>
      <c r="B11"/>
      <c r="C11"/>
      <c r="D11"/>
      <c r="E11"/>
      <c r="F11"/>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80" customFormat="1" ht="19.5" customHeight="1">
      <c r="A12"/>
      <c r="B12"/>
      <c r="C12"/>
      <c r="D12"/>
      <c r="E12"/>
      <c r="F12"/>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80" customFormat="1" ht="19.5" customHeight="1">
      <c r="A13"/>
      <c r="B13"/>
      <c r="C13"/>
      <c r="D13"/>
      <c r="E13"/>
      <c r="F13"/>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80" customFormat="1" ht="19.5" customHeight="1">
      <c r="A14"/>
      <c r="B14"/>
      <c r="C14"/>
      <c r="D14"/>
      <c r="E14"/>
      <c r="F14"/>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s="80" customFormat="1" ht="19.5" customHeight="1">
      <c r="A15"/>
      <c r="B15"/>
      <c r="C15"/>
      <c r="D15"/>
      <c r="E15"/>
      <c r="F15"/>
      <c r="G15" s="62"/>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s="80" customFormat="1" ht="19.5" customHeight="1">
      <c r="A16"/>
      <c r="B16"/>
      <c r="C16"/>
      <c r="D16"/>
      <c r="E16"/>
      <c r="F16"/>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s="80" customFormat="1" ht="19.5" customHeight="1">
      <c r="A17"/>
      <c r="B17"/>
      <c r="C17"/>
      <c r="D17"/>
      <c r="E17"/>
      <c r="F17"/>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1:256" s="80" customFormat="1" ht="19.5" customHeight="1">
      <c r="A18"/>
      <c r="B18"/>
      <c r="C18"/>
      <c r="D18"/>
      <c r="E18"/>
      <c r="F18"/>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1:256" s="80" customFormat="1" ht="19.5" customHeight="1">
      <c r="A19"/>
      <c r="B19"/>
      <c r="C19"/>
      <c r="D19"/>
      <c r="E19"/>
      <c r="F1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1:256" s="80" customFormat="1" ht="19.5" customHeight="1">
      <c r="A20"/>
      <c r="B20"/>
      <c r="C20"/>
      <c r="D20"/>
      <c r="E20"/>
      <c r="F2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s="80" customFormat="1" ht="19.5" customHeight="1">
      <c r="A21"/>
      <c r="B21"/>
      <c r="C21"/>
      <c r="D21"/>
      <c r="E21"/>
      <c r="F21"/>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1:256" s="80" customFormat="1" ht="19.5" customHeight="1">
      <c r="A22"/>
      <c r="B22"/>
      <c r="C22"/>
      <c r="D22"/>
      <c r="E22"/>
      <c r="F22"/>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1:256" s="80" customFormat="1" ht="19.5" customHeight="1">
      <c r="A23"/>
      <c r="B23"/>
      <c r="C23"/>
      <c r="D23"/>
      <c r="E23"/>
      <c r="F23"/>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1:256" s="80" customFormat="1" ht="19.5" customHeight="1">
      <c r="A24"/>
      <c r="B24"/>
      <c r="C24"/>
      <c r="D24"/>
      <c r="E24"/>
      <c r="F24"/>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80" customFormat="1" ht="19.5" customHeight="1">
      <c r="A25"/>
      <c r="B25"/>
      <c r="C25"/>
      <c r="D25"/>
      <c r="E25"/>
      <c r="F25"/>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s="80" customFormat="1" ht="19.5" customHeight="1">
      <c r="A26"/>
      <c r="B26"/>
      <c r="C26"/>
      <c r="D26"/>
      <c r="E26"/>
      <c r="F26"/>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row>
    <row r="27" spans="1:256" s="80" customFormat="1" ht="19.5" customHeight="1">
      <c r="A27"/>
      <c r="B27"/>
      <c r="C27"/>
      <c r="D27"/>
      <c r="E27"/>
      <c r="F27"/>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80" customFormat="1" ht="19.5" customHeight="1">
      <c r="A28"/>
      <c r="B28"/>
      <c r="C28"/>
      <c r="D28"/>
      <c r="E28"/>
      <c r="F28"/>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256" s="80" customFormat="1" ht="19.5" customHeight="1">
      <c r="A29"/>
      <c r="B29"/>
      <c r="C29"/>
      <c r="D29"/>
      <c r="E29"/>
      <c r="F29"/>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56" s="80" customFormat="1" ht="19.5" customHeight="1">
      <c r="A30"/>
      <c r="B30"/>
      <c r="C30"/>
      <c r="D30"/>
      <c r="E30"/>
      <c r="F3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1:256" s="80" customFormat="1" ht="19.5" customHeight="1">
      <c r="A31"/>
      <c r="B31"/>
      <c r="C31"/>
      <c r="D31"/>
      <c r="E31"/>
      <c r="F31"/>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1:256" s="80" customFormat="1" ht="19.5" customHeight="1">
      <c r="A32"/>
      <c r="B32"/>
      <c r="C32"/>
      <c r="D32"/>
      <c r="E32"/>
      <c r="F32"/>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s="80" customFormat="1" ht="19.5" customHeight="1">
      <c r="A33"/>
      <c r="B33"/>
      <c r="C33"/>
      <c r="D33"/>
      <c r="E33"/>
      <c r="F33"/>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s="80" customFormat="1" ht="19.5" customHeight="1">
      <c r="A34" s="61"/>
      <c r="B34" s="62"/>
      <c r="C34" s="62"/>
      <c r="D34" s="62"/>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s="80" customFormat="1" ht="19.5" customHeight="1">
      <c r="A35" s="61"/>
      <c r="B35" s="62"/>
      <c r="C35" s="62"/>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s="80" customFormat="1" ht="19.5" customHeight="1">
      <c r="A36" s="61"/>
      <c r="B36" s="62"/>
      <c r="C36" s="62"/>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256" ht="19.5" customHeight="1">
      <c r="A37" s="60"/>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6" sqref="C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176</v>
      </c>
      <c r="B1" s="2"/>
      <c r="C1" s="2"/>
      <c r="D1" s="2"/>
      <c r="E1" s="2"/>
    </row>
    <row r="2" spans="1:5" s="1" customFormat="1" ht="19.5" customHeight="1">
      <c r="A2" s="28" t="s">
        <v>12</v>
      </c>
      <c r="B2" s="29"/>
      <c r="C2" s="30"/>
      <c r="D2" s="31"/>
      <c r="E2" s="32" t="s">
        <v>69</v>
      </c>
    </row>
    <row r="3" spans="1:5" ht="30" customHeight="1">
      <c r="A3" s="16" t="s">
        <v>70</v>
      </c>
      <c r="B3" s="33" t="s">
        <v>71</v>
      </c>
      <c r="C3" s="33" t="s">
        <v>177</v>
      </c>
      <c r="D3" s="33"/>
      <c r="E3" s="33"/>
    </row>
    <row r="4" spans="1:5" ht="30" customHeight="1">
      <c r="A4" s="16"/>
      <c r="B4" s="17"/>
      <c r="C4" s="33" t="s">
        <v>72</v>
      </c>
      <c r="D4" s="16" t="s">
        <v>88</v>
      </c>
      <c r="E4" s="16" t="s">
        <v>89</v>
      </c>
    </row>
    <row r="5" spans="1:5" ht="19.5" customHeight="1">
      <c r="A5" s="17" t="s">
        <v>80</v>
      </c>
      <c r="B5" s="18" t="s">
        <v>80</v>
      </c>
      <c r="C5" s="18">
        <v>1</v>
      </c>
      <c r="D5" s="19">
        <v>2</v>
      </c>
      <c r="E5" s="20">
        <v>3</v>
      </c>
    </row>
    <row r="6" spans="1:5" s="1" customFormat="1" ht="23.25" customHeight="1">
      <c r="A6" s="6"/>
      <c r="B6" s="34"/>
      <c r="C6" s="22" t="s">
        <v>178</v>
      </c>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C1">
      <selection activeCell="E5" sqref="E5"/>
    </sheetView>
  </sheetViews>
  <sheetFormatPr defaultColWidth="9.16015625" defaultRowHeight="12.75" customHeight="1"/>
  <cols>
    <col min="1" max="10" width="15.66015625" style="0" customWidth="1"/>
    <col min="11" max="11" width="36.33203125" style="0" customWidth="1"/>
  </cols>
  <sheetData>
    <row r="1" spans="1:11" ht="42.75" customHeight="1">
      <c r="A1" s="2" t="s">
        <v>179</v>
      </c>
      <c r="B1" s="2"/>
      <c r="C1" s="2"/>
      <c r="D1" s="2"/>
      <c r="E1" s="2"/>
      <c r="F1" s="2"/>
      <c r="G1" s="2"/>
      <c r="H1" s="2"/>
      <c r="I1" s="2"/>
      <c r="J1" s="2"/>
      <c r="K1" s="2"/>
    </row>
    <row r="2" spans="1:11" ht="19.5" customHeight="1">
      <c r="A2" s="12" t="s">
        <v>12</v>
      </c>
      <c r="B2" s="9"/>
      <c r="F2" s="13"/>
      <c r="G2" s="14"/>
      <c r="H2" s="15"/>
      <c r="I2" s="25"/>
      <c r="K2" s="26" t="s">
        <v>69</v>
      </c>
    </row>
    <row r="3" spans="1:11" ht="12" customHeight="1">
      <c r="A3" s="16" t="s">
        <v>180</v>
      </c>
      <c r="B3" s="16"/>
      <c r="C3" s="16"/>
      <c r="D3" s="16"/>
      <c r="E3" s="16"/>
      <c r="F3" s="16" t="s">
        <v>181</v>
      </c>
      <c r="G3" s="16"/>
      <c r="H3" s="16"/>
      <c r="I3" s="16"/>
      <c r="J3" s="16"/>
      <c r="K3" s="16" t="s">
        <v>182</v>
      </c>
    </row>
    <row r="4" spans="1:11" ht="12" customHeight="1">
      <c r="A4" s="16"/>
      <c r="B4" s="16"/>
      <c r="C4" s="16"/>
      <c r="D4" s="16"/>
      <c r="E4" s="16"/>
      <c r="F4" s="16"/>
      <c r="G4" s="16"/>
      <c r="H4" s="16"/>
      <c r="I4" s="16"/>
      <c r="J4" s="16"/>
      <c r="K4" s="16"/>
    </row>
    <row r="5" spans="1:11" ht="25.5" customHeight="1">
      <c r="A5" s="17" t="s">
        <v>72</v>
      </c>
      <c r="B5" s="18" t="s">
        <v>183</v>
      </c>
      <c r="C5" s="18" t="s">
        <v>184</v>
      </c>
      <c r="D5" s="19" t="s">
        <v>185</v>
      </c>
      <c r="E5" s="20" t="s">
        <v>186</v>
      </c>
      <c r="F5" s="17" t="s">
        <v>72</v>
      </c>
      <c r="G5" s="18" t="s">
        <v>183</v>
      </c>
      <c r="H5" s="18" t="s">
        <v>184</v>
      </c>
      <c r="I5" s="19" t="s">
        <v>185</v>
      </c>
      <c r="J5" s="20" t="s">
        <v>186</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19.84</v>
      </c>
      <c r="B7" s="21">
        <v>5.84</v>
      </c>
      <c r="C7" s="21">
        <v>0</v>
      </c>
      <c r="D7" s="21">
        <v>14</v>
      </c>
      <c r="E7" s="21">
        <v>0</v>
      </c>
      <c r="F7" s="22">
        <v>19.8</v>
      </c>
      <c r="G7" s="22">
        <v>5.8</v>
      </c>
      <c r="H7" s="22">
        <v>0</v>
      </c>
      <c r="I7" s="22">
        <v>14</v>
      </c>
      <c r="J7" s="21">
        <v>0</v>
      </c>
      <c r="K7" s="27" t="s">
        <v>187</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188</v>
      </c>
      <c r="B1" s="2"/>
      <c r="C1" s="2"/>
      <c r="D1" s="2"/>
      <c r="E1" s="2"/>
      <c r="F1" s="2"/>
      <c r="G1" s="2"/>
      <c r="H1" s="2"/>
      <c r="I1" s="2"/>
      <c r="J1" s="2"/>
      <c r="K1" s="2"/>
      <c r="L1" s="2"/>
      <c r="M1" s="2"/>
      <c r="N1" s="2"/>
      <c r="O1" s="2"/>
      <c r="P1" s="2"/>
      <c r="Q1" s="2"/>
    </row>
    <row r="2" ht="25.5" customHeight="1">
      <c r="Q2" s="10" t="s">
        <v>69</v>
      </c>
    </row>
    <row r="3" spans="1:17" ht="28.5" customHeight="1">
      <c r="A3" s="3" t="s">
        <v>189</v>
      </c>
      <c r="B3" s="3" t="s">
        <v>190</v>
      </c>
      <c r="C3" s="3" t="s">
        <v>191</v>
      </c>
      <c r="D3" s="3" t="s">
        <v>192</v>
      </c>
      <c r="E3" s="3"/>
      <c r="F3" s="3"/>
      <c r="G3" s="3"/>
      <c r="H3" s="3"/>
      <c r="I3" s="3"/>
      <c r="J3" s="3"/>
      <c r="K3" s="3"/>
      <c r="L3" s="3"/>
      <c r="M3" s="3"/>
      <c r="N3" s="3"/>
      <c r="O3" s="3"/>
      <c r="P3" s="3"/>
      <c r="Q3" s="3"/>
    </row>
    <row r="4" spans="1:17" ht="28.5" customHeight="1">
      <c r="A4" s="3"/>
      <c r="B4" s="3"/>
      <c r="C4" s="3"/>
      <c r="D4" s="3" t="s">
        <v>193</v>
      </c>
      <c r="E4" s="3" t="s">
        <v>194</v>
      </c>
      <c r="F4" s="3"/>
      <c r="G4" s="3"/>
      <c r="H4" s="3" t="s">
        <v>195</v>
      </c>
      <c r="I4" s="3" t="s">
        <v>196</v>
      </c>
      <c r="J4" s="3" t="s">
        <v>197</v>
      </c>
      <c r="K4" s="3"/>
      <c r="L4" s="3"/>
      <c r="M4" s="3"/>
      <c r="N4" s="3"/>
      <c r="O4" s="3"/>
      <c r="P4" s="3"/>
      <c r="Q4" s="3"/>
    </row>
    <row r="5" spans="1:17" ht="26.25" customHeight="1">
      <c r="A5" s="3"/>
      <c r="B5" s="3"/>
      <c r="C5" s="3"/>
      <c r="D5" s="3"/>
      <c r="E5" s="3"/>
      <c r="F5" s="3"/>
      <c r="G5" s="3"/>
      <c r="H5" s="3"/>
      <c r="I5" s="3"/>
      <c r="J5" s="3" t="s">
        <v>198</v>
      </c>
      <c r="K5" s="3" t="s">
        <v>76</v>
      </c>
      <c r="L5" s="3" t="s">
        <v>77</v>
      </c>
      <c r="M5" s="3" t="s">
        <v>199</v>
      </c>
      <c r="N5" s="3"/>
      <c r="O5" s="3"/>
      <c r="P5" s="3"/>
      <c r="Q5" s="3"/>
    </row>
    <row r="6" spans="1:17" ht="68.25" customHeight="1">
      <c r="A6" s="3"/>
      <c r="B6" s="3"/>
      <c r="C6" s="3"/>
      <c r="D6" s="3"/>
      <c r="E6" s="3" t="s">
        <v>149</v>
      </c>
      <c r="F6" s="3" t="s">
        <v>73</v>
      </c>
      <c r="G6" s="3" t="s">
        <v>74</v>
      </c>
      <c r="H6" s="3"/>
      <c r="I6" s="3"/>
      <c r="J6" s="3"/>
      <c r="K6" s="3"/>
      <c r="L6" s="3"/>
      <c r="M6" s="3" t="s">
        <v>149</v>
      </c>
      <c r="N6" s="3" t="s">
        <v>200</v>
      </c>
      <c r="O6" s="3" t="s">
        <v>201</v>
      </c>
      <c r="P6" s="3" t="s">
        <v>202</v>
      </c>
      <c r="Q6" s="3" t="s">
        <v>203</v>
      </c>
    </row>
    <row r="7" spans="1:17" ht="20.25" customHeight="1">
      <c r="A7" s="4" t="s">
        <v>80</v>
      </c>
      <c r="B7" s="5" t="s">
        <v>80</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abSelected="1" workbookViewId="0" topLeftCell="A4">
      <selection activeCell="B6" sqref="B6:L6"/>
    </sheetView>
  </sheetViews>
  <sheetFormatPr defaultColWidth="9.16015625" defaultRowHeight="12.75" customHeight="1"/>
  <cols>
    <col min="1" max="11" width="9.16015625" style="0" customWidth="1"/>
    <col min="12" max="12" width="58" style="0" customWidth="1"/>
  </cols>
  <sheetData>
    <row r="3" spans="2:12" ht="64.5" customHeight="1">
      <c r="B3" s="94" t="s">
        <v>3</v>
      </c>
      <c r="C3" s="94"/>
      <c r="D3" s="94"/>
      <c r="E3" s="94"/>
      <c r="F3" s="94"/>
      <c r="G3" s="94"/>
      <c r="H3" s="94"/>
      <c r="I3" s="94"/>
      <c r="J3" s="94"/>
      <c r="K3" s="94"/>
      <c r="L3" s="94"/>
    </row>
    <row r="6" spans="2:12" ht="393" customHeight="1">
      <c r="B6" s="95" t="s">
        <v>4</v>
      </c>
      <c r="C6" s="95"/>
      <c r="D6" s="95"/>
      <c r="E6" s="95"/>
      <c r="F6" s="95"/>
      <c r="G6" s="95"/>
      <c r="H6" s="95"/>
      <c r="I6" s="95"/>
      <c r="J6" s="95"/>
      <c r="K6" s="95"/>
      <c r="L6" s="95"/>
    </row>
    <row r="7" ht="8.25" customHeight="1">
      <c r="B7" t="s">
        <v>5</v>
      </c>
    </row>
    <row r="8" spans="2:12" ht="125.25" customHeight="1">
      <c r="B8" s="96" t="s">
        <v>6</v>
      </c>
      <c r="C8" s="96"/>
      <c r="D8" s="96"/>
      <c r="E8" s="96"/>
      <c r="F8" s="96"/>
      <c r="G8" s="96"/>
      <c r="H8" s="96"/>
      <c r="I8" s="96"/>
      <c r="J8" s="96"/>
      <c r="K8" s="96"/>
      <c r="L8" s="96"/>
    </row>
    <row r="10" spans="2:12" ht="186.75" customHeight="1">
      <c r="B10" s="96" t="s">
        <v>7</v>
      </c>
      <c r="C10" s="96"/>
      <c r="D10" s="96"/>
      <c r="E10" s="96"/>
      <c r="F10" s="96"/>
      <c r="G10" s="96"/>
      <c r="H10" s="96"/>
      <c r="I10" s="96"/>
      <c r="J10" s="96"/>
      <c r="K10" s="96"/>
      <c r="L10" s="96"/>
    </row>
    <row r="12" spans="2:12" ht="210" customHeight="1">
      <c r="B12" s="96" t="s">
        <v>8</v>
      </c>
      <c r="C12" s="96"/>
      <c r="D12" s="96"/>
      <c r="E12" s="96"/>
      <c r="F12" s="96"/>
      <c r="G12" s="96"/>
      <c r="H12" s="96"/>
      <c r="I12" s="96"/>
      <c r="J12" s="96"/>
      <c r="K12" s="96"/>
      <c r="L12" s="96"/>
    </row>
    <row r="14" spans="2:12" ht="84.75" customHeight="1">
      <c r="B14" s="96" t="s">
        <v>9</v>
      </c>
      <c r="C14" s="96"/>
      <c r="D14" s="96"/>
      <c r="E14" s="96"/>
      <c r="F14" s="96"/>
      <c r="G14" s="96"/>
      <c r="H14" s="96"/>
      <c r="I14" s="96"/>
      <c r="J14" s="96"/>
      <c r="K14" s="96"/>
      <c r="L14" s="96"/>
    </row>
    <row r="16" spans="2:12" ht="409.5" customHeight="1">
      <c r="B16" s="96" t="s">
        <v>10</v>
      </c>
      <c r="C16" s="97"/>
      <c r="D16" s="97"/>
      <c r="E16" s="97"/>
      <c r="F16" s="97"/>
      <c r="G16" s="97"/>
      <c r="H16" s="97"/>
      <c r="I16" s="97"/>
      <c r="J16" s="97"/>
      <c r="K16" s="97"/>
      <c r="L16" s="97"/>
    </row>
  </sheetData>
  <sheetProtection formatCells="0" formatColumns="0" formatRows="0"/>
  <mergeCells count="7">
    <mergeCell ref="B3:L3"/>
    <mergeCell ref="B6:L6"/>
    <mergeCell ref="B8:L8"/>
    <mergeCell ref="B10:L10"/>
    <mergeCell ref="B12:L12"/>
    <mergeCell ref="B14:L14"/>
    <mergeCell ref="B16:L16"/>
  </mergeCells>
  <printOptions horizontalCentered="1"/>
  <pageMargins left="0.79" right="0.79" top="0.39" bottom="0.79" header="0.5" footer="0.5"/>
  <pageSetup fitToHeight="1" fitToWidth="1" horizontalDpi="600" verticalDpi="600" orientation="portrait" paperSize="9" scale="6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80" customFormat="1" ht="42.75" customHeight="1">
      <c r="A1" s="2" t="s">
        <v>11</v>
      </c>
      <c r="B1" s="2"/>
      <c r="C1" s="2"/>
      <c r="D1" s="2"/>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s="80" customFormat="1"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s="80" customFormat="1" ht="22.5" customHeight="1">
      <c r="A3" s="13" t="s">
        <v>12</v>
      </c>
      <c r="B3" s="60"/>
      <c r="C3" s="60"/>
      <c r="D3" s="64" t="s">
        <v>13</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s="80" customFormat="1" ht="22.5" customHeight="1">
      <c r="A4" s="57" t="s">
        <v>14</v>
      </c>
      <c r="B4" s="82"/>
      <c r="C4" s="65" t="s">
        <v>15</v>
      </c>
      <c r="D4" s="6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80" customFormat="1" ht="22.5" customHeight="1">
      <c r="A5" s="57" t="s">
        <v>16</v>
      </c>
      <c r="B5" s="83" t="s">
        <v>17</v>
      </c>
      <c r="C5" s="57" t="s">
        <v>16</v>
      </c>
      <c r="D5" s="84" t="s">
        <v>17</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81" customFormat="1" ht="22.5" customHeight="1">
      <c r="A6" s="85" t="s">
        <v>18</v>
      </c>
      <c r="B6" s="22">
        <v>1252.94</v>
      </c>
      <c r="C6" s="86" t="s">
        <v>19</v>
      </c>
      <c r="D6" s="22">
        <v>0</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81" customFormat="1" ht="22.5" customHeight="1">
      <c r="A7" s="70" t="s">
        <v>20</v>
      </c>
      <c r="B7" s="22">
        <v>1229.48</v>
      </c>
      <c r="C7" s="86" t="s">
        <v>21</v>
      </c>
      <c r="D7" s="22">
        <v>0</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81" customFormat="1" ht="22.5" customHeight="1">
      <c r="A8" s="70" t="s">
        <v>22</v>
      </c>
      <c r="B8" s="22">
        <v>23.46</v>
      </c>
      <c r="C8" s="86" t="s">
        <v>23</v>
      </c>
      <c r="D8" s="22">
        <v>0</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81" customFormat="1" ht="22.5" customHeight="1">
      <c r="A9" s="70" t="s">
        <v>24</v>
      </c>
      <c r="B9" s="22">
        <v>0</v>
      </c>
      <c r="C9" s="86" t="s">
        <v>25</v>
      </c>
      <c r="D9" s="22">
        <v>0</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81" customFormat="1" ht="22.5" customHeight="1">
      <c r="A10" s="70" t="s">
        <v>26</v>
      </c>
      <c r="B10" s="22">
        <v>153.9</v>
      </c>
      <c r="C10" s="86" t="s">
        <v>27</v>
      </c>
      <c r="D10" s="22">
        <v>0</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81" customFormat="1" ht="22.5" customHeight="1">
      <c r="A11" s="70" t="s">
        <v>28</v>
      </c>
      <c r="B11" s="22">
        <v>0</v>
      </c>
      <c r="C11" s="86" t="s">
        <v>29</v>
      </c>
      <c r="D11" s="22">
        <v>0</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81" customFormat="1" ht="22.5" customHeight="1">
      <c r="A12" s="70" t="s">
        <v>30</v>
      </c>
      <c r="B12" s="22">
        <v>0</v>
      </c>
      <c r="C12" s="86" t="s">
        <v>31</v>
      </c>
      <c r="D12" s="22">
        <v>0</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81" customFormat="1" ht="22.5" customHeight="1">
      <c r="A13" s="71" t="s">
        <v>32</v>
      </c>
      <c r="B13" s="22">
        <v>0</v>
      </c>
      <c r="C13" s="86" t="s">
        <v>33</v>
      </c>
      <c r="D13" s="22">
        <v>0</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81" customFormat="1" ht="22.5" customHeight="1">
      <c r="A14" s="70"/>
      <c r="B14" s="72"/>
      <c r="C14" s="86" t="s">
        <v>34</v>
      </c>
      <c r="D14" s="22">
        <v>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81" customFormat="1" ht="22.5" customHeight="1">
      <c r="A15" s="70"/>
      <c r="B15" s="22"/>
      <c r="C15" s="86" t="s">
        <v>35</v>
      </c>
      <c r="D15" s="22">
        <v>0</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81" customFormat="1" ht="22.5" customHeight="1">
      <c r="A16" s="70"/>
      <c r="B16" s="22"/>
      <c r="C16" s="86" t="s">
        <v>36</v>
      </c>
      <c r="D16" s="22">
        <v>0</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81" customFormat="1" ht="22.5" customHeight="1">
      <c r="A17" s="70"/>
      <c r="B17" s="22"/>
      <c r="C17" s="86" t="s">
        <v>37</v>
      </c>
      <c r="D17" s="22">
        <v>1406.84</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81" customFormat="1" ht="22.5" customHeight="1">
      <c r="A18" s="70"/>
      <c r="B18" s="22"/>
      <c r="C18" s="86" t="s">
        <v>38</v>
      </c>
      <c r="D18" s="22">
        <v>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81" customFormat="1" ht="22.5" customHeight="1">
      <c r="A19" s="70"/>
      <c r="B19" s="22"/>
      <c r="C19" s="86" t="s">
        <v>39</v>
      </c>
      <c r="D19" s="22">
        <v>0</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81" customFormat="1" ht="22.5" customHeight="1">
      <c r="A20" s="70"/>
      <c r="B20" s="22"/>
      <c r="C20" s="86" t="s">
        <v>40</v>
      </c>
      <c r="D20" s="22">
        <v>0</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81" customFormat="1" ht="22.5" customHeight="1">
      <c r="A21" s="70"/>
      <c r="B21" s="22"/>
      <c r="C21" s="68" t="s">
        <v>41</v>
      </c>
      <c r="D21" s="22">
        <v>0</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81" customFormat="1" ht="22.5" customHeight="1">
      <c r="A22" s="70"/>
      <c r="B22" s="22"/>
      <c r="C22" s="68" t="s">
        <v>42</v>
      </c>
      <c r="D22" s="22">
        <v>0</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81" customFormat="1" ht="22.5" customHeight="1">
      <c r="A23" s="70"/>
      <c r="B23" s="22"/>
      <c r="C23" s="68" t="s">
        <v>43</v>
      </c>
      <c r="D23" s="22">
        <v>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81" customFormat="1" ht="22.5" customHeight="1">
      <c r="A24" s="70"/>
      <c r="B24" s="22"/>
      <c r="C24" s="68" t="s">
        <v>44</v>
      </c>
      <c r="D24" s="22">
        <v>0</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81" customFormat="1" ht="22.5" customHeight="1">
      <c r="A25" s="70"/>
      <c r="B25" s="22"/>
      <c r="C25" s="68" t="s">
        <v>45</v>
      </c>
      <c r="D25" s="22">
        <v>0</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81" customFormat="1" ht="22.5" customHeight="1">
      <c r="A26" s="68"/>
      <c r="B26" s="72"/>
      <c r="C26" s="68" t="s">
        <v>46</v>
      </c>
      <c r="D26" s="87">
        <v>0</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81" customFormat="1" ht="22.5" customHeight="1">
      <c r="A27" s="68"/>
      <c r="B27" s="72"/>
      <c r="C27" s="88" t="s">
        <v>47</v>
      </c>
      <c r="D27" s="22">
        <v>0</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81" customFormat="1" ht="22.5" customHeight="1">
      <c r="A28" s="68"/>
      <c r="B28" s="72"/>
      <c r="C28" s="68" t="s">
        <v>48</v>
      </c>
      <c r="D28" s="89">
        <v>0</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81" customFormat="1" ht="22.5" customHeight="1">
      <c r="A29" s="73"/>
      <c r="B29" s="72"/>
      <c r="C29" s="88" t="s">
        <v>49</v>
      </c>
      <c r="D29" s="87">
        <v>0</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81" customFormat="1" ht="22.5" customHeight="1">
      <c r="A30" s="70"/>
      <c r="B30" s="22"/>
      <c r="C30" s="88" t="s">
        <v>50</v>
      </c>
      <c r="D30" s="87">
        <v>0</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81" customFormat="1" ht="22.5" customHeight="1">
      <c r="A31" s="70"/>
      <c r="B31" s="22"/>
      <c r="C31" s="88" t="s">
        <v>51</v>
      </c>
      <c r="D31" s="87">
        <v>0</v>
      </c>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81" customFormat="1" ht="22.5" customHeight="1">
      <c r="A32" s="70"/>
      <c r="B32" s="22"/>
      <c r="C32" s="88" t="s">
        <v>52</v>
      </c>
      <c r="D32" s="87">
        <v>0</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81" customFormat="1" ht="22.5" customHeight="1">
      <c r="A33" s="70"/>
      <c r="B33" s="22"/>
      <c r="C33" s="88" t="s">
        <v>53</v>
      </c>
      <c r="D33" s="22">
        <v>0</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s="80" customFormat="1" ht="22.5" customHeight="1">
      <c r="A34" s="74" t="s">
        <v>54</v>
      </c>
      <c r="B34" s="90">
        <f>SUM(B6+B9+B10+B11+B12+B13)</f>
        <v>1406.8400000000001</v>
      </c>
      <c r="C34" s="74" t="s">
        <v>55</v>
      </c>
      <c r="D34" s="76">
        <f>SUM(D6+D7+D8+D9+D10+D11+D12+D13+D14+D15+D16+D17+D18+D19+D20+D21+D22+D23+D24+D25+D26+D27+D28+D29+D30+D31+D32+D33)</f>
        <v>1406.84</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81" customFormat="1" ht="21.75" customHeight="1">
      <c r="A35" s="91" t="s">
        <v>56</v>
      </c>
      <c r="B35" s="22">
        <v>0</v>
      </c>
      <c r="C35" s="86" t="s">
        <v>57</v>
      </c>
      <c r="D35" s="72">
        <f>B36-D34</f>
        <v>0</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row>
    <row r="36" spans="1:254" s="80" customFormat="1" ht="21.75" customHeight="1">
      <c r="A36" s="92" t="s">
        <v>58</v>
      </c>
      <c r="B36" s="93">
        <f>SUM(B34+B35)</f>
        <v>1406.8400000000001</v>
      </c>
      <c r="C36" s="57" t="s">
        <v>59</v>
      </c>
      <c r="D36" s="76">
        <f>SUM(D34+D35)</f>
        <v>1406.84</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80" customFormat="1"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80" customFormat="1"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80" customFormat="1"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60</v>
      </c>
      <c r="B1" s="2"/>
      <c r="C1" s="2"/>
      <c r="D1" s="2"/>
      <c r="E1" s="2"/>
      <c r="F1" s="2"/>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ht="22.5" customHeight="1">
      <c r="A3" s="13" t="s">
        <v>12</v>
      </c>
      <c r="B3" s="60"/>
      <c r="C3" s="60"/>
      <c r="E3" s="60"/>
      <c r="F3" s="64" t="s">
        <v>13</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ht="22.5" customHeight="1">
      <c r="A4" s="57" t="s">
        <v>14</v>
      </c>
      <c r="B4" s="57"/>
      <c r="C4" s="65" t="s">
        <v>15</v>
      </c>
      <c r="D4" s="65"/>
      <c r="E4" s="66"/>
      <c r="F4" s="66"/>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ht="22.5" customHeight="1">
      <c r="A5" s="57" t="s">
        <v>16</v>
      </c>
      <c r="B5" s="57" t="s">
        <v>17</v>
      </c>
      <c r="C5" s="57" t="s">
        <v>16</v>
      </c>
      <c r="D5" s="58" t="s">
        <v>61</v>
      </c>
      <c r="E5" s="58" t="s">
        <v>62</v>
      </c>
      <c r="F5" s="58" t="s">
        <v>63</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1" customFormat="1" ht="22.5" customHeight="1">
      <c r="A6" s="67" t="s">
        <v>64</v>
      </c>
      <c r="B6" s="22">
        <v>1252.94</v>
      </c>
      <c r="C6" s="68" t="s">
        <v>19</v>
      </c>
      <c r="D6" s="22">
        <v>0</v>
      </c>
      <c r="E6" s="22">
        <v>0</v>
      </c>
      <c r="F6" s="22">
        <v>0</v>
      </c>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1" customFormat="1" ht="22.5" customHeight="1">
      <c r="A7" s="70" t="s">
        <v>65</v>
      </c>
      <c r="B7" s="22">
        <v>1252.94</v>
      </c>
      <c r="C7" s="68" t="s">
        <v>21</v>
      </c>
      <c r="D7" s="22">
        <v>0</v>
      </c>
      <c r="E7" s="22">
        <v>0</v>
      </c>
      <c r="F7" s="22">
        <v>0</v>
      </c>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1" customFormat="1" ht="22.5" customHeight="1">
      <c r="A8" s="70" t="s">
        <v>66</v>
      </c>
      <c r="B8" s="22">
        <v>0</v>
      </c>
      <c r="C8" s="68" t="s">
        <v>23</v>
      </c>
      <c r="D8" s="22">
        <v>0</v>
      </c>
      <c r="E8" s="22">
        <v>0</v>
      </c>
      <c r="F8" s="22">
        <v>0</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1" customFormat="1" ht="22.5" customHeight="1">
      <c r="A9" s="70"/>
      <c r="B9" s="22"/>
      <c r="C9" s="68" t="s">
        <v>25</v>
      </c>
      <c r="D9" s="22">
        <v>0</v>
      </c>
      <c r="E9" s="22">
        <v>0</v>
      </c>
      <c r="F9" s="22">
        <v>0</v>
      </c>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1" customFormat="1" ht="22.5" customHeight="1">
      <c r="A10" s="70" t="s">
        <v>67</v>
      </c>
      <c r="B10" s="22">
        <v>0</v>
      </c>
      <c r="C10" s="68" t="s">
        <v>27</v>
      </c>
      <c r="D10" s="22">
        <v>0</v>
      </c>
      <c r="E10" s="22">
        <v>0</v>
      </c>
      <c r="F10" s="22">
        <v>0</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1" customFormat="1" ht="22.5" customHeight="1">
      <c r="A11" s="70" t="s">
        <v>65</v>
      </c>
      <c r="B11" s="22">
        <v>0</v>
      </c>
      <c r="C11" s="68" t="s">
        <v>29</v>
      </c>
      <c r="D11" s="22">
        <v>0</v>
      </c>
      <c r="E11" s="22">
        <v>0</v>
      </c>
      <c r="F11" s="22">
        <v>0</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1" customFormat="1" ht="22.5" customHeight="1">
      <c r="A12" s="70" t="s">
        <v>66</v>
      </c>
      <c r="B12" s="22">
        <v>0</v>
      </c>
      <c r="C12" s="68" t="s">
        <v>31</v>
      </c>
      <c r="D12" s="22">
        <v>0</v>
      </c>
      <c r="E12" s="22">
        <v>0</v>
      </c>
      <c r="F12" s="22">
        <v>0</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1" customFormat="1" ht="22.5" customHeight="1">
      <c r="A13" s="71"/>
      <c r="B13" s="22"/>
      <c r="C13" s="68" t="s">
        <v>33</v>
      </c>
      <c r="D13" s="22">
        <v>0</v>
      </c>
      <c r="E13" s="22">
        <v>0</v>
      </c>
      <c r="F13" s="22">
        <v>0</v>
      </c>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1" customFormat="1" ht="22.5" customHeight="1">
      <c r="A14" s="70"/>
      <c r="B14" s="72"/>
      <c r="C14" s="68" t="s">
        <v>34</v>
      </c>
      <c r="D14" s="22">
        <v>0</v>
      </c>
      <c r="E14" s="22">
        <v>0</v>
      </c>
      <c r="F14" s="22">
        <v>0</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1" customFormat="1" ht="22.5" customHeight="1">
      <c r="A15" s="70"/>
      <c r="B15" s="22"/>
      <c r="C15" s="68" t="s">
        <v>35</v>
      </c>
      <c r="D15" s="22">
        <v>0</v>
      </c>
      <c r="E15" s="22">
        <v>0</v>
      </c>
      <c r="F15" s="22">
        <v>0</v>
      </c>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1" customFormat="1" ht="22.5" customHeight="1">
      <c r="A16" s="70"/>
      <c r="B16" s="22"/>
      <c r="C16" s="68" t="s">
        <v>36</v>
      </c>
      <c r="D16" s="22">
        <v>0</v>
      </c>
      <c r="E16" s="22">
        <v>0</v>
      </c>
      <c r="F16" s="22">
        <v>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1" customFormat="1" ht="22.5" customHeight="1">
      <c r="A17" s="70"/>
      <c r="B17" s="22"/>
      <c r="C17" s="68" t="s">
        <v>37</v>
      </c>
      <c r="D17" s="22">
        <v>1252.94</v>
      </c>
      <c r="E17" s="22">
        <v>1252.94</v>
      </c>
      <c r="F17" s="22">
        <v>0</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1" customFormat="1" ht="22.5" customHeight="1">
      <c r="A18" s="70"/>
      <c r="B18" s="22"/>
      <c r="C18" s="68" t="s">
        <v>38</v>
      </c>
      <c r="D18" s="22">
        <v>0</v>
      </c>
      <c r="E18" s="22">
        <v>0</v>
      </c>
      <c r="F18" s="22">
        <v>0</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1" customFormat="1" ht="22.5" customHeight="1">
      <c r="A19" s="70"/>
      <c r="B19" s="22"/>
      <c r="C19" s="68" t="s">
        <v>39</v>
      </c>
      <c r="D19" s="22">
        <v>0</v>
      </c>
      <c r="E19" s="22">
        <v>0</v>
      </c>
      <c r="F19" s="22">
        <v>0</v>
      </c>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1" customFormat="1" ht="22.5" customHeight="1">
      <c r="A20" s="70"/>
      <c r="B20" s="22"/>
      <c r="C20" s="68" t="s">
        <v>40</v>
      </c>
      <c r="D20" s="22">
        <v>0</v>
      </c>
      <c r="E20" s="22">
        <v>0</v>
      </c>
      <c r="F20" s="22">
        <v>0</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1" customFormat="1" ht="22.5" customHeight="1">
      <c r="A21" s="70"/>
      <c r="B21" s="22"/>
      <c r="C21" s="68" t="s">
        <v>41</v>
      </c>
      <c r="D21" s="22">
        <v>0</v>
      </c>
      <c r="E21" s="22">
        <v>0</v>
      </c>
      <c r="F21" s="22">
        <v>0</v>
      </c>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1" customFormat="1" ht="22.5" customHeight="1">
      <c r="A22" s="70"/>
      <c r="B22" s="22"/>
      <c r="C22" s="68" t="s">
        <v>42</v>
      </c>
      <c r="D22" s="22">
        <v>0</v>
      </c>
      <c r="E22" s="22">
        <v>0</v>
      </c>
      <c r="F22" s="22">
        <v>0</v>
      </c>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1" customFormat="1" ht="22.5" customHeight="1">
      <c r="A23" s="70"/>
      <c r="B23" s="22"/>
      <c r="C23" s="68" t="s">
        <v>43</v>
      </c>
      <c r="D23" s="22">
        <v>0</v>
      </c>
      <c r="E23" s="22">
        <v>0</v>
      </c>
      <c r="F23" s="22">
        <v>0</v>
      </c>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1" customFormat="1" ht="22.5" customHeight="1">
      <c r="A24" s="70"/>
      <c r="B24" s="22"/>
      <c r="C24" s="68" t="s">
        <v>44</v>
      </c>
      <c r="D24" s="22">
        <v>0</v>
      </c>
      <c r="E24" s="22">
        <v>0</v>
      </c>
      <c r="F24" s="22">
        <v>0</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1" customFormat="1" ht="22.5" customHeight="1">
      <c r="A25" s="70"/>
      <c r="B25" s="22"/>
      <c r="C25" s="68" t="s">
        <v>45</v>
      </c>
      <c r="D25" s="22">
        <v>0</v>
      </c>
      <c r="E25" s="22">
        <v>0</v>
      </c>
      <c r="F25" s="22">
        <v>0</v>
      </c>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1" customFormat="1" ht="22.5" customHeight="1">
      <c r="A26" s="68"/>
      <c r="B26" s="72"/>
      <c r="C26" s="68" t="s">
        <v>46</v>
      </c>
      <c r="D26" s="22">
        <v>0</v>
      </c>
      <c r="E26" s="22">
        <v>0</v>
      </c>
      <c r="F26" s="22">
        <v>0</v>
      </c>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1" customFormat="1" ht="22.5" customHeight="1">
      <c r="A27" s="68"/>
      <c r="B27" s="72"/>
      <c r="C27" s="68" t="s">
        <v>47</v>
      </c>
      <c r="D27" s="22">
        <v>0</v>
      </c>
      <c r="E27" s="22">
        <v>0</v>
      </c>
      <c r="F27" s="22">
        <v>0</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1" customFormat="1" ht="22.5" customHeight="1">
      <c r="A28" s="68"/>
      <c r="B28" s="72"/>
      <c r="C28" s="68" t="s">
        <v>48</v>
      </c>
      <c r="D28" s="22">
        <v>0</v>
      </c>
      <c r="E28" s="22">
        <v>0</v>
      </c>
      <c r="F28" s="22">
        <v>0</v>
      </c>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1" customFormat="1" ht="22.5" customHeight="1">
      <c r="A29" s="73"/>
      <c r="B29" s="72"/>
      <c r="C29" s="68" t="s">
        <v>49</v>
      </c>
      <c r="D29" s="22">
        <v>0</v>
      </c>
      <c r="E29" s="22">
        <v>0</v>
      </c>
      <c r="F29" s="22">
        <v>0</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1" customFormat="1" ht="22.5" customHeight="1">
      <c r="A30" s="70"/>
      <c r="B30" s="22"/>
      <c r="C30" s="68" t="s">
        <v>50</v>
      </c>
      <c r="D30" s="22">
        <v>0</v>
      </c>
      <c r="E30" s="22">
        <v>0</v>
      </c>
      <c r="F30" s="22">
        <v>0</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1" customFormat="1" ht="22.5" customHeight="1">
      <c r="A31" s="70"/>
      <c r="B31" s="22"/>
      <c r="C31" s="68" t="s">
        <v>51</v>
      </c>
      <c r="D31" s="22">
        <v>0</v>
      </c>
      <c r="E31" s="22">
        <v>0</v>
      </c>
      <c r="F31" s="22">
        <v>0</v>
      </c>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1" customFormat="1" ht="22.5" customHeight="1">
      <c r="A32" s="70"/>
      <c r="B32" s="22"/>
      <c r="C32" s="68" t="s">
        <v>52</v>
      </c>
      <c r="D32" s="22">
        <v>0</v>
      </c>
      <c r="E32" s="22">
        <v>0</v>
      </c>
      <c r="F32" s="22">
        <v>0</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1" customFormat="1" ht="22.5" customHeight="1">
      <c r="A33" s="70"/>
      <c r="B33" s="22"/>
      <c r="C33" s="68" t="s">
        <v>53</v>
      </c>
      <c r="D33" s="22">
        <v>0</v>
      </c>
      <c r="E33" s="22">
        <v>0</v>
      </c>
      <c r="F33" s="22">
        <v>0</v>
      </c>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ht="22.5" customHeight="1">
      <c r="A34" s="74"/>
      <c r="B34" s="75"/>
      <c r="C34" s="74" t="s">
        <v>55</v>
      </c>
      <c r="D34" s="76">
        <f>SUM(D6+D7+D8+D9+D10+D11+D12+D13+D14+D15+D16+D17+D18+D19+D20+D21+D22+D23+D24+D25+D26+D27+D28+D29+D30+D31+D32+D33)</f>
        <v>1252.94</v>
      </c>
      <c r="E34" s="76">
        <f>SUM(E6+E7+E8+E9+E10+E11+E12+E13+E14+E15+E16+E17+E18+E19+E20+E21+E22+E23+E24+E25+E26+E27+E28+E29+E30+E31+E32+E33)</f>
        <v>1252.94</v>
      </c>
      <c r="F34" s="76">
        <f>SUM(F6+F7+F8+F9+F10+F11+F12+F13+F14+F15+F16+F17+F18+F19+F20+F21+F22+F23+F24+F25+F26+F27+F28+F29+F30+F31+F32+F33)</f>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ht="22.5" customHeight="1">
      <c r="A35" s="77"/>
      <c r="B35" s="78"/>
      <c r="C35" s="79" t="s">
        <v>57</v>
      </c>
      <c r="D35" s="75">
        <f>B36-D34</f>
        <v>0</v>
      </c>
      <c r="E35" s="76">
        <f>B7+B11-E34</f>
        <v>0</v>
      </c>
      <c r="F35" s="76">
        <f>B8+B12-F34</f>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1.75" customHeight="1">
      <c r="A36" s="73" t="s">
        <v>58</v>
      </c>
      <c r="B36" s="22">
        <v>1252.94</v>
      </c>
      <c r="C36" s="73" t="s">
        <v>59</v>
      </c>
      <c r="D36" s="72">
        <f>SUM(D34+D35)</f>
        <v>1252.94</v>
      </c>
      <c r="E36" s="72">
        <f>SUM(E34+E35)</f>
        <v>1252.94</v>
      </c>
      <c r="F36" s="72">
        <f>SUM(F34+F35)</f>
        <v>0</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row>
    <row r="37" spans="1:254"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68</v>
      </c>
      <c r="B1" s="2"/>
      <c r="C1" s="2"/>
      <c r="D1" s="2"/>
      <c r="E1" s="2"/>
      <c r="F1" s="2"/>
      <c r="G1" s="2"/>
      <c r="H1" s="2"/>
      <c r="I1" s="2"/>
      <c r="J1" s="2"/>
      <c r="K1" s="2"/>
    </row>
    <row r="2" spans="1:11" ht="19.5" customHeight="1">
      <c r="A2" s="13" t="s">
        <v>12</v>
      </c>
      <c r="B2" s="24"/>
      <c r="C2" s="15"/>
      <c r="D2" s="25"/>
      <c r="E2" s="25"/>
      <c r="F2" s="25"/>
      <c r="G2" s="26"/>
      <c r="I2" s="26"/>
      <c r="K2" s="26" t="s">
        <v>69</v>
      </c>
    </row>
    <row r="3" spans="1:11" ht="19.5" customHeight="1">
      <c r="A3" s="33" t="s">
        <v>70</v>
      </c>
      <c r="B3" s="33" t="s">
        <v>71</v>
      </c>
      <c r="C3" s="33" t="s">
        <v>72</v>
      </c>
      <c r="D3" s="33" t="s">
        <v>73</v>
      </c>
      <c r="E3" s="33" t="s">
        <v>74</v>
      </c>
      <c r="F3" s="33" t="s">
        <v>63</v>
      </c>
      <c r="G3" s="33" t="s">
        <v>75</v>
      </c>
      <c r="H3" s="33" t="s">
        <v>76</v>
      </c>
      <c r="I3" s="33" t="s">
        <v>77</v>
      </c>
      <c r="J3" s="33" t="s">
        <v>78</v>
      </c>
      <c r="K3" s="16" t="s">
        <v>79</v>
      </c>
    </row>
    <row r="4" spans="1:11" ht="26.25" customHeight="1">
      <c r="A4" s="33"/>
      <c r="B4" s="57"/>
      <c r="C4" s="57"/>
      <c r="D4" s="33"/>
      <c r="E4" s="33"/>
      <c r="F4" s="33"/>
      <c r="G4" s="33"/>
      <c r="H4" s="33"/>
      <c r="I4" s="33"/>
      <c r="J4" s="33"/>
      <c r="K4" s="16"/>
    </row>
    <row r="5" spans="1:11" ht="19.5" customHeight="1">
      <c r="A5" s="57" t="s">
        <v>80</v>
      </c>
      <c r="B5" s="19" t="s">
        <v>80</v>
      </c>
      <c r="C5" s="19">
        <v>1</v>
      </c>
      <c r="D5" s="19">
        <v>2</v>
      </c>
      <c r="E5" s="19">
        <v>3</v>
      </c>
      <c r="F5" s="19">
        <v>4</v>
      </c>
      <c r="G5" s="19">
        <v>5</v>
      </c>
      <c r="H5" s="57">
        <v>6</v>
      </c>
      <c r="I5" s="57">
        <v>7</v>
      </c>
      <c r="J5" s="58">
        <v>8</v>
      </c>
      <c r="K5" s="59">
        <v>9</v>
      </c>
    </row>
    <row r="6" spans="1:11" s="1" customFormat="1" ht="22.5" customHeight="1">
      <c r="A6" s="6"/>
      <c r="B6" s="34" t="s">
        <v>72</v>
      </c>
      <c r="C6" s="22">
        <v>1406.84</v>
      </c>
      <c r="D6" s="22">
        <v>1229.48</v>
      </c>
      <c r="E6" s="22">
        <v>23.46</v>
      </c>
      <c r="F6" s="22">
        <v>0</v>
      </c>
      <c r="G6" s="22">
        <v>153.9</v>
      </c>
      <c r="H6" s="21">
        <v>0</v>
      </c>
      <c r="I6" s="21">
        <v>0</v>
      </c>
      <c r="J6" s="21">
        <v>0</v>
      </c>
      <c r="K6" s="21">
        <v>0</v>
      </c>
    </row>
    <row r="7" spans="1:11" ht="22.5" customHeight="1">
      <c r="A7" s="6" t="s">
        <v>81</v>
      </c>
      <c r="B7" s="34" t="s">
        <v>82</v>
      </c>
      <c r="C7" s="22">
        <v>1406.84</v>
      </c>
      <c r="D7" s="22">
        <v>1229.48</v>
      </c>
      <c r="E7" s="22">
        <v>23.46</v>
      </c>
      <c r="F7" s="22">
        <v>0</v>
      </c>
      <c r="G7" s="22">
        <v>153.9</v>
      </c>
      <c r="H7" s="21">
        <v>0</v>
      </c>
      <c r="I7" s="21">
        <v>0</v>
      </c>
      <c r="J7" s="21">
        <v>0</v>
      </c>
      <c r="K7" s="21">
        <v>0</v>
      </c>
    </row>
    <row r="8" spans="1:11" ht="22.5" customHeight="1">
      <c r="A8" s="6" t="s">
        <v>83</v>
      </c>
      <c r="B8" s="34" t="s">
        <v>84</v>
      </c>
      <c r="C8" s="22">
        <v>1406.84</v>
      </c>
      <c r="D8" s="22">
        <v>1229.48</v>
      </c>
      <c r="E8" s="22">
        <v>23.46</v>
      </c>
      <c r="F8" s="22">
        <v>0</v>
      </c>
      <c r="G8" s="22">
        <v>153.9</v>
      </c>
      <c r="H8" s="21">
        <v>0</v>
      </c>
      <c r="I8" s="21">
        <v>0</v>
      </c>
      <c r="J8" s="21">
        <v>0</v>
      </c>
      <c r="K8" s="21">
        <v>0</v>
      </c>
    </row>
    <row r="9" spans="1:11" ht="22.5" customHeight="1">
      <c r="A9" s="6" t="s">
        <v>85</v>
      </c>
      <c r="B9" s="34" t="s">
        <v>86</v>
      </c>
      <c r="C9" s="22">
        <v>1406.84</v>
      </c>
      <c r="D9" s="22">
        <v>1229.48</v>
      </c>
      <c r="E9" s="22">
        <v>23.46</v>
      </c>
      <c r="F9" s="22">
        <v>0</v>
      </c>
      <c r="G9" s="22">
        <v>153.9</v>
      </c>
      <c r="H9" s="21">
        <v>0</v>
      </c>
      <c r="I9" s="21">
        <v>0</v>
      </c>
      <c r="J9" s="21">
        <v>0</v>
      </c>
      <c r="K9" s="21">
        <v>0</v>
      </c>
    </row>
    <row r="10" spans="1:10" ht="22.5" customHeight="1">
      <c r="A10" s="9"/>
      <c r="B10" s="9"/>
      <c r="C10" s="9"/>
      <c r="D10" s="9"/>
      <c r="E10" s="9"/>
      <c r="F10" s="9"/>
      <c r="G10" s="9"/>
      <c r="H10" s="9"/>
      <c r="I10" s="9"/>
      <c r="J10" s="9"/>
    </row>
    <row r="11" spans="1:10" ht="22.5" customHeight="1">
      <c r="A11" s="9"/>
      <c r="B11" s="9"/>
      <c r="C11" s="9"/>
      <c r="D11" s="9"/>
      <c r="E11" s="9"/>
      <c r="F11" s="9"/>
      <c r="G11" s="9"/>
      <c r="H11" s="9"/>
      <c r="I11" s="9"/>
      <c r="J11" s="9"/>
    </row>
    <row r="12" spans="1:10" ht="22.5" customHeight="1">
      <c r="A12" s="9"/>
      <c r="B12" s="9"/>
      <c r="C12" s="9"/>
      <c r="D12" s="9"/>
      <c r="E12" s="9"/>
      <c r="F12" s="9"/>
      <c r="G12" s="9"/>
      <c r="H12" s="9"/>
      <c r="I12" s="9"/>
      <c r="J12" s="9"/>
    </row>
    <row r="13" spans="1:9" ht="22.5" customHeight="1">
      <c r="A13" s="9"/>
      <c r="B13" s="9"/>
      <c r="C13" s="9"/>
      <c r="D13" s="9"/>
      <c r="H13" s="9"/>
      <c r="I13" s="9"/>
    </row>
    <row r="14" spans="1:9" ht="22.5" customHeight="1">
      <c r="A14" s="9"/>
      <c r="B14" s="9"/>
      <c r="D14" s="9"/>
      <c r="H14" s="9"/>
      <c r="I14" s="9"/>
    </row>
    <row r="15" spans="1:8" ht="22.5" customHeight="1">
      <c r="A15" s="9"/>
      <c r="B15" s="9"/>
      <c r="C15" s="9"/>
      <c r="D15" s="9"/>
      <c r="E15" s="9"/>
      <c r="G15" s="9"/>
      <c r="H15" s="9"/>
    </row>
    <row r="16" spans="1:7" ht="22.5" customHeight="1">
      <c r="A16" s="14"/>
      <c r="B16" s="24"/>
      <c r="C16" s="24"/>
      <c r="D16" s="24"/>
      <c r="E16" s="24"/>
      <c r="F16" s="14"/>
      <c r="G16" s="14"/>
    </row>
    <row r="17" spans="2:6" ht="22.5" customHeight="1">
      <c r="B17" s="9"/>
      <c r="D17" s="9"/>
      <c r="F17" s="9"/>
    </row>
    <row r="18" spans="2:6" ht="22.5" customHeight="1">
      <c r="B18" s="9"/>
      <c r="F18" s="9"/>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87</v>
      </c>
      <c r="B1" s="2"/>
      <c r="C1" s="2"/>
      <c r="D1" s="2"/>
      <c r="E1" s="2"/>
    </row>
    <row r="2" spans="1:5" ht="19.5" customHeight="1">
      <c r="A2" s="13" t="s">
        <v>12</v>
      </c>
      <c r="B2" s="14"/>
      <c r="C2" s="15"/>
      <c r="D2" s="25"/>
      <c r="E2" s="26" t="s">
        <v>69</v>
      </c>
    </row>
    <row r="3" spans="1:5" ht="15.75" customHeight="1">
      <c r="A3" s="16" t="s">
        <v>70</v>
      </c>
      <c r="B3" s="33" t="s">
        <v>71</v>
      </c>
      <c r="C3" s="33" t="s">
        <v>72</v>
      </c>
      <c r="D3" s="16" t="s">
        <v>88</v>
      </c>
      <c r="E3" s="16" t="s">
        <v>89</v>
      </c>
    </row>
    <row r="4" spans="1:5" ht="13.5" customHeight="1">
      <c r="A4" s="16"/>
      <c r="B4" s="17"/>
      <c r="C4" s="17"/>
      <c r="D4" s="16"/>
      <c r="E4" s="16"/>
    </row>
    <row r="5" spans="1:5" ht="19.5" customHeight="1">
      <c r="A5" s="17" t="s">
        <v>80</v>
      </c>
      <c r="B5" s="18" t="s">
        <v>80</v>
      </c>
      <c r="C5" s="18">
        <v>1</v>
      </c>
      <c r="D5" s="19">
        <v>2</v>
      </c>
      <c r="E5" s="20">
        <v>3</v>
      </c>
    </row>
    <row r="6" spans="1:5" s="1" customFormat="1" ht="22.5" customHeight="1">
      <c r="A6" s="6"/>
      <c r="B6" s="34" t="s">
        <v>72</v>
      </c>
      <c r="C6" s="22">
        <v>1406.84</v>
      </c>
      <c r="D6" s="22">
        <v>756.68</v>
      </c>
      <c r="E6" s="21">
        <v>650.16</v>
      </c>
    </row>
    <row r="7" spans="1:6" ht="22.5" customHeight="1">
      <c r="A7" s="6" t="s">
        <v>81</v>
      </c>
      <c r="B7" s="34" t="s">
        <v>82</v>
      </c>
      <c r="C7" s="22">
        <v>1406.84</v>
      </c>
      <c r="D7" s="22">
        <v>756.68</v>
      </c>
      <c r="E7" s="21">
        <v>650.16</v>
      </c>
      <c r="F7" s="9"/>
    </row>
    <row r="8" spans="1:7" ht="22.5" customHeight="1">
      <c r="A8" s="6" t="s">
        <v>83</v>
      </c>
      <c r="B8" s="34" t="s">
        <v>84</v>
      </c>
      <c r="C8" s="22">
        <v>1406.84</v>
      </c>
      <c r="D8" s="22">
        <v>756.68</v>
      </c>
      <c r="E8" s="21">
        <v>650.16</v>
      </c>
      <c r="G8" s="9"/>
    </row>
    <row r="9" spans="1:7" ht="22.5" customHeight="1">
      <c r="A9" s="6" t="s">
        <v>85</v>
      </c>
      <c r="B9" s="34" t="s">
        <v>86</v>
      </c>
      <c r="C9" s="22">
        <v>1406.84</v>
      </c>
      <c r="D9" s="22">
        <v>756.68</v>
      </c>
      <c r="E9" s="21">
        <v>650.16</v>
      </c>
      <c r="G9" s="9"/>
    </row>
    <row r="10" spans="1:5" ht="22.5" customHeight="1">
      <c r="A10" s="9"/>
      <c r="B10" s="9"/>
      <c r="C10" s="9"/>
      <c r="D10" s="9"/>
      <c r="E10" s="9"/>
    </row>
    <row r="11" spans="2:4" ht="22.5" customHeight="1">
      <c r="B11" s="9"/>
      <c r="C11" s="9"/>
      <c r="D11" s="9"/>
    </row>
    <row r="12" spans="2:4" ht="22.5" customHeight="1">
      <c r="B12" s="9"/>
      <c r="C12" s="9"/>
      <c r="D12" s="9"/>
    </row>
    <row r="13" spans="2:4" ht="22.5" customHeight="1">
      <c r="B13" s="9"/>
      <c r="C13" s="9"/>
      <c r="D13" s="9"/>
    </row>
    <row r="14" spans="2:4" ht="22.5" customHeight="1">
      <c r="B14" s="9"/>
      <c r="D14" s="9"/>
    </row>
    <row r="15" spans="2:3" ht="22.5" customHeight="1">
      <c r="B15" s="9"/>
      <c r="C15" s="9"/>
    </row>
    <row r="16" spans="1:4" ht="22.5" customHeight="1">
      <c r="A16" s="14"/>
      <c r="B16" s="24"/>
      <c r="C16" s="14"/>
      <c r="D16" s="14"/>
    </row>
    <row r="17" ht="22.5" customHeight="1">
      <c r="B17" s="9"/>
    </row>
    <row r="18" ht="22.5" customHeight="1">
      <c r="B18" s="9"/>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90</v>
      </c>
      <c r="B1" s="2"/>
      <c r="C1" s="2"/>
      <c r="D1" s="2"/>
      <c r="E1" s="2"/>
    </row>
    <row r="2" spans="1:5" ht="19.5" customHeight="1">
      <c r="A2" s="13" t="s">
        <v>12</v>
      </c>
      <c r="B2" s="14"/>
      <c r="C2" s="15"/>
      <c r="D2" s="25"/>
      <c r="E2" s="26" t="s">
        <v>69</v>
      </c>
    </row>
    <row r="3" spans="1:5" ht="15.75" customHeight="1">
      <c r="A3" s="16" t="s">
        <v>70</v>
      </c>
      <c r="B3" s="46" t="s">
        <v>71</v>
      </c>
      <c r="C3" s="47" t="s">
        <v>72</v>
      </c>
      <c r="D3" s="48" t="s">
        <v>88</v>
      </c>
      <c r="E3" s="16" t="s">
        <v>89</v>
      </c>
    </row>
    <row r="4" spans="1:5" ht="13.5" customHeight="1">
      <c r="A4" s="16"/>
      <c r="B4" s="49"/>
      <c r="C4" s="50"/>
      <c r="D4" s="48"/>
      <c r="E4" s="16"/>
    </row>
    <row r="5" spans="1:5" ht="19.5" customHeight="1">
      <c r="A5" s="51" t="s">
        <v>80</v>
      </c>
      <c r="B5" s="52" t="s">
        <v>80</v>
      </c>
      <c r="C5" s="52">
        <v>1</v>
      </c>
      <c r="D5" s="53">
        <v>2</v>
      </c>
      <c r="E5" s="54">
        <v>3</v>
      </c>
    </row>
    <row r="6" spans="1:5" s="1" customFormat="1" ht="22.5" customHeight="1">
      <c r="A6" s="55"/>
      <c r="B6" s="40" t="s">
        <v>72</v>
      </c>
      <c r="C6" s="56">
        <v>1252.94</v>
      </c>
      <c r="D6" s="56">
        <v>756.68</v>
      </c>
      <c r="E6" s="21">
        <v>496.26</v>
      </c>
    </row>
    <row r="7" spans="1:5" ht="22.5" customHeight="1">
      <c r="A7" s="55" t="s">
        <v>81</v>
      </c>
      <c r="B7" s="40" t="s">
        <v>82</v>
      </c>
      <c r="C7" s="56">
        <v>1252.94</v>
      </c>
      <c r="D7" s="56">
        <v>756.68</v>
      </c>
      <c r="E7" s="21">
        <v>496.26</v>
      </c>
    </row>
    <row r="8" spans="1:5" ht="22.5" customHeight="1">
      <c r="A8" s="55" t="s">
        <v>83</v>
      </c>
      <c r="B8" s="40" t="s">
        <v>84</v>
      </c>
      <c r="C8" s="56">
        <v>1252.94</v>
      </c>
      <c r="D8" s="56">
        <v>756.68</v>
      </c>
      <c r="E8" s="21">
        <v>496.26</v>
      </c>
    </row>
    <row r="9" spans="1:5" ht="22.5" customHeight="1">
      <c r="A9" s="55" t="s">
        <v>85</v>
      </c>
      <c r="B9" s="40" t="s">
        <v>86</v>
      </c>
      <c r="C9" s="56">
        <v>1252.94</v>
      </c>
      <c r="D9" s="56">
        <v>756.68</v>
      </c>
      <c r="E9" s="21">
        <v>496.26</v>
      </c>
    </row>
    <row r="10" spans="1:5" ht="22.5" customHeight="1">
      <c r="A10" s="9"/>
      <c r="B10" s="9"/>
      <c r="C10" s="9"/>
      <c r="D10" s="9"/>
      <c r="E10" s="9"/>
    </row>
    <row r="11" spans="2:5" ht="22.5" customHeight="1">
      <c r="B11" s="9"/>
      <c r="C11" s="9"/>
      <c r="D11" s="9"/>
      <c r="E11" s="9"/>
    </row>
    <row r="12" spans="2:5" ht="22.5" customHeight="1">
      <c r="B12" s="9"/>
      <c r="C12" s="9"/>
      <c r="E12" s="9"/>
    </row>
    <row r="13" spans="2:4" ht="22.5" customHeight="1">
      <c r="B13" s="9"/>
      <c r="C13" s="9"/>
      <c r="D13" s="9"/>
    </row>
    <row r="14" spans="2:4" ht="22.5" customHeight="1">
      <c r="B14" s="9"/>
      <c r="C14" s="9"/>
      <c r="D14" s="9"/>
    </row>
    <row r="15" spans="2:4" ht="22.5" customHeight="1">
      <c r="B15" s="9"/>
      <c r="C15" s="9"/>
      <c r="D15" s="9"/>
    </row>
    <row r="16" spans="1:4" ht="22.5" customHeight="1">
      <c r="A16" s="14"/>
      <c r="B16" s="24"/>
      <c r="C16" s="24"/>
      <c r="D16" s="14"/>
    </row>
    <row r="17" spans="2:3" ht="22.5" customHeight="1">
      <c r="B17" s="9"/>
      <c r="C17" s="9"/>
    </row>
    <row r="18" spans="2:3" ht="22.5" customHeight="1">
      <c r="B18" s="9"/>
      <c r="C18" s="9"/>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91</v>
      </c>
      <c r="B1" s="2"/>
      <c r="C1" s="2"/>
      <c r="D1" s="2"/>
      <c r="E1" s="2"/>
    </row>
    <row r="2" spans="1:5" ht="19.5" customHeight="1">
      <c r="A2" s="13" t="s">
        <v>12</v>
      </c>
      <c r="B2" s="14"/>
      <c r="C2" s="15"/>
      <c r="D2" s="25"/>
      <c r="E2" s="26" t="s">
        <v>69</v>
      </c>
    </row>
    <row r="3" spans="1:5" ht="20.25" customHeight="1">
      <c r="A3" s="16" t="s">
        <v>70</v>
      </c>
      <c r="B3" s="33" t="s">
        <v>71</v>
      </c>
      <c r="C3" s="16" t="s">
        <v>88</v>
      </c>
      <c r="D3" s="16"/>
      <c r="E3" s="16"/>
    </row>
    <row r="4" spans="1:5" ht="20.25" customHeight="1">
      <c r="A4" s="16"/>
      <c r="B4" s="33"/>
      <c r="C4" s="33" t="s">
        <v>72</v>
      </c>
      <c r="D4" s="16" t="s">
        <v>92</v>
      </c>
      <c r="E4" s="16" t="s">
        <v>93</v>
      </c>
    </row>
    <row r="5" spans="1:5" ht="20.25" customHeight="1">
      <c r="A5" s="17" t="s">
        <v>80</v>
      </c>
      <c r="B5" s="18" t="s">
        <v>80</v>
      </c>
      <c r="C5" s="18">
        <v>1</v>
      </c>
      <c r="D5" s="19">
        <v>2</v>
      </c>
      <c r="E5" s="20">
        <v>3</v>
      </c>
    </row>
    <row r="6" spans="1:5" s="1" customFormat="1" ht="22.5" customHeight="1">
      <c r="A6" s="6"/>
      <c r="B6" s="34" t="s">
        <v>72</v>
      </c>
      <c r="C6" s="22">
        <v>756.679999999999</v>
      </c>
      <c r="D6" s="22">
        <v>619.309999999999</v>
      </c>
      <c r="E6" s="21">
        <v>137.37</v>
      </c>
    </row>
    <row r="7" spans="1:5" ht="22.5" customHeight="1">
      <c r="A7" s="6" t="s">
        <v>94</v>
      </c>
      <c r="B7" s="34" t="s">
        <v>95</v>
      </c>
      <c r="C7" s="22">
        <v>576.63</v>
      </c>
      <c r="D7" s="22">
        <v>576.63</v>
      </c>
      <c r="E7" s="21">
        <v>0</v>
      </c>
    </row>
    <row r="8" spans="1:5" ht="22.5" customHeight="1">
      <c r="A8" s="6" t="s">
        <v>96</v>
      </c>
      <c r="B8" s="34" t="s">
        <v>97</v>
      </c>
      <c r="C8" s="22">
        <v>212.8</v>
      </c>
      <c r="D8" s="22">
        <v>212.8</v>
      </c>
      <c r="E8" s="21">
        <v>0</v>
      </c>
    </row>
    <row r="9" spans="1:5" ht="22.5" customHeight="1">
      <c r="A9" s="6" t="s">
        <v>98</v>
      </c>
      <c r="B9" s="34" t="s">
        <v>99</v>
      </c>
      <c r="C9" s="22">
        <v>131.83</v>
      </c>
      <c r="D9" s="22">
        <v>131.83</v>
      </c>
      <c r="E9" s="21">
        <v>0</v>
      </c>
    </row>
    <row r="10" spans="1:5" ht="22.5" customHeight="1">
      <c r="A10" s="6" t="s">
        <v>100</v>
      </c>
      <c r="B10" s="34" t="s">
        <v>101</v>
      </c>
      <c r="C10" s="22">
        <v>44.19</v>
      </c>
      <c r="D10" s="22">
        <v>44.19</v>
      </c>
      <c r="E10" s="21">
        <v>0</v>
      </c>
    </row>
    <row r="11" spans="1:5" ht="22.5" customHeight="1">
      <c r="A11" s="6" t="s">
        <v>102</v>
      </c>
      <c r="B11" s="34" t="s">
        <v>103</v>
      </c>
      <c r="C11" s="22">
        <v>77.76</v>
      </c>
      <c r="D11" s="22">
        <v>77.76</v>
      </c>
      <c r="E11" s="21">
        <v>0</v>
      </c>
    </row>
    <row r="12" spans="1:5" ht="22.5" customHeight="1">
      <c r="A12" s="6" t="s">
        <v>104</v>
      </c>
      <c r="B12" s="34" t="s">
        <v>105</v>
      </c>
      <c r="C12" s="22">
        <v>33.02</v>
      </c>
      <c r="D12" s="22">
        <v>33.02</v>
      </c>
      <c r="E12" s="21">
        <v>0</v>
      </c>
    </row>
    <row r="13" spans="1:5" ht="22.5" customHeight="1">
      <c r="A13" s="6" t="s">
        <v>106</v>
      </c>
      <c r="B13" s="34" t="s">
        <v>107</v>
      </c>
      <c r="C13" s="22">
        <v>25.24</v>
      </c>
      <c r="D13" s="22">
        <v>25.24</v>
      </c>
      <c r="E13" s="21">
        <v>0</v>
      </c>
    </row>
    <row r="14" spans="1:5" ht="22.5" customHeight="1">
      <c r="A14" s="6" t="s">
        <v>108</v>
      </c>
      <c r="B14" s="34" t="s">
        <v>109</v>
      </c>
      <c r="C14" s="22">
        <v>5.13</v>
      </c>
      <c r="D14" s="22">
        <v>5.13</v>
      </c>
      <c r="E14" s="21">
        <v>0</v>
      </c>
    </row>
    <row r="15" spans="1:5" ht="22.5" customHeight="1">
      <c r="A15" s="6" t="s">
        <v>110</v>
      </c>
      <c r="B15" s="34" t="s">
        <v>111</v>
      </c>
      <c r="C15" s="22">
        <v>46.66</v>
      </c>
      <c r="D15" s="22">
        <v>46.66</v>
      </c>
      <c r="E15" s="21">
        <v>0</v>
      </c>
    </row>
    <row r="16" spans="1:5" ht="22.5" customHeight="1">
      <c r="A16" s="6" t="s">
        <v>112</v>
      </c>
      <c r="B16" s="34" t="s">
        <v>113</v>
      </c>
      <c r="C16" s="22">
        <v>137.37</v>
      </c>
      <c r="D16" s="22">
        <v>0</v>
      </c>
      <c r="E16" s="21">
        <v>137.37</v>
      </c>
    </row>
    <row r="17" spans="1:5" ht="22.5" customHeight="1">
      <c r="A17" s="6" t="s">
        <v>114</v>
      </c>
      <c r="B17" s="34" t="s">
        <v>115</v>
      </c>
      <c r="C17" s="22">
        <v>6.38</v>
      </c>
      <c r="D17" s="22">
        <v>0</v>
      </c>
      <c r="E17" s="21">
        <v>6.38</v>
      </c>
    </row>
    <row r="18" spans="1:5" ht="22.5" customHeight="1">
      <c r="A18" s="6" t="s">
        <v>116</v>
      </c>
      <c r="B18" s="34" t="s">
        <v>117</v>
      </c>
      <c r="C18" s="22">
        <v>3.21</v>
      </c>
      <c r="D18" s="22">
        <v>0</v>
      </c>
      <c r="E18" s="21">
        <v>3.21</v>
      </c>
    </row>
    <row r="19" spans="1:5" ht="22.5" customHeight="1">
      <c r="A19" s="6" t="s">
        <v>118</v>
      </c>
      <c r="B19" s="34" t="s">
        <v>119</v>
      </c>
      <c r="C19" s="22">
        <v>0.6</v>
      </c>
      <c r="D19" s="22">
        <v>0</v>
      </c>
      <c r="E19" s="21">
        <v>0.6</v>
      </c>
    </row>
    <row r="20" spans="1:5" ht="22.5" customHeight="1">
      <c r="A20" s="6" t="s">
        <v>120</v>
      </c>
      <c r="B20" s="34" t="s">
        <v>121</v>
      </c>
      <c r="C20" s="22">
        <v>6.38</v>
      </c>
      <c r="D20" s="22">
        <v>0</v>
      </c>
      <c r="E20" s="21">
        <v>6.38</v>
      </c>
    </row>
    <row r="21" spans="1:5" ht="22.5" customHeight="1">
      <c r="A21" s="6" t="s">
        <v>122</v>
      </c>
      <c r="B21" s="34" t="s">
        <v>123</v>
      </c>
      <c r="C21" s="22">
        <v>8.05</v>
      </c>
      <c r="D21" s="22">
        <v>0</v>
      </c>
      <c r="E21" s="21">
        <v>8.05</v>
      </c>
    </row>
    <row r="22" spans="1:5" ht="22.5" customHeight="1">
      <c r="A22" s="6" t="s">
        <v>124</v>
      </c>
      <c r="B22" s="34" t="s">
        <v>125</v>
      </c>
      <c r="C22" s="22">
        <v>5</v>
      </c>
      <c r="D22" s="22">
        <v>0</v>
      </c>
      <c r="E22" s="21">
        <v>5</v>
      </c>
    </row>
    <row r="23" spans="1:5" ht="22.5" customHeight="1">
      <c r="A23" s="6" t="s">
        <v>126</v>
      </c>
      <c r="B23" s="34" t="s">
        <v>127</v>
      </c>
      <c r="C23" s="22">
        <v>1</v>
      </c>
      <c r="D23" s="22">
        <v>0</v>
      </c>
      <c r="E23" s="21">
        <v>1</v>
      </c>
    </row>
    <row r="24" spans="1:5" ht="22.5" customHeight="1">
      <c r="A24" s="6" t="s">
        <v>128</v>
      </c>
      <c r="B24" s="34" t="s">
        <v>129</v>
      </c>
      <c r="C24" s="22">
        <v>5.8</v>
      </c>
      <c r="D24" s="22">
        <v>0</v>
      </c>
      <c r="E24" s="21">
        <v>5.8</v>
      </c>
    </row>
    <row r="25" spans="1:5" ht="22.5" customHeight="1">
      <c r="A25" s="6" t="s">
        <v>130</v>
      </c>
      <c r="B25" s="34" t="s">
        <v>131</v>
      </c>
      <c r="C25" s="22">
        <v>7.78</v>
      </c>
      <c r="D25" s="22">
        <v>0</v>
      </c>
      <c r="E25" s="21">
        <v>7.78</v>
      </c>
    </row>
    <row r="26" spans="1:5" ht="22.5" customHeight="1">
      <c r="A26" s="6" t="s">
        <v>132</v>
      </c>
      <c r="B26" s="34" t="s">
        <v>133</v>
      </c>
      <c r="C26" s="22">
        <v>15.78</v>
      </c>
      <c r="D26" s="22">
        <v>0</v>
      </c>
      <c r="E26" s="21">
        <v>15.78</v>
      </c>
    </row>
    <row r="27" spans="1:5" ht="22.5" customHeight="1">
      <c r="A27" s="6" t="s">
        <v>134</v>
      </c>
      <c r="B27" s="34" t="s">
        <v>135</v>
      </c>
      <c r="C27" s="22">
        <v>14</v>
      </c>
      <c r="D27" s="22">
        <v>0</v>
      </c>
      <c r="E27" s="21">
        <v>14</v>
      </c>
    </row>
    <row r="28" spans="1:5" ht="22.5" customHeight="1">
      <c r="A28" s="6" t="s">
        <v>136</v>
      </c>
      <c r="B28" s="34" t="s">
        <v>137</v>
      </c>
      <c r="C28" s="22">
        <v>47.93</v>
      </c>
      <c r="D28" s="22">
        <v>0</v>
      </c>
      <c r="E28" s="21">
        <v>47.93</v>
      </c>
    </row>
    <row r="29" spans="1:5" ht="22.5" customHeight="1">
      <c r="A29" s="6" t="s">
        <v>138</v>
      </c>
      <c r="B29" s="34" t="s">
        <v>139</v>
      </c>
      <c r="C29" s="22">
        <v>15.46</v>
      </c>
      <c r="D29" s="22">
        <v>0</v>
      </c>
      <c r="E29" s="21">
        <v>15.46</v>
      </c>
    </row>
    <row r="30" spans="1:5" ht="22.5" customHeight="1">
      <c r="A30" s="6" t="s">
        <v>140</v>
      </c>
      <c r="B30" s="34" t="s">
        <v>141</v>
      </c>
      <c r="C30" s="22">
        <v>42.68</v>
      </c>
      <c r="D30" s="22">
        <v>42.68</v>
      </c>
      <c r="E30" s="21">
        <v>0</v>
      </c>
    </row>
    <row r="31" spans="1:5" ht="22.5" customHeight="1">
      <c r="A31" s="6" t="s">
        <v>142</v>
      </c>
      <c r="B31" s="34" t="s">
        <v>143</v>
      </c>
      <c r="C31" s="22">
        <v>14.38</v>
      </c>
      <c r="D31" s="22">
        <v>14.38</v>
      </c>
      <c r="E31" s="21">
        <v>0</v>
      </c>
    </row>
    <row r="32" spans="1:5" ht="22.5" customHeight="1">
      <c r="A32" s="6" t="s">
        <v>144</v>
      </c>
      <c r="B32" s="34" t="s">
        <v>145</v>
      </c>
      <c r="C32" s="22">
        <v>27.28</v>
      </c>
      <c r="D32" s="22">
        <v>27.28</v>
      </c>
      <c r="E32" s="21">
        <v>0</v>
      </c>
    </row>
    <row r="33" spans="1:5" ht="22.5" customHeight="1">
      <c r="A33" s="6" t="s">
        <v>146</v>
      </c>
      <c r="B33" s="34" t="s">
        <v>147</v>
      </c>
      <c r="C33" s="22">
        <v>1.02</v>
      </c>
      <c r="D33" s="22">
        <v>1.02</v>
      </c>
      <c r="E33"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91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12</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4" t="s">
        <v>69</v>
      </c>
    </row>
    <row r="3" spans="1:32" ht="21.75" customHeight="1">
      <c r="A3" s="3" t="s">
        <v>70</v>
      </c>
      <c r="B3" s="3" t="s">
        <v>71</v>
      </c>
      <c r="C3" s="35" t="s">
        <v>72</v>
      </c>
      <c r="D3" s="3" t="s">
        <v>88</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5"/>
      <c r="D4" s="36" t="s">
        <v>95</v>
      </c>
      <c r="E4" s="36"/>
      <c r="F4" s="36"/>
      <c r="G4" s="36"/>
      <c r="H4" s="36"/>
      <c r="I4" s="36"/>
      <c r="J4" s="36"/>
      <c r="K4" s="36"/>
      <c r="L4" s="36"/>
      <c r="M4" s="36"/>
      <c r="N4" s="36"/>
      <c r="O4" s="43"/>
      <c r="P4" s="43" t="s">
        <v>113</v>
      </c>
      <c r="Q4" s="43"/>
      <c r="R4" s="43"/>
      <c r="S4" s="43"/>
      <c r="T4" s="43"/>
      <c r="U4" s="43"/>
      <c r="V4" s="43"/>
      <c r="W4" s="43"/>
      <c r="X4" s="43"/>
      <c r="Y4" s="43"/>
      <c r="Z4" s="43"/>
      <c r="AA4" s="45" t="s">
        <v>148</v>
      </c>
      <c r="AB4" s="36"/>
      <c r="AC4" s="36"/>
      <c r="AD4" s="36"/>
      <c r="AE4" s="36"/>
      <c r="AF4" s="36"/>
    </row>
    <row r="5" spans="1:32" ht="89.25" customHeight="1">
      <c r="A5" s="3"/>
      <c r="B5" s="3"/>
      <c r="C5" s="3"/>
      <c r="D5" s="36" t="s">
        <v>149</v>
      </c>
      <c r="E5" s="36" t="s">
        <v>150</v>
      </c>
      <c r="F5" s="36" t="s">
        <v>151</v>
      </c>
      <c r="G5" s="36" t="s">
        <v>152</v>
      </c>
      <c r="H5" s="36" t="s">
        <v>153</v>
      </c>
      <c r="I5" s="36" t="s">
        <v>154</v>
      </c>
      <c r="J5" s="36" t="s">
        <v>155</v>
      </c>
      <c r="K5" s="36" t="s">
        <v>156</v>
      </c>
      <c r="L5" s="36" t="s">
        <v>157</v>
      </c>
      <c r="M5" s="36" t="s">
        <v>158</v>
      </c>
      <c r="N5" s="36" t="s">
        <v>159</v>
      </c>
      <c r="O5" s="36" t="s">
        <v>160</v>
      </c>
      <c r="P5" s="36" t="s">
        <v>149</v>
      </c>
      <c r="Q5" s="36" t="s">
        <v>161</v>
      </c>
      <c r="R5" s="36" t="s">
        <v>162</v>
      </c>
      <c r="S5" s="36" t="s">
        <v>163</v>
      </c>
      <c r="T5" s="36" t="s">
        <v>164</v>
      </c>
      <c r="U5" s="36" t="s">
        <v>165</v>
      </c>
      <c r="V5" s="36" t="s">
        <v>166</v>
      </c>
      <c r="W5" s="36" t="s">
        <v>167</v>
      </c>
      <c r="X5" s="36" t="s">
        <v>168</v>
      </c>
      <c r="Y5" s="36" t="s">
        <v>169</v>
      </c>
      <c r="Z5" s="36" t="s">
        <v>170</v>
      </c>
      <c r="AA5" s="3" t="s">
        <v>149</v>
      </c>
      <c r="AB5" s="11" t="s">
        <v>171</v>
      </c>
      <c r="AC5" s="11" t="s">
        <v>172</v>
      </c>
      <c r="AD5" s="11" t="s">
        <v>173</v>
      </c>
      <c r="AE5" s="11" t="s">
        <v>174</v>
      </c>
      <c r="AF5" s="11" t="s">
        <v>175</v>
      </c>
    </row>
    <row r="6" spans="1:32" ht="19.5" customHeight="1">
      <c r="A6" s="37" t="s">
        <v>80</v>
      </c>
      <c r="B6" s="38" t="s">
        <v>80</v>
      </c>
      <c r="C6" s="39">
        <v>1</v>
      </c>
      <c r="D6" s="39">
        <v>2</v>
      </c>
      <c r="E6" s="39">
        <v>3</v>
      </c>
      <c r="F6" s="39">
        <v>4</v>
      </c>
      <c r="G6" s="39">
        <v>5</v>
      </c>
      <c r="H6" s="39">
        <v>6</v>
      </c>
      <c r="I6" s="39">
        <v>7</v>
      </c>
      <c r="J6" s="39">
        <v>8</v>
      </c>
      <c r="K6" s="39">
        <v>9</v>
      </c>
      <c r="L6" s="39">
        <v>10</v>
      </c>
      <c r="M6" s="39">
        <v>11</v>
      </c>
      <c r="N6" s="39">
        <v>12</v>
      </c>
      <c r="O6" s="39">
        <v>13</v>
      </c>
      <c r="P6" s="39">
        <v>14</v>
      </c>
      <c r="Q6" s="39">
        <v>15</v>
      </c>
      <c r="R6" s="39">
        <v>16</v>
      </c>
      <c r="S6" s="39">
        <v>17</v>
      </c>
      <c r="T6" s="39">
        <v>18</v>
      </c>
      <c r="U6" s="39">
        <v>19</v>
      </c>
      <c r="V6" s="39">
        <v>20</v>
      </c>
      <c r="W6" s="39">
        <v>21</v>
      </c>
      <c r="X6" s="39">
        <v>22</v>
      </c>
      <c r="Y6" s="39">
        <v>23</v>
      </c>
      <c r="Z6" s="39">
        <v>24</v>
      </c>
      <c r="AA6" s="39">
        <v>25</v>
      </c>
      <c r="AB6" s="39">
        <v>26</v>
      </c>
      <c r="AC6" s="39">
        <v>27</v>
      </c>
      <c r="AD6" s="39">
        <v>28</v>
      </c>
      <c r="AE6" s="39">
        <v>29</v>
      </c>
      <c r="AF6" s="39">
        <v>30</v>
      </c>
    </row>
    <row r="7" spans="1:32" s="1" customFormat="1" ht="22.5" customHeight="1">
      <c r="A7" s="6"/>
      <c r="B7" s="40" t="s">
        <v>72</v>
      </c>
      <c r="C7" s="22">
        <v>756.68</v>
      </c>
      <c r="D7" s="41">
        <v>576.63</v>
      </c>
      <c r="E7" s="41">
        <v>212.8</v>
      </c>
      <c r="F7" s="41">
        <v>131.83</v>
      </c>
      <c r="G7" s="41">
        <v>44.19</v>
      </c>
      <c r="H7" s="42">
        <v>0</v>
      </c>
      <c r="I7" s="22">
        <v>77.76</v>
      </c>
      <c r="J7" s="42">
        <v>0</v>
      </c>
      <c r="K7" s="22">
        <v>33.02</v>
      </c>
      <c r="L7" s="41">
        <v>25.24</v>
      </c>
      <c r="M7" s="41">
        <v>5.13</v>
      </c>
      <c r="N7" s="42">
        <v>46.66</v>
      </c>
      <c r="O7" s="22">
        <v>0</v>
      </c>
      <c r="P7" s="41">
        <v>137.37</v>
      </c>
      <c r="Q7" s="41">
        <v>39.2</v>
      </c>
      <c r="R7" s="41">
        <v>7.78</v>
      </c>
      <c r="S7" s="41">
        <v>15.78</v>
      </c>
      <c r="T7" s="41">
        <v>0</v>
      </c>
      <c r="U7" s="42">
        <v>14</v>
      </c>
      <c r="V7" s="22">
        <v>7.78</v>
      </c>
      <c r="W7" s="41">
        <v>0</v>
      </c>
      <c r="X7" s="41">
        <v>4.3</v>
      </c>
      <c r="Y7" s="41">
        <v>47.93</v>
      </c>
      <c r="Z7" s="42">
        <v>0.6</v>
      </c>
      <c r="AA7" s="22">
        <v>42.68</v>
      </c>
      <c r="AB7" s="41">
        <v>14.38</v>
      </c>
      <c r="AC7" s="41">
        <v>27.28</v>
      </c>
      <c r="AD7" s="42">
        <v>1.02</v>
      </c>
      <c r="AE7" s="22">
        <v>0</v>
      </c>
      <c r="AF7" s="41">
        <v>0</v>
      </c>
    </row>
    <row r="8" spans="1:33" ht="22.5" customHeight="1">
      <c r="A8" s="6" t="s">
        <v>81</v>
      </c>
      <c r="B8" s="40" t="s">
        <v>82</v>
      </c>
      <c r="C8" s="22">
        <v>756.68</v>
      </c>
      <c r="D8" s="41">
        <v>576.63</v>
      </c>
      <c r="E8" s="41">
        <v>212.8</v>
      </c>
      <c r="F8" s="41">
        <v>131.83</v>
      </c>
      <c r="G8" s="41">
        <v>44.19</v>
      </c>
      <c r="H8" s="42">
        <v>0</v>
      </c>
      <c r="I8" s="22">
        <v>77.76</v>
      </c>
      <c r="J8" s="42">
        <v>0</v>
      </c>
      <c r="K8" s="22">
        <v>33.02</v>
      </c>
      <c r="L8" s="41">
        <v>25.24</v>
      </c>
      <c r="M8" s="41">
        <v>5.13</v>
      </c>
      <c r="N8" s="42">
        <v>46.66</v>
      </c>
      <c r="O8" s="22">
        <v>0</v>
      </c>
      <c r="P8" s="41">
        <v>137.37</v>
      </c>
      <c r="Q8" s="41">
        <v>39.2</v>
      </c>
      <c r="R8" s="41">
        <v>7.78</v>
      </c>
      <c r="S8" s="41">
        <v>15.78</v>
      </c>
      <c r="T8" s="41">
        <v>0</v>
      </c>
      <c r="U8" s="42">
        <v>14</v>
      </c>
      <c r="V8" s="22">
        <v>7.78</v>
      </c>
      <c r="W8" s="41">
        <v>0</v>
      </c>
      <c r="X8" s="41">
        <v>4.3</v>
      </c>
      <c r="Y8" s="41">
        <v>47.93</v>
      </c>
      <c r="Z8" s="42">
        <v>0.6</v>
      </c>
      <c r="AA8" s="22">
        <v>42.68</v>
      </c>
      <c r="AB8" s="41">
        <v>14.38</v>
      </c>
      <c r="AC8" s="41">
        <v>27.28</v>
      </c>
      <c r="AD8" s="42">
        <v>1.02</v>
      </c>
      <c r="AE8" s="22">
        <v>0</v>
      </c>
      <c r="AF8" s="41">
        <v>0</v>
      </c>
      <c r="AG8" s="9"/>
    </row>
    <row r="9" spans="1:33" ht="22.5" customHeight="1">
      <c r="A9" s="6" t="s">
        <v>83</v>
      </c>
      <c r="B9" s="40" t="s">
        <v>84</v>
      </c>
      <c r="C9" s="22">
        <v>756.68</v>
      </c>
      <c r="D9" s="41">
        <v>576.63</v>
      </c>
      <c r="E9" s="41">
        <v>212.8</v>
      </c>
      <c r="F9" s="41">
        <v>131.83</v>
      </c>
      <c r="G9" s="41">
        <v>44.19</v>
      </c>
      <c r="H9" s="42">
        <v>0</v>
      </c>
      <c r="I9" s="22">
        <v>77.76</v>
      </c>
      <c r="J9" s="42">
        <v>0</v>
      </c>
      <c r="K9" s="22">
        <v>33.02</v>
      </c>
      <c r="L9" s="41">
        <v>25.24</v>
      </c>
      <c r="M9" s="41">
        <v>5.13</v>
      </c>
      <c r="N9" s="42">
        <v>46.66</v>
      </c>
      <c r="O9" s="22">
        <v>0</v>
      </c>
      <c r="P9" s="41">
        <v>137.37</v>
      </c>
      <c r="Q9" s="41">
        <v>39.2</v>
      </c>
      <c r="R9" s="41">
        <v>7.78</v>
      </c>
      <c r="S9" s="41">
        <v>15.78</v>
      </c>
      <c r="T9" s="41">
        <v>0</v>
      </c>
      <c r="U9" s="42">
        <v>14</v>
      </c>
      <c r="V9" s="22">
        <v>7.78</v>
      </c>
      <c r="W9" s="41">
        <v>0</v>
      </c>
      <c r="X9" s="41">
        <v>4.3</v>
      </c>
      <c r="Y9" s="41">
        <v>47.93</v>
      </c>
      <c r="Z9" s="42">
        <v>0.6</v>
      </c>
      <c r="AA9" s="22">
        <v>42.68</v>
      </c>
      <c r="AB9" s="41">
        <v>14.38</v>
      </c>
      <c r="AC9" s="41">
        <v>27.28</v>
      </c>
      <c r="AD9" s="42">
        <v>1.02</v>
      </c>
      <c r="AE9" s="22">
        <v>0</v>
      </c>
      <c r="AF9" s="41">
        <v>0</v>
      </c>
      <c r="AG9" s="9"/>
    </row>
    <row r="10" spans="1:32" ht="22.5" customHeight="1">
      <c r="A10" s="6" t="s">
        <v>85</v>
      </c>
      <c r="B10" s="40" t="s">
        <v>86</v>
      </c>
      <c r="C10" s="22">
        <v>756.68</v>
      </c>
      <c r="D10" s="41">
        <v>576.63</v>
      </c>
      <c r="E10" s="41">
        <v>212.8</v>
      </c>
      <c r="F10" s="41">
        <v>131.83</v>
      </c>
      <c r="G10" s="41">
        <v>44.19</v>
      </c>
      <c r="H10" s="42">
        <v>0</v>
      </c>
      <c r="I10" s="22">
        <v>77.76</v>
      </c>
      <c r="J10" s="42">
        <v>0</v>
      </c>
      <c r="K10" s="22">
        <v>33.02</v>
      </c>
      <c r="L10" s="41">
        <v>25.24</v>
      </c>
      <c r="M10" s="41">
        <v>5.13</v>
      </c>
      <c r="N10" s="42">
        <v>46.66</v>
      </c>
      <c r="O10" s="22">
        <v>0</v>
      </c>
      <c r="P10" s="41">
        <v>137.37</v>
      </c>
      <c r="Q10" s="41">
        <v>39.2</v>
      </c>
      <c r="R10" s="41">
        <v>7.78</v>
      </c>
      <c r="S10" s="41">
        <v>15.78</v>
      </c>
      <c r="T10" s="41">
        <v>0</v>
      </c>
      <c r="U10" s="42">
        <v>14</v>
      </c>
      <c r="V10" s="22">
        <v>7.78</v>
      </c>
      <c r="W10" s="41">
        <v>0</v>
      </c>
      <c r="X10" s="41">
        <v>4.3</v>
      </c>
      <c r="Y10" s="41">
        <v>47.93</v>
      </c>
      <c r="Z10" s="42">
        <v>0.6</v>
      </c>
      <c r="AA10" s="22">
        <v>42.68</v>
      </c>
      <c r="AB10" s="41">
        <v>14.38</v>
      </c>
      <c r="AC10" s="41">
        <v>27.28</v>
      </c>
      <c r="AD10" s="42">
        <v>1.02</v>
      </c>
      <c r="AE10" s="22">
        <v>0</v>
      </c>
      <c r="AF10" s="41">
        <v>0</v>
      </c>
    </row>
    <row r="11" spans="1:32" ht="2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22.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2:27" ht="22.5" customHeight="1">
      <c r="B13" s="9"/>
      <c r="C13" s="9"/>
      <c r="D13" s="9"/>
      <c r="E13" s="9"/>
      <c r="G13" s="9"/>
      <c r="H13" s="9"/>
      <c r="I13" s="9"/>
      <c r="J13" s="9"/>
      <c r="K13" s="9"/>
      <c r="L13" s="9"/>
      <c r="M13" s="9"/>
      <c r="N13" s="9"/>
      <c r="O13" s="9"/>
      <c r="P13" s="9"/>
      <c r="Q13" s="9"/>
      <c r="R13" s="9"/>
      <c r="S13" s="9"/>
      <c r="U13" s="9"/>
      <c r="Z13" s="9"/>
      <c r="AA13" s="9"/>
    </row>
    <row r="14" spans="2:35" ht="22.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2:32" ht="22.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2:32" ht="22.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ht="22.5" customHeight="1">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楚天舒</cp:lastModifiedBy>
  <cp:lastPrinted>2018-01-22T01:59:37Z</cp:lastPrinted>
  <dcterms:created xsi:type="dcterms:W3CDTF">2018-01-18T08:36:04Z</dcterms:created>
  <dcterms:modified xsi:type="dcterms:W3CDTF">2018-02-01T13:10:59Z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