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04" firstSheet="8" activeTab="10"/>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收入总表!$A$1:$K$15</definedName>
    <definedName name="_xlnm.Print_Area" localSheetId="2">收支总表!$A$1:$D$35</definedName>
    <definedName name="_xlnm.Print_Area" localSheetId="10">一般公共预算“三公”经费支出表!$A$1:$K$7</definedName>
    <definedName name="_xlnm.Print_Area" localSheetId="8">'一般公共预算基本支出表（横向）'!$A$1:$AI$10</definedName>
    <definedName name="_xlnm.Print_Area" localSheetId="7">'一般公共预算基本支出表（纵向）'!$A$1:$E$11</definedName>
    <definedName name="_xlnm.Print_Area" localSheetId="6">一般公共预算支出表!$A$1:$E$9</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支出总表!$A$1:$E$15</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14210" fullCalcOnLoad="1" iterate="1"/>
</workbook>
</file>

<file path=xl/calcChain.xml><?xml version="1.0" encoding="utf-8"?>
<calcChain xmlns="http://schemas.openxmlformats.org/spreadsheetml/2006/main">
  <c r="D34" i="4"/>
  <c r="D35"/>
  <c r="E34"/>
  <c r="F34"/>
  <c r="F35"/>
  <c r="F36"/>
  <c r="B34" i="3"/>
  <c r="B36"/>
  <c r="D34"/>
  <c r="D35"/>
  <c r="D36"/>
  <c r="E35" i="4"/>
  <c r="E36"/>
  <c r="D36"/>
</calcChain>
</file>

<file path=xl/sharedStrings.xml><?xml version="1.0" encoding="utf-8"?>
<sst xmlns="http://schemas.openxmlformats.org/spreadsheetml/2006/main" count="321" uniqueCount="178">
  <si>
    <t>机关事业单位基本养老保险缴费</t>
  </si>
  <si>
    <t>部门2018年一般公共预算支出表</t>
  </si>
  <si>
    <t>项         目</t>
  </si>
  <si>
    <t>四、机关运行经费安排情况说明</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</si>
  <si>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</si>
  <si>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</si>
  <si>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</si>
  <si>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</si>
  <si>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</si>
  <si>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</si>
  <si>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</si>
  <si>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</si>
  <si>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</si>
  <si>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</si>
  <si>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</si>
  <si>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</si>
  <si>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</si>
  <si>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</si>
  <si>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</si>
  <si>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</si>
  <si>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二、包括本部门预算和所属单位预算在内的汇总预算情况</t>
  </si>
  <si>
    <t>六、名词解释</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</si>
  <si>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</si>
  <si>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</si>
  <si>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</si>
  <si>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</si>
  <si>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</si>
  <si>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</si>
  <si>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</si>
  <si>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</si>
  <si>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</si>
  <si>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</si>
  <si>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</si>
  <si>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</si>
  <si>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</si>
  <si>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</si>
  <si>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</si>
  <si>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</si>
  <si>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</si>
  <si>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</si>
  <si>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</si>
  <si>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</si>
  <si>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</si>
  <si>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</si>
  <si>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</si>
  <si>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</si>
  <si>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</si>
  <si>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</si>
  <si>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</si>
  <si>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</si>
  <si>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</si>
  <si>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</si>
  <si>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</si>
  <si>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</si>
  <si>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</si>
  <si>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</si>
  <si>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</si>
  <si>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</si>
  <si>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</si>
  <si>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</si>
  <si>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</si>
  <si>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</si>
  <si>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</si>
  <si>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</si>
  <si>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</si>
  <si>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</si>
  <si>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</si>
  <si>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</si>
  <si>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</si>
  <si>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</si>
  <si>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</si>
  <si>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</si>
  <si>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</si>
  <si>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</si>
  <si>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</si>
  <si>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</si>
  <si>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</si>
  <si>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</si>
  <si>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</si>
  <si>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</si>
  <si>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</si>
  <si>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</si>
  <si>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</si>
  <si>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</si>
  <si>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</si>
  <si>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</si>
  <si>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</si>
  <si>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</si>
  <si>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</si>
  <si>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</si>
  <si>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</si>
  <si>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</si>
  <si>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</si>
  <si>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</si>
  <si>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</si>
  <si>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</si>
  <si>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</si>
  <si>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</si>
  <si>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</si>
  <si>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</si>
  <si>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</si>
  <si>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</si>
  <si>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</si>
  <si>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</si>
  <si>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</si>
  <si>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</si>
  <si>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</si>
  <si>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</si>
  <si>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</si>
  <si>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</si>
  <si>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</si>
  <si>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五、政府采购安排情况说明</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</si>
  <si>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</si>
  <si>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</si>
  <si>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</si>
  <si>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</si>
  <si>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</si>
  <si>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</si>
  <si>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</si>
  <si>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</si>
  <si>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</si>
  <si>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</si>
  <si>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</si>
  <si>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</si>
  <si>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</si>
  <si>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</si>
  <si>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</si>
  <si>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</si>
  <si>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</si>
  <si>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</si>
  <si>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</si>
  <si>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</si>
  <si>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</si>
  <si>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</si>
  <si>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</si>
  <si>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</si>
  <si>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</si>
  <si>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</si>
  <si>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</si>
  <si>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市工程造价管理站</t>
    <phoneticPr fontId="0" type="noConversion"/>
  </si>
  <si>
    <t>单位名称：市工程造价管理站</t>
    <phoneticPr fontId="0" type="noConversion"/>
  </si>
  <si>
    <t>医疗卫生与计划生育支出</t>
  </si>
  <si>
    <t xml:space="preserve">  行政事业单位医疗</t>
  </si>
  <si>
    <t xml:space="preserve">    事业单位医疗</t>
  </si>
  <si>
    <t>城乡社区支出</t>
  </si>
  <si>
    <t xml:space="preserve">  城乡社区管理事务</t>
  </si>
  <si>
    <t xml:space="preserve">    其他城乡社区管理事务支出</t>
  </si>
  <si>
    <t>住房保障支出</t>
  </si>
  <si>
    <t xml:space="preserve">  住房改革支出</t>
  </si>
  <si>
    <t xml:space="preserve">    住房公积金</t>
  </si>
  <si>
    <t>210</t>
  </si>
  <si>
    <t xml:space="preserve">  21011</t>
  </si>
  <si>
    <t xml:space="preserve">    2101102</t>
  </si>
  <si>
    <t>212</t>
  </si>
  <si>
    <t xml:space="preserve">  21201</t>
  </si>
  <si>
    <t xml:space="preserve">    2120199</t>
  </si>
  <si>
    <t>221</t>
  </si>
  <si>
    <t xml:space="preserve">  22102</t>
  </si>
  <si>
    <t xml:space="preserve">    2210201</t>
  </si>
  <si>
    <t>单位名称：市工程造价管理站</t>
    <phoneticPr fontId="0" type="noConversion"/>
  </si>
  <si>
    <t xml:space="preserve">  基本工资</t>
  </si>
  <si>
    <t xml:space="preserve">  机关事业单位基本养老保险缴费</t>
  </si>
  <si>
    <t xml:space="preserve">  其他商品和服务支出</t>
  </si>
  <si>
    <t>301</t>
  </si>
  <si>
    <t xml:space="preserve">  30101</t>
  </si>
  <si>
    <t xml:space="preserve">  30108</t>
  </si>
  <si>
    <t>302</t>
  </si>
  <si>
    <t xml:space="preserve">  30299</t>
  </si>
  <si>
    <t>一、部门主要职责职能及机构设置情况</t>
    <phoneticPr fontId="0" type="noConversion"/>
  </si>
  <si>
    <t>我单位为益阳市住房和城乡建设局二级机构，正科级自收自支事业单位。单位职责职能:
1、提供造价计价依据。
2、审查标底、造价鉴定、调处造价纠纷。</t>
    <phoneticPr fontId="0" type="noConversion"/>
  </si>
  <si>
    <t>三、预算收支增减变化情况说明</t>
    <phoneticPr fontId="0" type="noConversion"/>
  </si>
  <si>
    <t>2018年益阳市造价站政府采购预算总额 0万元。</t>
    <phoneticPr fontId="0" type="noConversion"/>
  </si>
  <si>
    <t>从预算单位构成来看，益阳建设工程造价管理站属于一级部门预算单位，无下属预算单位。</t>
    <phoneticPr fontId="0" type="noConversion"/>
  </si>
  <si>
    <t xml:space="preserve">一、财政拨款收入：指市财政当年拨付的资金。 
二、其他收入：指除上述“财政拨款收入”、“事业收入”、“经营收入”等以外的收入。主要是按规定动用的售房收入、存款利息收入等。
三、年初结转和结余：指以前年度尚未完成、结转到本年按有关规定继续使用的资金。 
四、结余分配：指事业单位按规定提取的职工福利基金、事业基金和缴纳的所得税，以及建设单位按规定应交回的基本建设竣工项目结余资金。
五、年末结转和结余：指本年度或以前年度预算安排、因客观条件发生变化无法按原计划实施，需要延迟到以后年度按有关规定继续使用的资金。 
六、基本支出：指为保障机构正常运转、完成日常工作任务而发生的人员支出和公用支出。 
七、项目支出：指在基本支出之外为完成特定行政任务和事业发展目标所发生的支出。 
八、经营支出：指事业单位在专业业务活动及其辅助活动之外开展非独立核算经营活动发生的支出。 
九、“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十、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
</t>
    <phoneticPr fontId="14" type="noConversion"/>
  </si>
  <si>
    <t xml:space="preserve">1、收入预算    2018年收入合计270.96万元，其中公共财政预算拨款157.62万元，上级补助收入113.34万元。2017年收入合计118.63万元，其中公共财政预算拨款44.85万元，上级补助收入73.78万元。收入合计较上年增加152.33万元，公共财政预算拨款较上年增加112.77万元，主要原因一是公务用车标准提高；二是人员工资的增加以及公务费人均标准的提高。。                                                                                                                                                                2、支出预算    2018年支出预算合计270.96万元，其中基本支出165.11万元，项目支出105.85万元。2017年支出预算合计118.63万元，其中基本支出112.75万元，项目支出5.88万元。支出合计较上年增加152.33万元，主要原因一是公务用车标准提高；二是人员工资的增加以及公务费人均标准的提高。。           </t>
    <phoneticPr fontId="14" type="noConversion"/>
  </si>
  <si>
    <t>本单位无政府基金预算支出</t>
    <phoneticPr fontId="0" type="noConversion"/>
  </si>
  <si>
    <r>
      <t>2018年市造价站机关运行经费预算28.37万元，比2017年预算增加13.59 万元，原因主要是公务费人均标准的提高。2018年一般公共预算“三公”经费为</t>
    </r>
    <r>
      <rPr>
        <b/>
        <sz val="14"/>
        <rFont val="宋体"/>
        <charset val="134"/>
      </rPr>
      <t>0</t>
    </r>
    <r>
      <rPr>
        <b/>
        <sz val="14"/>
        <rFont val="宋体"/>
        <charset val="134"/>
      </rPr>
      <t>万元。政府性基金预算支出无。</t>
    </r>
    <phoneticPr fontId="0" type="noConversion"/>
  </si>
  <si>
    <t>2018年没有安排三公经费</t>
  </si>
</sst>
</file>

<file path=xl/styles.xml><?xml version="1.0" encoding="utf-8"?>
<styleSheet xmlns="http://schemas.openxmlformats.org/spreadsheetml/2006/main">
  <numFmts count="2">
    <numFmt numFmtId="176" formatCode="#,##0.0_ "/>
    <numFmt numFmtId="177" formatCode=";;"/>
  </numFmts>
  <fonts count="18">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
      <sz val="14"/>
      <name val="宋体"/>
      <charset val="134"/>
    </font>
    <font>
      <b/>
      <sz val="15"/>
      <name val="宋体"/>
      <charset val="134"/>
    </font>
    <font>
      <sz val="9"/>
      <name val="宋体"/>
      <charset val="134"/>
    </font>
    <font>
      <b/>
      <sz val="14"/>
      <name val="宋体"/>
      <charset val="134"/>
    </font>
    <font>
      <b/>
      <sz val="9"/>
      <name val="宋体"/>
      <charset val="134"/>
    </font>
    <font>
      <b/>
      <sz val="14"/>
      <name val="宋体"/>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19">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12" fillId="0" borderId="0" xfId="0" applyFont="1"/>
    <xf numFmtId="0" fontId="15" fillId="0" borderId="0" xfId="0" applyFont="1"/>
    <xf numFmtId="0" fontId="15" fillId="0" borderId="0" xfId="0" applyFont="1" applyAlignment="1">
      <alignment wrapText="1"/>
    </xf>
    <xf numFmtId="49" fontId="14" fillId="3" borderId="1" xfId="0" applyNumberFormat="1" applyFont="1" applyFill="1" applyBorder="1" applyAlignment="1" applyProtection="1">
      <alignment horizontal="left" vertical="center" wrapText="1"/>
    </xf>
    <xf numFmtId="0" fontId="0" fillId="0" borderId="0" xfId="0" applyAlignment="1">
      <alignment wrapText="1"/>
    </xf>
    <xf numFmtId="0" fontId="17" fillId="0" borderId="0" xfId="0" applyFont="1" applyAlignment="1">
      <alignment horizontal="left" wrapText="1"/>
    </xf>
    <xf numFmtId="0" fontId="17" fillId="0" borderId="0" xfId="0" applyFont="1" applyAlignment="1">
      <alignment wrapText="1"/>
    </xf>
    <xf numFmtId="0" fontId="6" fillId="0" borderId="0" xfId="0" applyNumberFormat="1" applyFont="1" applyFill="1" applyAlignment="1" applyProtection="1">
      <alignment horizontal="center" vertical="center"/>
    </xf>
    <xf numFmtId="0" fontId="15" fillId="0" borderId="0" xfId="0" applyNumberFormat="1" applyFont="1" applyFill="1" applyAlignment="1" applyProtection="1">
      <alignment horizontal="left" vertical="top" wrapText="1"/>
    </xf>
    <xf numFmtId="0" fontId="15" fillId="0" borderId="0" xfId="0" applyFont="1" applyAlignment="1">
      <alignment horizontal="left" vertical="top" wrapText="1"/>
    </xf>
    <xf numFmtId="0" fontId="16" fillId="0" borderId="0" xfId="0" applyFont="1" applyAlignment="1">
      <alignment wrapText="1"/>
    </xf>
    <xf numFmtId="0" fontId="11" fillId="0" borderId="0" xfId="0" applyNumberFormat="1" applyFont="1" applyFill="1" applyAlignment="1" applyProtection="1">
      <alignment horizontal="center" vertical="center"/>
    </xf>
    <xf numFmtId="0" fontId="10" fillId="0" borderId="0" xfId="0" applyNumberFormat="1" applyFont="1" applyFill="1" applyAlignment="1" applyProtection="1">
      <alignment vertical="top"/>
    </xf>
    <xf numFmtId="0" fontId="10" fillId="0" borderId="0" xfId="0" applyNumberFormat="1" applyFont="1" applyFill="1" applyAlignment="1" applyProtection="1">
      <alignment horizontal="left" vertical="top"/>
    </xf>
    <xf numFmtId="0" fontId="13" fillId="0" borderId="0" xfId="0" applyNumberFormat="1" applyFont="1" applyFill="1" applyAlignment="1" applyProtection="1">
      <alignment horizontal="left" vertical="top"/>
    </xf>
    <xf numFmtId="0" fontId="10" fillId="0" borderId="0" xfId="0" applyNumberFormat="1" applyFont="1" applyFill="1" applyAlignment="1" applyProtection="1">
      <alignment horizontal="left" vertical="top" wrapText="1"/>
    </xf>
    <xf numFmtId="0" fontId="0" fillId="0" borderId="0" xfId="0" applyAlignment="1">
      <alignment horizontal="left" vertical="top"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92" t="s">
        <v>54</v>
      </c>
      <c r="B2" s="92"/>
      <c r="C2" s="92"/>
      <c r="D2" s="92"/>
      <c r="E2" s="92"/>
      <c r="F2" s="92"/>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92"/>
      <c r="B3" s="92"/>
      <c r="C3" s="92"/>
      <c r="D3" s="92"/>
      <c r="E3" s="92"/>
      <c r="F3" s="92"/>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7</v>
      </c>
      <c r="D5" s="75" t="s">
        <v>139</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activeCell="C6" sqref="C6"/>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105" t="s">
        <v>91</v>
      </c>
      <c r="B1" s="105"/>
      <c r="C1" s="105"/>
      <c r="D1" s="105"/>
      <c r="E1" s="105"/>
    </row>
    <row r="2" spans="1:6" s="66" customFormat="1" ht="20.100000000000001" customHeight="1">
      <c r="A2" s="51" t="s">
        <v>140</v>
      </c>
      <c r="B2" s="52"/>
      <c r="C2" s="53"/>
      <c r="D2" s="54"/>
      <c r="E2" s="55" t="s">
        <v>69</v>
      </c>
    </row>
    <row r="3" spans="1:6" ht="30" customHeight="1">
      <c r="A3" s="107" t="s">
        <v>137</v>
      </c>
      <c r="B3" s="106" t="s">
        <v>40</v>
      </c>
      <c r="C3" s="106" t="s">
        <v>121</v>
      </c>
      <c r="D3" s="106"/>
      <c r="E3" s="106"/>
    </row>
    <row r="4" spans="1:6" ht="30" customHeight="1">
      <c r="A4" s="107"/>
      <c r="B4" s="108"/>
      <c r="C4" s="42" t="s">
        <v>31</v>
      </c>
      <c r="D4" s="22" t="s">
        <v>10</v>
      </c>
      <c r="E4" s="22" t="s">
        <v>80</v>
      </c>
    </row>
    <row r="5" spans="1:6" ht="20.100000000000001" customHeight="1">
      <c r="A5" s="45" t="s">
        <v>88</v>
      </c>
      <c r="B5" s="46" t="s">
        <v>88</v>
      </c>
      <c r="C5" s="46">
        <v>1</v>
      </c>
      <c r="D5" s="43">
        <v>2</v>
      </c>
      <c r="E5" s="47">
        <v>3</v>
      </c>
    </row>
    <row r="6" spans="1:6" s="66" customFormat="1" ht="23.45" customHeight="1">
      <c r="A6" s="68"/>
      <c r="B6" s="50"/>
      <c r="C6" s="77" t="s">
        <v>175</v>
      </c>
      <c r="D6" s="77"/>
      <c r="E6" s="69"/>
    </row>
    <row r="7" spans="1:6" ht="20.100000000000001" customHeight="1">
      <c r="A7" s="12"/>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scale="95" fitToHeight="999" orientation="landscape" horizontalDpi="180" verticalDpi="18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tabSelected="1" topLeftCell="C1" workbookViewId="0">
      <selection activeCell="K7" sqref="K7"/>
    </sheetView>
  </sheetViews>
  <sheetFormatPr defaultColWidth="9.1640625" defaultRowHeight="12.75" customHeight="1"/>
  <cols>
    <col min="1" max="10" width="15.6640625" customWidth="1"/>
    <col min="11" max="11" width="36.33203125" customWidth="1"/>
  </cols>
  <sheetData>
    <row r="1" spans="1:11" ht="42.75" customHeight="1">
      <c r="A1" s="105" t="s">
        <v>38</v>
      </c>
      <c r="B1" s="105"/>
      <c r="C1" s="105"/>
      <c r="D1" s="105"/>
      <c r="E1" s="105"/>
      <c r="F1" s="105"/>
      <c r="G1" s="105"/>
      <c r="H1" s="105"/>
      <c r="I1" s="105"/>
      <c r="J1" s="105"/>
      <c r="K1" s="105"/>
    </row>
    <row r="2" spans="1:11" ht="20.100000000000001" customHeight="1">
      <c r="A2" s="56" t="s">
        <v>140</v>
      </c>
      <c r="B2" s="12"/>
      <c r="F2" s="39"/>
      <c r="G2" s="7"/>
      <c r="H2" s="10"/>
      <c r="I2" s="8"/>
      <c r="K2" s="9" t="s">
        <v>69</v>
      </c>
    </row>
    <row r="3" spans="1:11" ht="12" customHeight="1">
      <c r="A3" s="107" t="s">
        <v>78</v>
      </c>
      <c r="B3" s="107"/>
      <c r="C3" s="107"/>
      <c r="D3" s="107"/>
      <c r="E3" s="107"/>
      <c r="F3" s="107" t="s">
        <v>100</v>
      </c>
      <c r="G3" s="107"/>
      <c r="H3" s="107"/>
      <c r="I3" s="107"/>
      <c r="J3" s="107"/>
      <c r="K3" s="107" t="s">
        <v>97</v>
      </c>
    </row>
    <row r="4" spans="1:11" ht="12" customHeight="1">
      <c r="A4" s="107"/>
      <c r="B4" s="107"/>
      <c r="C4" s="107"/>
      <c r="D4" s="107"/>
      <c r="E4" s="107"/>
      <c r="F4" s="107"/>
      <c r="G4" s="107"/>
      <c r="H4" s="107"/>
      <c r="I4" s="107"/>
      <c r="J4" s="107"/>
      <c r="K4" s="107"/>
    </row>
    <row r="5" spans="1:11" ht="25.5" customHeight="1">
      <c r="A5" s="45" t="s">
        <v>31</v>
      </c>
      <c r="B5" s="46" t="s">
        <v>67</v>
      </c>
      <c r="C5" s="46" t="s">
        <v>27</v>
      </c>
      <c r="D5" s="43" t="s">
        <v>108</v>
      </c>
      <c r="E5" s="47" t="s">
        <v>130</v>
      </c>
      <c r="F5" s="45" t="s">
        <v>31</v>
      </c>
      <c r="G5" s="46" t="s">
        <v>67</v>
      </c>
      <c r="H5" s="46" t="s">
        <v>27</v>
      </c>
      <c r="I5" s="43" t="s">
        <v>108</v>
      </c>
      <c r="J5" s="47" t="s">
        <v>130</v>
      </c>
      <c r="K5" s="107"/>
    </row>
    <row r="6" spans="1:11" ht="17.25" customHeight="1">
      <c r="A6" s="47">
        <v>1</v>
      </c>
      <c r="B6" s="47">
        <v>2</v>
      </c>
      <c r="C6" s="47">
        <v>3</v>
      </c>
      <c r="D6" s="47">
        <v>4</v>
      </c>
      <c r="E6" s="47">
        <v>5</v>
      </c>
      <c r="F6" s="47">
        <v>6</v>
      </c>
      <c r="G6" s="47">
        <v>7</v>
      </c>
      <c r="H6" s="47">
        <v>8</v>
      </c>
      <c r="I6" s="47">
        <v>9</v>
      </c>
      <c r="J6" s="47">
        <v>10</v>
      </c>
      <c r="K6" s="107"/>
    </row>
    <row r="7" spans="1:11" s="66" customFormat="1" ht="23.1" customHeight="1">
      <c r="A7" s="69">
        <v>0</v>
      </c>
      <c r="B7" s="69">
        <v>0</v>
      </c>
      <c r="C7" s="69">
        <v>0</v>
      </c>
      <c r="D7" s="69">
        <v>0</v>
      </c>
      <c r="E7" s="69">
        <v>0</v>
      </c>
      <c r="F7" s="77"/>
      <c r="G7" s="77"/>
      <c r="H7" s="77">
        <v>0</v>
      </c>
      <c r="I7" s="77"/>
      <c r="J7" s="69">
        <v>0</v>
      </c>
      <c r="K7" s="88" t="s">
        <v>177</v>
      </c>
    </row>
    <row r="8" spans="1:11" ht="23.1" customHeight="1">
      <c r="A8" s="12"/>
      <c r="B8" s="12"/>
      <c r="C8" s="12"/>
      <c r="D8" s="12"/>
      <c r="E8" s="12"/>
      <c r="F8" s="12"/>
      <c r="G8" s="23"/>
      <c r="H8" s="11"/>
      <c r="I8" s="11"/>
      <c r="J8" s="12"/>
      <c r="K8" s="12"/>
    </row>
    <row r="9" spans="1:11" ht="23.1" customHeight="1">
      <c r="A9" s="12"/>
      <c r="B9" s="12"/>
      <c r="C9" s="12"/>
      <c r="D9" s="12"/>
      <c r="E9" s="12"/>
      <c r="F9" s="12"/>
      <c r="G9" s="12"/>
      <c r="H9" s="12"/>
      <c r="I9" s="12"/>
      <c r="J9" s="12"/>
      <c r="K9" s="12"/>
    </row>
    <row r="10" spans="1:11" ht="23.1" customHeight="1">
      <c r="A10" s="12"/>
      <c r="B10" s="12"/>
      <c r="C10" s="12"/>
      <c r="D10" s="12"/>
      <c r="E10" s="12"/>
      <c r="F10" s="12"/>
      <c r="G10" s="12"/>
      <c r="H10" s="12"/>
      <c r="I10" s="12"/>
      <c r="J10" s="12"/>
      <c r="K10" s="12"/>
    </row>
    <row r="11" spans="1:11" ht="23.1" customHeight="1">
      <c r="A11" s="12"/>
      <c r="B11" s="12"/>
      <c r="C11" s="12"/>
      <c r="D11" s="12"/>
      <c r="E11" s="12"/>
      <c r="F11" s="12"/>
      <c r="G11" s="12"/>
      <c r="H11" s="12"/>
      <c r="I11" s="12"/>
      <c r="J11" s="12"/>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78" fitToHeight="999" orientation="landscape" horizontalDpi="180" verticalDpi="18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activeCell="G8" sqref="G8"/>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105" t="s">
        <v>33</v>
      </c>
      <c r="B1" s="105"/>
      <c r="C1" s="105"/>
      <c r="D1" s="105"/>
      <c r="E1" s="105"/>
      <c r="F1" s="105"/>
      <c r="G1" s="105"/>
      <c r="H1" s="105"/>
      <c r="I1" s="105"/>
      <c r="J1" s="105"/>
      <c r="K1" s="105"/>
      <c r="L1" s="105"/>
      <c r="M1" s="105"/>
      <c r="N1" s="105"/>
      <c r="O1" s="105"/>
      <c r="P1" s="105"/>
      <c r="Q1" s="105"/>
    </row>
    <row r="2" spans="1:18" ht="25.5" customHeight="1">
      <c r="Q2" s="33" t="s">
        <v>69</v>
      </c>
    </row>
    <row r="3" spans="1:18" ht="28.5" customHeight="1">
      <c r="A3" s="114" t="s">
        <v>102</v>
      </c>
      <c r="B3" s="114" t="s">
        <v>45</v>
      </c>
      <c r="C3" s="114" t="s">
        <v>135</v>
      </c>
      <c r="D3" s="114" t="s">
        <v>5</v>
      </c>
      <c r="E3" s="114"/>
      <c r="F3" s="114"/>
      <c r="G3" s="114"/>
      <c r="H3" s="114"/>
      <c r="I3" s="114"/>
      <c r="J3" s="114"/>
      <c r="K3" s="114"/>
      <c r="L3" s="114"/>
      <c r="M3" s="114"/>
      <c r="N3" s="114"/>
      <c r="O3" s="114"/>
      <c r="P3" s="114"/>
      <c r="Q3" s="114"/>
    </row>
    <row r="4" spans="1:18" ht="28.5" customHeight="1">
      <c r="A4" s="114"/>
      <c r="B4" s="114"/>
      <c r="C4" s="114"/>
      <c r="D4" s="114" t="s">
        <v>105</v>
      </c>
      <c r="E4" s="114" t="s">
        <v>82</v>
      </c>
      <c r="F4" s="114"/>
      <c r="G4" s="114"/>
      <c r="H4" s="114" t="s">
        <v>47</v>
      </c>
      <c r="I4" s="114" t="s">
        <v>115</v>
      </c>
      <c r="J4" s="114" t="s">
        <v>85</v>
      </c>
      <c r="K4" s="114"/>
      <c r="L4" s="114"/>
      <c r="M4" s="114"/>
      <c r="N4" s="114"/>
      <c r="O4" s="114"/>
      <c r="P4" s="114"/>
      <c r="Q4" s="114"/>
    </row>
    <row r="5" spans="1:18" ht="26.25" customHeight="1">
      <c r="A5" s="114"/>
      <c r="B5" s="114"/>
      <c r="C5" s="114"/>
      <c r="D5" s="114"/>
      <c r="E5" s="114"/>
      <c r="F5" s="114"/>
      <c r="G5" s="114"/>
      <c r="H5" s="114"/>
      <c r="I5" s="114"/>
      <c r="J5" s="114" t="s">
        <v>51</v>
      </c>
      <c r="K5" s="114" t="s">
        <v>12</v>
      </c>
      <c r="L5" s="114" t="s">
        <v>32</v>
      </c>
      <c r="M5" s="114" t="s">
        <v>50</v>
      </c>
      <c r="N5" s="114"/>
      <c r="O5" s="114"/>
      <c r="P5" s="114"/>
      <c r="Q5" s="114"/>
    </row>
    <row r="6" spans="1:18" ht="68.25" customHeight="1">
      <c r="A6" s="114"/>
      <c r="B6" s="114"/>
      <c r="C6" s="114"/>
      <c r="D6" s="114"/>
      <c r="E6" s="35" t="s">
        <v>75</v>
      </c>
      <c r="F6" s="35" t="s">
        <v>98</v>
      </c>
      <c r="G6" s="35" t="s">
        <v>133</v>
      </c>
      <c r="H6" s="114"/>
      <c r="I6" s="114"/>
      <c r="J6" s="114"/>
      <c r="K6" s="114"/>
      <c r="L6" s="114"/>
      <c r="M6" s="35" t="s">
        <v>75</v>
      </c>
      <c r="N6" s="35" t="s">
        <v>42</v>
      </c>
      <c r="O6" s="35" t="s">
        <v>94</v>
      </c>
      <c r="P6" s="35" t="s">
        <v>48</v>
      </c>
      <c r="Q6" s="35" t="s">
        <v>86</v>
      </c>
    </row>
    <row r="7" spans="1:18" ht="20.25" customHeight="1">
      <c r="A7" s="48" t="s">
        <v>88</v>
      </c>
      <c r="B7" s="49" t="s">
        <v>88</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45" customHeight="1">
      <c r="A8" s="68"/>
      <c r="B8" s="68"/>
      <c r="C8" s="57"/>
      <c r="D8" s="58"/>
      <c r="E8" s="58"/>
      <c r="F8" s="58"/>
      <c r="G8" s="58"/>
      <c r="H8" s="58"/>
      <c r="I8" s="58"/>
      <c r="J8" s="58"/>
      <c r="K8" s="58"/>
      <c r="L8" s="58"/>
      <c r="M8" s="58"/>
      <c r="N8" s="58"/>
      <c r="O8" s="58"/>
      <c r="P8" s="58"/>
      <c r="Q8" s="58"/>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2" fitToHeight="999" orientation="landscape" horizontalDpi="180" verticalDpi="18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3:AC17"/>
  <sheetViews>
    <sheetView showGridLines="0" showZeros="0" topLeftCell="A10" workbookViewId="0">
      <selection activeCell="B15" sqref="B15"/>
    </sheetView>
  </sheetViews>
  <sheetFormatPr defaultColWidth="9.1640625" defaultRowHeight="12.75" customHeight="1"/>
  <cols>
    <col min="2" max="2" width="116.33203125" customWidth="1"/>
  </cols>
  <sheetData>
    <row r="3" spans="1:29" ht="65.099999999999994" customHeight="1">
      <c r="B3" s="96" t="s">
        <v>23</v>
      </c>
      <c r="C3" s="96"/>
      <c r="D3" s="96"/>
      <c r="E3" s="96"/>
      <c r="F3" s="96"/>
      <c r="G3" s="96"/>
      <c r="H3" s="96"/>
      <c r="I3" s="96"/>
      <c r="J3" s="96"/>
      <c r="K3" s="96"/>
      <c r="L3" s="96"/>
    </row>
    <row r="6" spans="1:29" ht="21.75" customHeight="1">
      <c r="B6" s="97" t="s">
        <v>168</v>
      </c>
      <c r="C6" s="97"/>
      <c r="D6" s="97"/>
      <c r="E6" s="97"/>
      <c r="F6" s="97"/>
      <c r="G6" s="97"/>
      <c r="H6" s="97"/>
      <c r="I6" s="97"/>
      <c r="J6" s="97"/>
      <c r="K6" s="97"/>
      <c r="L6" s="97"/>
    </row>
    <row r="7" spans="1:29" ht="76.5" customHeight="1">
      <c r="B7" s="87" t="s">
        <v>169</v>
      </c>
    </row>
    <row r="8" spans="1:29" ht="18" customHeight="1">
      <c r="B8" s="98" t="s">
        <v>20</v>
      </c>
      <c r="C8" s="98"/>
      <c r="D8" s="98"/>
      <c r="E8" s="98"/>
      <c r="F8" s="98"/>
      <c r="G8" s="98"/>
      <c r="H8" s="98"/>
      <c r="I8" s="98"/>
      <c r="J8" s="98"/>
      <c r="K8" s="98"/>
      <c r="L8" s="98"/>
    </row>
    <row r="9" spans="1:29" ht="24.75" customHeight="1">
      <c r="B9" s="86" t="s">
        <v>172</v>
      </c>
    </row>
    <row r="10" spans="1:29" ht="22.5" customHeight="1">
      <c r="B10" s="99" t="s">
        <v>170</v>
      </c>
      <c r="C10" s="98"/>
      <c r="D10" s="98"/>
      <c r="E10" s="98"/>
      <c r="F10" s="98"/>
      <c r="G10" s="98"/>
      <c r="H10" s="98"/>
      <c r="I10" s="98"/>
      <c r="J10" s="98"/>
      <c r="K10" s="98"/>
      <c r="L10" s="98"/>
    </row>
    <row r="11" spans="1:29" ht="96" customHeight="1">
      <c r="A11" s="85"/>
      <c r="B11" s="93" t="s">
        <v>174</v>
      </c>
      <c r="C11" s="94"/>
      <c r="D11" s="94"/>
      <c r="E11" s="94"/>
      <c r="F11" s="94"/>
      <c r="G11" s="94"/>
      <c r="H11" s="94"/>
      <c r="I11" s="94"/>
      <c r="J11" s="94"/>
      <c r="K11" s="94"/>
      <c r="L11" s="94"/>
      <c r="M11" s="95"/>
      <c r="N11" s="95"/>
      <c r="O11" s="95"/>
      <c r="P11" s="95"/>
      <c r="Q11" s="85"/>
      <c r="R11" s="85"/>
      <c r="S11" s="85"/>
      <c r="T11" s="85"/>
      <c r="U11" s="85"/>
      <c r="V11" s="85"/>
      <c r="W11" s="85"/>
      <c r="X11" s="85"/>
      <c r="Y11" s="85"/>
      <c r="Z11" s="85"/>
      <c r="AA11" s="85"/>
      <c r="AB11" s="85"/>
      <c r="AC11" s="85"/>
    </row>
    <row r="12" spans="1:29" ht="22.5" customHeight="1">
      <c r="B12" s="98" t="s">
        <v>3</v>
      </c>
      <c r="C12" s="98"/>
      <c r="D12" s="98"/>
      <c r="E12" s="98"/>
      <c r="F12" s="98"/>
      <c r="G12" s="98"/>
      <c r="H12" s="98"/>
      <c r="I12" s="98"/>
      <c r="J12" s="98"/>
      <c r="K12" s="98"/>
      <c r="L12" s="98"/>
    </row>
    <row r="13" spans="1:29" ht="116.25" customHeight="1">
      <c r="A13" s="89"/>
      <c r="B13" s="90" t="s">
        <v>176</v>
      </c>
      <c r="C13" s="91"/>
      <c r="D13" s="91"/>
      <c r="E13" s="91"/>
      <c r="F13" s="91"/>
      <c r="G13" s="91"/>
      <c r="H13" s="91"/>
      <c r="I13" s="91"/>
      <c r="J13" s="91"/>
      <c r="K13" s="91"/>
      <c r="L13" s="89"/>
      <c r="M13" s="89"/>
      <c r="N13" s="89"/>
      <c r="O13" s="89"/>
      <c r="P13" s="89"/>
      <c r="Q13" s="89"/>
      <c r="R13" s="89"/>
      <c r="S13" s="89"/>
      <c r="T13" s="89"/>
      <c r="U13" s="89"/>
      <c r="V13" s="89"/>
      <c r="W13" s="89"/>
      <c r="X13" s="89"/>
      <c r="Y13" s="89"/>
      <c r="Z13" s="89"/>
      <c r="AA13" s="89"/>
      <c r="AB13" s="89"/>
      <c r="AC13" s="89"/>
    </row>
    <row r="14" spans="1:29" ht="20.25" customHeight="1">
      <c r="B14" s="98" t="s">
        <v>111</v>
      </c>
      <c r="C14" s="98"/>
      <c r="D14" s="98"/>
      <c r="E14" s="98"/>
      <c r="F14" s="98"/>
      <c r="G14" s="98"/>
      <c r="H14" s="98"/>
      <c r="I14" s="98"/>
      <c r="J14" s="98"/>
      <c r="K14" s="98"/>
      <c r="L14" s="98"/>
    </row>
    <row r="15" spans="1:29" ht="21.75" customHeight="1">
      <c r="B15" s="86" t="s">
        <v>171</v>
      </c>
    </row>
    <row r="16" spans="1:29" ht="24" customHeight="1">
      <c r="B16" s="98" t="s">
        <v>21</v>
      </c>
      <c r="C16" s="98"/>
      <c r="D16" s="98"/>
      <c r="E16" s="98"/>
      <c r="F16" s="98"/>
      <c r="G16" s="98"/>
      <c r="H16" s="98"/>
      <c r="I16" s="98"/>
      <c r="J16" s="98"/>
      <c r="K16" s="98"/>
      <c r="L16" s="98"/>
    </row>
    <row r="17" spans="2:16" ht="314.25" customHeight="1">
      <c r="B17" s="100" t="s">
        <v>173</v>
      </c>
      <c r="C17" s="100"/>
      <c r="D17" s="100"/>
      <c r="E17" s="100"/>
      <c r="F17" s="100"/>
      <c r="G17" s="100"/>
      <c r="H17" s="100"/>
      <c r="I17" s="100"/>
      <c r="J17" s="100"/>
      <c r="K17" s="100"/>
      <c r="L17" s="100"/>
      <c r="M17" s="101"/>
      <c r="N17" s="101"/>
      <c r="O17" s="101"/>
      <c r="P17" s="101"/>
    </row>
  </sheetData>
  <sheetProtection formatCells="0" formatColumns="0" formatRows="0"/>
  <mergeCells count="9">
    <mergeCell ref="B11:P11"/>
    <mergeCell ref="B3:L3"/>
    <mergeCell ref="B6:L6"/>
    <mergeCell ref="B8:L8"/>
    <mergeCell ref="B10:L10"/>
    <mergeCell ref="B17:P17"/>
    <mergeCell ref="B12:L12"/>
    <mergeCell ref="B14:L14"/>
    <mergeCell ref="B16:L16"/>
  </mergeCells>
  <phoneticPr fontId="0" type="noConversion"/>
  <printOptions horizontalCentered="1"/>
  <pageMargins left="0.78740157480314954" right="0.78740157480314954" top="0.39370078740157477" bottom="0.78740157480314954" header="0.49999999249075339" footer="0.49999999249075339"/>
  <pageSetup paperSize="9" scale="91" orientation="portrait" horizontalDpi="180" verticalDpi="18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topLeftCell="A19"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105" t="s">
        <v>30</v>
      </c>
      <c r="B1" s="105"/>
      <c r="C1" s="105"/>
      <c r="D1" s="105"/>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140</v>
      </c>
      <c r="B3" s="1"/>
      <c r="C3" s="1"/>
      <c r="D3" s="2" t="s">
        <v>123</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102" t="s">
        <v>113</v>
      </c>
      <c r="B4" s="103"/>
      <c r="C4" s="104" t="s">
        <v>46</v>
      </c>
      <c r="D4" s="104"/>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63</v>
      </c>
      <c r="C5" s="15" t="s">
        <v>2</v>
      </c>
      <c r="D5" s="20" t="s">
        <v>63</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 customHeight="1">
      <c r="A6" s="82" t="s">
        <v>19</v>
      </c>
      <c r="B6" s="77">
        <v>157.62</v>
      </c>
      <c r="C6" s="78" t="s">
        <v>17</v>
      </c>
      <c r="D6" s="77">
        <v>0</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 customHeight="1">
      <c r="A7" s="76" t="s">
        <v>84</v>
      </c>
      <c r="B7" s="77">
        <v>157.62</v>
      </c>
      <c r="C7" s="78" t="s">
        <v>24</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 customHeight="1">
      <c r="A8" s="76" t="s">
        <v>71</v>
      </c>
      <c r="B8" s="77">
        <v>0</v>
      </c>
      <c r="C8" s="78" t="s">
        <v>114</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 customHeight="1">
      <c r="A9" s="76" t="s">
        <v>96</v>
      </c>
      <c r="B9" s="77">
        <v>0</v>
      </c>
      <c r="C9" s="78" t="s">
        <v>65</v>
      </c>
      <c r="D9" s="77">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 customHeight="1">
      <c r="A10" s="76" t="s">
        <v>62</v>
      </c>
      <c r="B10" s="77">
        <v>0</v>
      </c>
      <c r="C10" s="78" t="s">
        <v>99</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 customHeight="1">
      <c r="A11" s="76" t="s">
        <v>120</v>
      </c>
      <c r="B11" s="77">
        <v>113.34</v>
      </c>
      <c r="C11" s="78" t="s">
        <v>22</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 customHeight="1">
      <c r="A12" s="76" t="s">
        <v>14</v>
      </c>
      <c r="B12" s="77">
        <v>0</v>
      </c>
      <c r="C12" s="78" t="s">
        <v>127</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 customHeight="1">
      <c r="A13" s="62" t="s">
        <v>6</v>
      </c>
      <c r="B13" s="77">
        <v>0</v>
      </c>
      <c r="C13" s="78" t="s">
        <v>76</v>
      </c>
      <c r="D13" s="77">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 customHeight="1">
      <c r="A14" s="76"/>
      <c r="B14" s="61"/>
      <c r="C14" s="78" t="s">
        <v>35</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 customHeight="1">
      <c r="A15" s="76"/>
      <c r="B15" s="77"/>
      <c r="C15" s="78" t="s">
        <v>66</v>
      </c>
      <c r="D15" s="77">
        <v>4.57</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 customHeight="1">
      <c r="A16" s="76"/>
      <c r="B16" s="77"/>
      <c r="C16" s="78" t="s">
        <v>61</v>
      </c>
      <c r="D16" s="77">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 customHeight="1">
      <c r="A17" s="76"/>
      <c r="B17" s="77"/>
      <c r="C17" s="78" t="s">
        <v>128</v>
      </c>
      <c r="D17" s="77">
        <v>257.26</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 customHeight="1">
      <c r="A18" s="76"/>
      <c r="B18" s="77"/>
      <c r="C18" s="78" t="s">
        <v>107</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 customHeight="1">
      <c r="A19" s="76"/>
      <c r="B19" s="77"/>
      <c r="C19" s="78" t="s">
        <v>44</v>
      </c>
      <c r="D19" s="77">
        <v>0</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 customHeight="1">
      <c r="A20" s="76"/>
      <c r="B20" s="77"/>
      <c r="C20" s="78" t="s">
        <v>59</v>
      </c>
      <c r="D20" s="77">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 customHeight="1">
      <c r="A21" s="76"/>
      <c r="B21" s="77"/>
      <c r="C21" s="81" t="s">
        <v>49</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 customHeight="1">
      <c r="A22" s="76"/>
      <c r="B22" s="77"/>
      <c r="C22" s="81" t="s">
        <v>125</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 customHeight="1">
      <c r="A23" s="76"/>
      <c r="B23" s="77"/>
      <c r="C23" s="81" t="s">
        <v>112</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 customHeight="1">
      <c r="A24" s="76"/>
      <c r="B24" s="77"/>
      <c r="C24" s="81" t="s">
        <v>89</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 customHeight="1">
      <c r="A25" s="76"/>
      <c r="B25" s="77"/>
      <c r="C25" s="81" t="s">
        <v>109</v>
      </c>
      <c r="D25" s="77">
        <v>9.1300000000000008</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 customHeight="1">
      <c r="A26" s="81"/>
      <c r="B26" s="61"/>
      <c r="C26" s="81" t="s">
        <v>52</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1"/>
      <c r="B27" s="61"/>
      <c r="C27" s="83" t="s">
        <v>101</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1"/>
      <c r="B28" s="61"/>
      <c r="C28" s="81" t="s">
        <v>104</v>
      </c>
      <c r="D28" s="63">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 customHeight="1">
      <c r="A29" s="64"/>
      <c r="B29" s="61"/>
      <c r="C29" s="83" t="s">
        <v>116</v>
      </c>
      <c r="D29" s="84">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 customHeight="1">
      <c r="A30" s="76"/>
      <c r="B30" s="77"/>
      <c r="C30" s="83" t="s">
        <v>39</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 customHeight="1">
      <c r="A31" s="76"/>
      <c r="B31" s="77"/>
      <c r="C31" s="83" t="s">
        <v>124</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 customHeight="1">
      <c r="A32" s="76"/>
      <c r="B32" s="77"/>
      <c r="C32" s="83" t="s">
        <v>103</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 customHeight="1">
      <c r="A33" s="76"/>
      <c r="B33" s="77"/>
      <c r="C33" s="83" t="s">
        <v>77</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 customHeight="1">
      <c r="A34" s="21" t="s">
        <v>29</v>
      </c>
      <c r="B34" s="32">
        <f>SUM(B6+B9+B10+B11+B12+B13)</f>
        <v>270.96000000000004</v>
      </c>
      <c r="C34" s="21" t="s">
        <v>25</v>
      </c>
      <c r="D34" s="31">
        <f>SUM(D6+D7+D8+D9+D10+D11+D12+D13+D14+D15+D16+D17+D18+D19+D20+D21+D22+D23+D24+D25+D26+D27+D28+D29+D30+D31+D32+D33)</f>
        <v>270.95999999999998</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5" customHeight="1">
      <c r="A35" s="65" t="s">
        <v>110</v>
      </c>
      <c r="B35" s="77">
        <v>0</v>
      </c>
      <c r="C35" s="78" t="s">
        <v>132</v>
      </c>
      <c r="D35" s="61">
        <f>B36-D34</f>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5" customHeight="1">
      <c r="A36" s="19" t="s">
        <v>138</v>
      </c>
      <c r="B36" s="29">
        <f>SUM(B34+B35)</f>
        <v>270.96000000000004</v>
      </c>
      <c r="C36" s="15" t="s">
        <v>26</v>
      </c>
      <c r="D36" s="31">
        <f>SUM(D34+D35)</f>
        <v>270.95999999999998</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66" orientation="portrait" horizontalDpi="180" verticalDpi="18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105" t="s">
        <v>92</v>
      </c>
      <c r="B1" s="105"/>
      <c r="C1" s="105"/>
      <c r="D1" s="105"/>
      <c r="E1" s="105"/>
      <c r="F1" s="105"/>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140</v>
      </c>
      <c r="B3" s="1"/>
      <c r="C3" s="1"/>
      <c r="E3" s="1"/>
      <c r="F3" s="2" t="s">
        <v>123</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102" t="s">
        <v>113</v>
      </c>
      <c r="B4" s="102"/>
      <c r="C4" s="104" t="s">
        <v>46</v>
      </c>
      <c r="D4" s="104"/>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63</v>
      </c>
      <c r="C5" s="15" t="s">
        <v>2</v>
      </c>
      <c r="D5" s="40" t="s">
        <v>73</v>
      </c>
      <c r="E5" s="40" t="s">
        <v>15</v>
      </c>
      <c r="F5" s="40" t="s">
        <v>43</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129</v>
      </c>
      <c r="B6" s="77">
        <v>157.62</v>
      </c>
      <c r="C6" s="81" t="s">
        <v>17</v>
      </c>
      <c r="D6" s="77">
        <v>0</v>
      </c>
      <c r="E6" s="77">
        <v>0</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6" customFormat="1" ht="22.7" customHeight="1">
      <c r="A7" s="76" t="s">
        <v>57</v>
      </c>
      <c r="B7" s="77">
        <v>157.62</v>
      </c>
      <c r="C7" s="81" t="s">
        <v>24</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6" customFormat="1" ht="22.7" customHeight="1">
      <c r="A8" s="76" t="s">
        <v>134</v>
      </c>
      <c r="B8" s="77">
        <v>0</v>
      </c>
      <c r="C8" s="81" t="s">
        <v>114</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6" customFormat="1" ht="22.7" customHeight="1">
      <c r="A9" s="76"/>
      <c r="B9" s="77"/>
      <c r="C9" s="81" t="s">
        <v>65</v>
      </c>
      <c r="D9" s="77">
        <v>0</v>
      </c>
      <c r="E9" s="77">
        <v>0</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6" customFormat="1" ht="22.7" customHeight="1">
      <c r="A10" s="76" t="s">
        <v>60</v>
      </c>
      <c r="B10" s="77">
        <v>0</v>
      </c>
      <c r="C10" s="81" t="s">
        <v>99</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6" customFormat="1" ht="22.7" customHeight="1">
      <c r="A11" s="76" t="s">
        <v>57</v>
      </c>
      <c r="B11" s="77">
        <v>0</v>
      </c>
      <c r="C11" s="81" t="s">
        <v>22</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6" customFormat="1" ht="22.7" customHeight="1">
      <c r="A12" s="76" t="s">
        <v>134</v>
      </c>
      <c r="B12" s="77">
        <v>0</v>
      </c>
      <c r="C12" s="81" t="s">
        <v>127</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6" customFormat="1" ht="22.7" customHeight="1">
      <c r="A13" s="62"/>
      <c r="B13" s="77"/>
      <c r="C13" s="81" t="s">
        <v>76</v>
      </c>
      <c r="D13" s="77">
        <v>0</v>
      </c>
      <c r="E13" s="77">
        <v>0</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6" customFormat="1" ht="22.7" customHeight="1">
      <c r="A14" s="76"/>
      <c r="B14" s="61"/>
      <c r="C14" s="81" t="s">
        <v>35</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6" customFormat="1" ht="22.7" customHeight="1">
      <c r="A15" s="76"/>
      <c r="B15" s="77"/>
      <c r="C15" s="81" t="s">
        <v>66</v>
      </c>
      <c r="D15" s="77">
        <v>0</v>
      </c>
      <c r="E15" s="77">
        <v>0</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6" customFormat="1" ht="22.7" customHeight="1">
      <c r="A16" s="76"/>
      <c r="B16" s="77"/>
      <c r="C16" s="81" t="s">
        <v>61</v>
      </c>
      <c r="D16" s="77">
        <v>0</v>
      </c>
      <c r="E16" s="77">
        <v>0</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6" customFormat="1" ht="22.7" customHeight="1">
      <c r="A17" s="76"/>
      <c r="B17" s="77"/>
      <c r="C17" s="81" t="s">
        <v>128</v>
      </c>
      <c r="D17" s="77">
        <v>157.62</v>
      </c>
      <c r="E17" s="77">
        <v>157.62</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6" customFormat="1" ht="22.7" customHeight="1">
      <c r="A18" s="76"/>
      <c r="B18" s="77"/>
      <c r="C18" s="81" t="s">
        <v>107</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6" customFormat="1" ht="22.7" customHeight="1">
      <c r="A19" s="76"/>
      <c r="B19" s="77"/>
      <c r="C19" s="81" t="s">
        <v>44</v>
      </c>
      <c r="D19" s="77">
        <v>0</v>
      </c>
      <c r="E19" s="77">
        <v>0</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6" customFormat="1" ht="22.7" customHeight="1">
      <c r="A20" s="76"/>
      <c r="B20" s="77"/>
      <c r="C20" s="81" t="s">
        <v>59</v>
      </c>
      <c r="D20" s="77">
        <v>0</v>
      </c>
      <c r="E20" s="77">
        <v>0</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6" customFormat="1" ht="22.7" customHeight="1">
      <c r="A21" s="76"/>
      <c r="B21" s="77"/>
      <c r="C21" s="81" t="s">
        <v>49</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6" customFormat="1" ht="22.7" customHeight="1">
      <c r="A22" s="76"/>
      <c r="B22" s="77"/>
      <c r="C22" s="81" t="s">
        <v>125</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6" customFormat="1" ht="22.7" customHeight="1">
      <c r="A23" s="76"/>
      <c r="B23" s="77"/>
      <c r="C23" s="81" t="s">
        <v>112</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6" customFormat="1" ht="22.7" customHeight="1">
      <c r="A24" s="76"/>
      <c r="B24" s="77"/>
      <c r="C24" s="81" t="s">
        <v>89</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6" customFormat="1" ht="22.7" customHeight="1">
      <c r="A25" s="76"/>
      <c r="B25" s="77"/>
      <c r="C25" s="81" t="s">
        <v>109</v>
      </c>
      <c r="D25" s="77">
        <v>0</v>
      </c>
      <c r="E25" s="77">
        <v>0</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6" customFormat="1" ht="22.7" customHeight="1">
      <c r="A26" s="81"/>
      <c r="B26" s="61"/>
      <c r="C26" s="81" t="s">
        <v>52</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6" customFormat="1" ht="23.1" customHeight="1">
      <c r="A27" s="81"/>
      <c r="B27" s="61"/>
      <c r="C27" s="81" t="s">
        <v>101</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6" customFormat="1" ht="23.1" customHeight="1">
      <c r="A28" s="81"/>
      <c r="B28" s="61"/>
      <c r="C28" s="81" t="s">
        <v>104</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6" customFormat="1" ht="22.7" customHeight="1">
      <c r="A29" s="64"/>
      <c r="B29" s="61"/>
      <c r="C29" s="81" t="s">
        <v>116</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6" customFormat="1" ht="22.7" customHeight="1">
      <c r="A30" s="76"/>
      <c r="B30" s="77"/>
      <c r="C30" s="81" t="s">
        <v>39</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6" customFormat="1" ht="22.7" customHeight="1">
      <c r="A31" s="76"/>
      <c r="B31" s="77"/>
      <c r="C31" s="81" t="s">
        <v>124</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6" customFormat="1" ht="22.7" customHeight="1">
      <c r="A32" s="76"/>
      <c r="B32" s="77"/>
      <c r="C32" s="81" t="s">
        <v>103</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6" customFormat="1" ht="22.7" customHeight="1">
      <c r="A33" s="76"/>
      <c r="B33" s="77"/>
      <c r="C33" s="81" t="s">
        <v>77</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 customHeight="1">
      <c r="A34" s="21"/>
      <c r="B34" s="30"/>
      <c r="C34" s="21" t="s">
        <v>25</v>
      </c>
      <c r="D34" s="31">
        <f>SUM(D6+D7+D8+D9+D10+D11+D12+D13+D14+D15+D16+D17+D18+D19+D20+D21+D22+D23+D24+D25+D26+D27+D28+D29+D30+D31+D32+D33)</f>
        <v>157.62</v>
      </c>
      <c r="E34" s="31">
        <f>SUM(E6+E7+E8+E9+E10+E11+E12+E13+E14+E15+E16+E17+E18+E19+E20+E21+E22+E23+E24+E25+E26+E27+E28+E29+E30+E31+E32+E33)</f>
        <v>157.62</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132</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64" t="s">
        <v>138</v>
      </c>
      <c r="B36" s="77">
        <v>157.62</v>
      </c>
      <c r="C36" s="64" t="s">
        <v>26</v>
      </c>
      <c r="D36" s="61">
        <f>SUM(D34+D35)</f>
        <v>157.62</v>
      </c>
      <c r="E36" s="61">
        <f>SUM(E34+E35)</f>
        <v>157.62</v>
      </c>
      <c r="F36" s="61">
        <f>SUM(F34+F35)</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3" orientation="portrait" horizontalDpi="180" verticalDpi="18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105" t="s">
        <v>55</v>
      </c>
      <c r="B1" s="105"/>
      <c r="C1" s="105"/>
      <c r="D1" s="105"/>
      <c r="E1" s="105"/>
      <c r="F1" s="105"/>
      <c r="G1" s="105"/>
      <c r="H1" s="105"/>
      <c r="I1" s="105"/>
      <c r="J1" s="105"/>
      <c r="K1" s="105"/>
    </row>
    <row r="2" spans="1:11" ht="20.100000000000001" customHeight="1">
      <c r="A2" s="39" t="s">
        <v>159</v>
      </c>
      <c r="B2" s="11"/>
      <c r="C2" s="10"/>
      <c r="D2" s="8"/>
      <c r="E2" s="8"/>
      <c r="F2" s="8"/>
      <c r="G2" s="9"/>
      <c r="I2" s="9"/>
      <c r="K2" s="9" t="s">
        <v>69</v>
      </c>
    </row>
    <row r="3" spans="1:11" ht="20.100000000000001" customHeight="1">
      <c r="A3" s="106" t="s">
        <v>137</v>
      </c>
      <c r="B3" s="106" t="s">
        <v>40</v>
      </c>
      <c r="C3" s="106" t="s">
        <v>31</v>
      </c>
      <c r="D3" s="106" t="s">
        <v>98</v>
      </c>
      <c r="E3" s="106" t="s">
        <v>133</v>
      </c>
      <c r="F3" s="106" t="s">
        <v>43</v>
      </c>
      <c r="G3" s="106" t="s">
        <v>18</v>
      </c>
      <c r="H3" s="106" t="s">
        <v>12</v>
      </c>
      <c r="I3" s="106" t="s">
        <v>32</v>
      </c>
      <c r="J3" s="106" t="s">
        <v>83</v>
      </c>
      <c r="K3" s="107" t="s">
        <v>16</v>
      </c>
    </row>
    <row r="4" spans="1:11" ht="26.45" customHeight="1">
      <c r="A4" s="106"/>
      <c r="B4" s="102"/>
      <c r="C4" s="102"/>
      <c r="D4" s="106"/>
      <c r="E4" s="106"/>
      <c r="F4" s="106"/>
      <c r="G4" s="106"/>
      <c r="H4" s="106"/>
      <c r="I4" s="106"/>
      <c r="J4" s="106"/>
      <c r="K4" s="107"/>
    </row>
    <row r="5" spans="1:11" ht="20.100000000000001" customHeight="1">
      <c r="A5" s="15" t="s">
        <v>88</v>
      </c>
      <c r="B5" s="43" t="s">
        <v>88</v>
      </c>
      <c r="C5" s="43">
        <v>1</v>
      </c>
      <c r="D5" s="43">
        <v>2</v>
      </c>
      <c r="E5" s="43">
        <v>3</v>
      </c>
      <c r="F5" s="43">
        <v>4</v>
      </c>
      <c r="G5" s="43">
        <v>5</v>
      </c>
      <c r="H5" s="15">
        <v>6</v>
      </c>
      <c r="I5" s="15">
        <v>7</v>
      </c>
      <c r="J5" s="40">
        <v>8</v>
      </c>
      <c r="K5" s="44">
        <v>9</v>
      </c>
    </row>
    <row r="6" spans="1:11" s="66" customFormat="1" ht="23.1" customHeight="1">
      <c r="A6" s="68"/>
      <c r="B6" s="50" t="s">
        <v>31</v>
      </c>
      <c r="C6" s="77">
        <v>270.95999999999998</v>
      </c>
      <c r="D6" s="77">
        <v>157.62</v>
      </c>
      <c r="E6" s="77">
        <v>0</v>
      </c>
      <c r="F6" s="77">
        <v>0</v>
      </c>
      <c r="G6" s="77">
        <v>0</v>
      </c>
      <c r="H6" s="69">
        <v>113.34</v>
      </c>
      <c r="I6" s="69">
        <v>0</v>
      </c>
      <c r="J6" s="69">
        <v>0</v>
      </c>
      <c r="K6" s="69">
        <v>0</v>
      </c>
    </row>
    <row r="7" spans="1:11" ht="23.1" customHeight="1">
      <c r="A7" s="68" t="s">
        <v>150</v>
      </c>
      <c r="B7" s="50" t="s">
        <v>141</v>
      </c>
      <c r="C7" s="77">
        <v>4.57</v>
      </c>
      <c r="D7" s="77">
        <v>0</v>
      </c>
      <c r="E7" s="77">
        <v>0</v>
      </c>
      <c r="F7" s="77">
        <v>0</v>
      </c>
      <c r="G7" s="77">
        <v>0</v>
      </c>
      <c r="H7" s="69">
        <v>4.57</v>
      </c>
      <c r="I7" s="69">
        <v>0</v>
      </c>
      <c r="J7" s="69">
        <v>0</v>
      </c>
      <c r="K7" s="69">
        <v>0</v>
      </c>
    </row>
    <row r="8" spans="1:11" ht="23.1" customHeight="1">
      <c r="A8" s="68" t="s">
        <v>151</v>
      </c>
      <c r="B8" s="50" t="s">
        <v>142</v>
      </c>
      <c r="C8" s="77">
        <v>4.57</v>
      </c>
      <c r="D8" s="77">
        <v>0</v>
      </c>
      <c r="E8" s="77">
        <v>0</v>
      </c>
      <c r="F8" s="77">
        <v>0</v>
      </c>
      <c r="G8" s="77">
        <v>0</v>
      </c>
      <c r="H8" s="69">
        <v>4.57</v>
      </c>
      <c r="I8" s="69">
        <v>0</v>
      </c>
      <c r="J8" s="69">
        <v>0</v>
      </c>
      <c r="K8" s="69">
        <v>0</v>
      </c>
    </row>
    <row r="9" spans="1:11" ht="23.1" customHeight="1">
      <c r="A9" s="68" t="s">
        <v>152</v>
      </c>
      <c r="B9" s="50" t="s">
        <v>143</v>
      </c>
      <c r="C9" s="77">
        <v>4.57</v>
      </c>
      <c r="D9" s="77">
        <v>0</v>
      </c>
      <c r="E9" s="77">
        <v>0</v>
      </c>
      <c r="F9" s="77">
        <v>0</v>
      </c>
      <c r="G9" s="77">
        <v>0</v>
      </c>
      <c r="H9" s="69">
        <v>4.57</v>
      </c>
      <c r="I9" s="69">
        <v>0</v>
      </c>
      <c r="J9" s="69">
        <v>0</v>
      </c>
      <c r="K9" s="69">
        <v>0</v>
      </c>
    </row>
    <row r="10" spans="1:11" ht="23.1" customHeight="1">
      <c r="A10" s="68" t="s">
        <v>153</v>
      </c>
      <c r="B10" s="50" t="s">
        <v>144</v>
      </c>
      <c r="C10" s="77">
        <v>257.26</v>
      </c>
      <c r="D10" s="77">
        <v>157.62</v>
      </c>
      <c r="E10" s="77">
        <v>0</v>
      </c>
      <c r="F10" s="77">
        <v>0</v>
      </c>
      <c r="G10" s="77">
        <v>0</v>
      </c>
      <c r="H10" s="69">
        <v>99.64</v>
      </c>
      <c r="I10" s="69">
        <v>0</v>
      </c>
      <c r="J10" s="69">
        <v>0</v>
      </c>
      <c r="K10" s="69">
        <v>0</v>
      </c>
    </row>
    <row r="11" spans="1:11" ht="23.1" customHeight="1">
      <c r="A11" s="68" t="s">
        <v>154</v>
      </c>
      <c r="B11" s="50" t="s">
        <v>145</v>
      </c>
      <c r="C11" s="77">
        <v>257.26</v>
      </c>
      <c r="D11" s="77">
        <v>157.62</v>
      </c>
      <c r="E11" s="77">
        <v>0</v>
      </c>
      <c r="F11" s="77">
        <v>0</v>
      </c>
      <c r="G11" s="77">
        <v>0</v>
      </c>
      <c r="H11" s="69">
        <v>99.64</v>
      </c>
      <c r="I11" s="69">
        <v>0</v>
      </c>
      <c r="J11" s="69">
        <v>0</v>
      </c>
      <c r="K11" s="69">
        <v>0</v>
      </c>
    </row>
    <row r="12" spans="1:11" ht="23.1" customHeight="1">
      <c r="A12" s="68" t="s">
        <v>155</v>
      </c>
      <c r="B12" s="50" t="s">
        <v>146</v>
      </c>
      <c r="C12" s="77">
        <v>257.26</v>
      </c>
      <c r="D12" s="77">
        <v>157.62</v>
      </c>
      <c r="E12" s="77">
        <v>0</v>
      </c>
      <c r="F12" s="77">
        <v>0</v>
      </c>
      <c r="G12" s="77">
        <v>0</v>
      </c>
      <c r="H12" s="69">
        <v>99.64</v>
      </c>
      <c r="I12" s="69">
        <v>0</v>
      </c>
      <c r="J12" s="69">
        <v>0</v>
      </c>
      <c r="K12" s="69">
        <v>0</v>
      </c>
    </row>
    <row r="13" spans="1:11" ht="23.1" customHeight="1">
      <c r="A13" s="68" t="s">
        <v>156</v>
      </c>
      <c r="B13" s="50" t="s">
        <v>147</v>
      </c>
      <c r="C13" s="77">
        <v>9.1300000000000008</v>
      </c>
      <c r="D13" s="77">
        <v>0</v>
      </c>
      <c r="E13" s="77">
        <v>0</v>
      </c>
      <c r="F13" s="77">
        <v>0</v>
      </c>
      <c r="G13" s="77">
        <v>0</v>
      </c>
      <c r="H13" s="69">
        <v>9.1300000000000008</v>
      </c>
      <c r="I13" s="69">
        <v>0</v>
      </c>
      <c r="J13" s="69">
        <v>0</v>
      </c>
      <c r="K13" s="69">
        <v>0</v>
      </c>
    </row>
    <row r="14" spans="1:11" ht="23.1" customHeight="1">
      <c r="A14" s="68" t="s">
        <v>157</v>
      </c>
      <c r="B14" s="50" t="s">
        <v>148</v>
      </c>
      <c r="C14" s="77">
        <v>9.1300000000000008</v>
      </c>
      <c r="D14" s="77">
        <v>0</v>
      </c>
      <c r="E14" s="77">
        <v>0</v>
      </c>
      <c r="F14" s="77">
        <v>0</v>
      </c>
      <c r="G14" s="77">
        <v>0</v>
      </c>
      <c r="H14" s="69">
        <v>9.1300000000000008</v>
      </c>
      <c r="I14" s="69">
        <v>0</v>
      </c>
      <c r="J14" s="69">
        <v>0</v>
      </c>
      <c r="K14" s="69">
        <v>0</v>
      </c>
    </row>
    <row r="15" spans="1:11" ht="23.1" customHeight="1">
      <c r="A15" s="68" t="s">
        <v>158</v>
      </c>
      <c r="B15" s="50" t="s">
        <v>149</v>
      </c>
      <c r="C15" s="77">
        <v>9.1300000000000008</v>
      </c>
      <c r="D15" s="77">
        <v>0</v>
      </c>
      <c r="E15" s="77">
        <v>0</v>
      </c>
      <c r="F15" s="77">
        <v>0</v>
      </c>
      <c r="G15" s="77">
        <v>0</v>
      </c>
      <c r="H15" s="69">
        <v>9.1300000000000008</v>
      </c>
      <c r="I15" s="69">
        <v>0</v>
      </c>
      <c r="J15" s="69">
        <v>0</v>
      </c>
      <c r="K15" s="69">
        <v>0</v>
      </c>
    </row>
    <row r="16" spans="1:11" ht="23.1" customHeight="1">
      <c r="A16" s="7"/>
      <c r="B16" s="11"/>
      <c r="C16" s="11"/>
      <c r="D16" s="11"/>
      <c r="E16" s="11"/>
      <c r="F16" s="7"/>
      <c r="G16" s="7"/>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A3:A4"/>
    <mergeCell ref="D3:D4"/>
    <mergeCell ref="I3:I4"/>
    <mergeCell ref="J3:J4"/>
    <mergeCell ref="K3:K4"/>
    <mergeCell ref="A1:K1"/>
    <mergeCell ref="E3:E4"/>
    <mergeCell ref="F3:F4"/>
    <mergeCell ref="G3:G4"/>
    <mergeCell ref="H3:H4"/>
    <mergeCell ref="B3:B4"/>
    <mergeCell ref="C3:C4"/>
  </mergeCells>
  <phoneticPr fontId="0" type="noConversion"/>
  <printOptions horizontalCentered="1"/>
  <pageMargins left="0.78740157480314954" right="0.78740157480314954" top="1.1811023622047243" bottom="0.39370078740157477" header="0.51181100484893072" footer="0.51181100484893072"/>
  <pageSetup paperSize="9" scale="87" fitToHeight="999" orientation="landscape" horizontalDpi="180" verticalDpi="18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105" t="s">
        <v>37</v>
      </c>
      <c r="B1" s="105"/>
      <c r="C1" s="105"/>
      <c r="D1" s="105"/>
      <c r="E1" s="105"/>
    </row>
    <row r="2" spans="1:7" ht="20.100000000000001" customHeight="1">
      <c r="A2" s="39" t="s">
        <v>159</v>
      </c>
      <c r="B2" s="7"/>
      <c r="C2" s="10"/>
      <c r="D2" s="8"/>
      <c r="E2" s="9" t="s">
        <v>69</v>
      </c>
    </row>
    <row r="3" spans="1:7" ht="16.350000000000001" customHeight="1">
      <c r="A3" s="107" t="s">
        <v>137</v>
      </c>
      <c r="B3" s="106" t="s">
        <v>40</v>
      </c>
      <c r="C3" s="106" t="s">
        <v>31</v>
      </c>
      <c r="D3" s="107" t="s">
        <v>10</v>
      </c>
      <c r="E3" s="107" t="s">
        <v>80</v>
      </c>
    </row>
    <row r="4" spans="1:7" ht="14.1" customHeight="1">
      <c r="A4" s="107"/>
      <c r="B4" s="108"/>
      <c r="C4" s="108"/>
      <c r="D4" s="107"/>
      <c r="E4" s="107"/>
    </row>
    <row r="5" spans="1:7" ht="20.100000000000001" customHeight="1">
      <c r="A5" s="45" t="s">
        <v>88</v>
      </c>
      <c r="B5" s="46" t="s">
        <v>88</v>
      </c>
      <c r="C5" s="46">
        <v>1</v>
      </c>
      <c r="D5" s="43">
        <v>2</v>
      </c>
      <c r="E5" s="47">
        <v>3</v>
      </c>
    </row>
    <row r="6" spans="1:7" s="66" customFormat="1" ht="23.1" customHeight="1">
      <c r="A6" s="68"/>
      <c r="B6" s="50" t="s">
        <v>31</v>
      </c>
      <c r="C6" s="77">
        <v>270.95999999999998</v>
      </c>
      <c r="D6" s="77">
        <v>165.11</v>
      </c>
      <c r="E6" s="69">
        <v>105.85</v>
      </c>
    </row>
    <row r="7" spans="1:7" ht="23.1" customHeight="1">
      <c r="A7" s="68" t="s">
        <v>150</v>
      </c>
      <c r="B7" s="50" t="s">
        <v>141</v>
      </c>
      <c r="C7" s="77">
        <v>4.57</v>
      </c>
      <c r="D7" s="77">
        <v>4.57</v>
      </c>
      <c r="E7" s="69">
        <v>0</v>
      </c>
      <c r="F7" s="12"/>
    </row>
    <row r="8" spans="1:7" ht="23.1" customHeight="1">
      <c r="A8" s="68" t="s">
        <v>151</v>
      </c>
      <c r="B8" s="50" t="s">
        <v>142</v>
      </c>
      <c r="C8" s="77">
        <v>4.57</v>
      </c>
      <c r="D8" s="77">
        <v>4.57</v>
      </c>
      <c r="E8" s="69">
        <v>0</v>
      </c>
      <c r="G8" s="12"/>
    </row>
    <row r="9" spans="1:7" ht="23.1" customHeight="1">
      <c r="A9" s="68" t="s">
        <v>152</v>
      </c>
      <c r="B9" s="50" t="s">
        <v>143</v>
      </c>
      <c r="C9" s="77">
        <v>4.57</v>
      </c>
      <c r="D9" s="77">
        <v>4.57</v>
      </c>
      <c r="E9" s="69">
        <v>0</v>
      </c>
      <c r="G9" s="12"/>
    </row>
    <row r="10" spans="1:7" ht="23.1" customHeight="1">
      <c r="A10" s="68" t="s">
        <v>153</v>
      </c>
      <c r="B10" s="50" t="s">
        <v>144</v>
      </c>
      <c r="C10" s="77">
        <v>257.26</v>
      </c>
      <c r="D10" s="77">
        <v>151.41</v>
      </c>
      <c r="E10" s="69">
        <v>105.85</v>
      </c>
    </row>
    <row r="11" spans="1:7" ht="23.1" customHeight="1">
      <c r="A11" s="68" t="s">
        <v>154</v>
      </c>
      <c r="B11" s="50" t="s">
        <v>145</v>
      </c>
      <c r="C11" s="77">
        <v>257.26</v>
      </c>
      <c r="D11" s="77">
        <v>151.41</v>
      </c>
      <c r="E11" s="69">
        <v>105.85</v>
      </c>
    </row>
    <row r="12" spans="1:7" ht="23.1" customHeight="1">
      <c r="A12" s="68" t="s">
        <v>155</v>
      </c>
      <c r="B12" s="50" t="s">
        <v>146</v>
      </c>
      <c r="C12" s="77">
        <v>257.26</v>
      </c>
      <c r="D12" s="77">
        <v>151.41</v>
      </c>
      <c r="E12" s="69">
        <v>105.85</v>
      </c>
    </row>
    <row r="13" spans="1:7" ht="23.1" customHeight="1">
      <c r="A13" s="68" t="s">
        <v>156</v>
      </c>
      <c r="B13" s="50" t="s">
        <v>147</v>
      </c>
      <c r="C13" s="77">
        <v>9.1300000000000008</v>
      </c>
      <c r="D13" s="77">
        <v>9.1300000000000008</v>
      </c>
      <c r="E13" s="69">
        <v>0</v>
      </c>
    </row>
    <row r="14" spans="1:7" ht="23.1" customHeight="1">
      <c r="A14" s="68" t="s">
        <v>157</v>
      </c>
      <c r="B14" s="50" t="s">
        <v>148</v>
      </c>
      <c r="C14" s="77">
        <v>9.1300000000000008</v>
      </c>
      <c r="D14" s="77">
        <v>9.1300000000000008</v>
      </c>
      <c r="E14" s="69">
        <v>0</v>
      </c>
    </row>
    <row r="15" spans="1:7" ht="23.1" customHeight="1">
      <c r="A15" s="68" t="s">
        <v>158</v>
      </c>
      <c r="B15" s="50" t="s">
        <v>149</v>
      </c>
      <c r="C15" s="77">
        <v>9.1300000000000008</v>
      </c>
      <c r="D15" s="77">
        <v>9.1300000000000008</v>
      </c>
      <c r="E15" s="69">
        <v>0</v>
      </c>
    </row>
    <row r="16" spans="1:7" ht="23.1" customHeight="1">
      <c r="A16" s="7"/>
      <c r="B16" s="11"/>
      <c r="C16" s="7"/>
      <c r="D16" s="7"/>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7" fitToHeight="999" orientation="landscape" horizontalDpi="180" verticalDpi="18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105" t="s">
        <v>1</v>
      </c>
      <c r="B1" s="105"/>
      <c r="C1" s="105"/>
      <c r="D1" s="105"/>
      <c r="E1" s="105"/>
    </row>
    <row r="2" spans="1:5" ht="20.100000000000001" customHeight="1">
      <c r="A2" s="39" t="s">
        <v>159</v>
      </c>
      <c r="B2" s="7"/>
      <c r="C2" s="10"/>
      <c r="D2" s="8"/>
      <c r="E2" s="9" t="s">
        <v>69</v>
      </c>
    </row>
    <row r="3" spans="1:5" ht="16.350000000000001" customHeight="1">
      <c r="A3" s="107" t="s">
        <v>137</v>
      </c>
      <c r="B3" s="109" t="s">
        <v>40</v>
      </c>
      <c r="C3" s="111" t="s">
        <v>31</v>
      </c>
      <c r="D3" s="113" t="s">
        <v>10</v>
      </c>
      <c r="E3" s="107" t="s">
        <v>80</v>
      </c>
    </row>
    <row r="4" spans="1:5" ht="14.1" customHeight="1">
      <c r="A4" s="107"/>
      <c r="B4" s="110"/>
      <c r="C4" s="112"/>
      <c r="D4" s="113"/>
      <c r="E4" s="107"/>
    </row>
    <row r="5" spans="1:5" ht="20.100000000000001" customHeight="1">
      <c r="A5" s="24" t="s">
        <v>88</v>
      </c>
      <c r="B5" s="25" t="s">
        <v>88</v>
      </c>
      <c r="C5" s="25">
        <v>1</v>
      </c>
      <c r="D5" s="26">
        <v>2</v>
      </c>
      <c r="E5" s="27">
        <v>3</v>
      </c>
    </row>
    <row r="6" spans="1:5" s="66" customFormat="1" ht="23.1" customHeight="1">
      <c r="A6" s="70"/>
      <c r="B6" s="71" t="s">
        <v>31</v>
      </c>
      <c r="C6" s="72">
        <v>157.62</v>
      </c>
      <c r="D6" s="72">
        <v>63.17</v>
      </c>
      <c r="E6" s="69">
        <v>94.45</v>
      </c>
    </row>
    <row r="7" spans="1:5" ht="23.1" customHeight="1">
      <c r="A7" s="70" t="s">
        <v>153</v>
      </c>
      <c r="B7" s="71" t="s">
        <v>144</v>
      </c>
      <c r="C7" s="72">
        <v>157.62</v>
      </c>
      <c r="D7" s="72">
        <v>63.17</v>
      </c>
      <c r="E7" s="69">
        <v>94.45</v>
      </c>
    </row>
    <row r="8" spans="1:5" ht="23.1" customHeight="1">
      <c r="A8" s="70" t="s">
        <v>154</v>
      </c>
      <c r="B8" s="71" t="s">
        <v>145</v>
      </c>
      <c r="C8" s="72">
        <v>157.62</v>
      </c>
      <c r="D8" s="72">
        <v>63.17</v>
      </c>
      <c r="E8" s="69">
        <v>94.45</v>
      </c>
    </row>
    <row r="9" spans="1:5" ht="23.1" customHeight="1">
      <c r="A9" s="70" t="s">
        <v>155</v>
      </c>
      <c r="B9" s="71" t="s">
        <v>146</v>
      </c>
      <c r="C9" s="72">
        <v>157.62</v>
      </c>
      <c r="D9" s="72">
        <v>63.17</v>
      </c>
      <c r="E9" s="69">
        <v>94.45</v>
      </c>
    </row>
    <row r="10" spans="1:5" ht="23.1" customHeight="1">
      <c r="A10" s="12"/>
      <c r="B10" s="12"/>
      <c r="C10" s="12"/>
      <c r="D10" s="12"/>
      <c r="E10" s="12"/>
    </row>
    <row r="11" spans="1:5" ht="23.1" customHeight="1">
      <c r="B11" s="12"/>
      <c r="C11" s="12"/>
      <c r="D11" s="12"/>
      <c r="E11" s="12"/>
    </row>
    <row r="12" spans="1:5" ht="23.1" customHeight="1">
      <c r="B12" s="12"/>
      <c r="C12" s="12"/>
      <c r="E12" s="12"/>
    </row>
    <row r="13" spans="1:5" ht="23.1" customHeight="1">
      <c r="B13" s="12"/>
      <c r="C13" s="12"/>
      <c r="D13" s="12"/>
    </row>
    <row r="14" spans="1:5" ht="23.1" customHeight="1">
      <c r="B14" s="12"/>
      <c r="C14" s="12"/>
      <c r="D14" s="12"/>
    </row>
    <row r="15" spans="1:5" ht="23.1" customHeight="1">
      <c r="B15" s="12"/>
      <c r="C15" s="12"/>
      <c r="D15" s="12"/>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6" fitToHeight="999" orientation="landscape" horizontalDpi="180" verticalDpi="18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105" t="s">
        <v>28</v>
      </c>
      <c r="B1" s="105"/>
      <c r="C1" s="105"/>
      <c r="D1" s="105"/>
      <c r="E1" s="105"/>
    </row>
    <row r="2" spans="1:5" ht="20.100000000000001" customHeight="1">
      <c r="A2" s="39" t="s">
        <v>159</v>
      </c>
      <c r="B2" s="7"/>
      <c r="C2" s="10"/>
      <c r="D2" s="8"/>
      <c r="E2" s="9" t="s">
        <v>69</v>
      </c>
    </row>
    <row r="3" spans="1:5" ht="20.25" customHeight="1">
      <c r="A3" s="107" t="s">
        <v>137</v>
      </c>
      <c r="B3" s="106" t="s">
        <v>40</v>
      </c>
      <c r="C3" s="107" t="s">
        <v>10</v>
      </c>
      <c r="D3" s="107"/>
      <c r="E3" s="107"/>
    </row>
    <row r="4" spans="1:5" ht="20.25" customHeight="1">
      <c r="A4" s="107"/>
      <c r="B4" s="106"/>
      <c r="C4" s="42" t="s">
        <v>31</v>
      </c>
      <c r="D4" s="22" t="s">
        <v>36</v>
      </c>
      <c r="E4" s="22" t="s">
        <v>79</v>
      </c>
    </row>
    <row r="5" spans="1:5" ht="20.25" customHeight="1">
      <c r="A5" s="45" t="s">
        <v>88</v>
      </c>
      <c r="B5" s="46" t="s">
        <v>88</v>
      </c>
      <c r="C5" s="46">
        <v>1</v>
      </c>
      <c r="D5" s="43">
        <v>2</v>
      </c>
      <c r="E5" s="47">
        <v>3</v>
      </c>
    </row>
    <row r="6" spans="1:5" s="66" customFormat="1" ht="23.1" customHeight="1">
      <c r="A6" s="68"/>
      <c r="B6" s="50" t="s">
        <v>31</v>
      </c>
      <c r="C6" s="77">
        <v>63.17</v>
      </c>
      <c r="D6" s="77">
        <v>61.94</v>
      </c>
      <c r="E6" s="69">
        <v>1.23</v>
      </c>
    </row>
    <row r="7" spans="1:5" ht="23.1" customHeight="1">
      <c r="A7" s="68" t="s">
        <v>163</v>
      </c>
      <c r="B7" s="50" t="s">
        <v>74</v>
      </c>
      <c r="C7" s="77">
        <v>61.94</v>
      </c>
      <c r="D7" s="77">
        <v>61.94</v>
      </c>
      <c r="E7" s="69">
        <v>0</v>
      </c>
    </row>
    <row r="8" spans="1:5" ht="23.1" customHeight="1">
      <c r="A8" s="68" t="s">
        <v>164</v>
      </c>
      <c r="B8" s="50" t="s">
        <v>160</v>
      </c>
      <c r="C8" s="77">
        <v>46.72</v>
      </c>
      <c r="D8" s="77">
        <v>46.72</v>
      </c>
      <c r="E8" s="69">
        <v>0</v>
      </c>
    </row>
    <row r="9" spans="1:5" ht="23.1" customHeight="1">
      <c r="A9" s="68" t="s">
        <v>165</v>
      </c>
      <c r="B9" s="50" t="s">
        <v>161</v>
      </c>
      <c r="C9" s="77">
        <v>15.22</v>
      </c>
      <c r="D9" s="77">
        <v>15.22</v>
      </c>
      <c r="E9" s="69">
        <v>0</v>
      </c>
    </row>
    <row r="10" spans="1:5" ht="23.1" customHeight="1">
      <c r="A10" s="68" t="s">
        <v>166</v>
      </c>
      <c r="B10" s="50" t="s">
        <v>90</v>
      </c>
      <c r="C10" s="77">
        <v>1.23</v>
      </c>
      <c r="D10" s="77">
        <v>0</v>
      </c>
      <c r="E10" s="69">
        <v>1.23</v>
      </c>
    </row>
    <row r="11" spans="1:5" ht="23.1" customHeight="1">
      <c r="A11" s="68" t="s">
        <v>167</v>
      </c>
      <c r="B11" s="50" t="s">
        <v>162</v>
      </c>
      <c r="C11" s="77">
        <v>1.23</v>
      </c>
      <c r="D11" s="77">
        <v>0</v>
      </c>
      <c r="E11" s="69">
        <v>1.23</v>
      </c>
    </row>
    <row r="12" spans="1:5" ht="23.1" customHeight="1">
      <c r="B12" s="12"/>
      <c r="C12" s="12"/>
      <c r="D12" s="12"/>
      <c r="E12" s="12"/>
    </row>
    <row r="13" spans="1:5" ht="23.1" customHeight="1">
      <c r="B13" s="12"/>
      <c r="C13" s="12"/>
      <c r="D13" s="12"/>
      <c r="E13" s="12"/>
    </row>
    <row r="14" spans="1:5" ht="23.1" customHeight="1">
      <c r="B14" s="12"/>
      <c r="C14" s="12"/>
      <c r="D14" s="12"/>
      <c r="E14" s="12"/>
    </row>
    <row r="15" spans="1:5" ht="23.1" customHeight="1">
      <c r="B15" s="12"/>
      <c r="C15" s="12"/>
      <c r="D15" s="12"/>
    </row>
    <row r="16" spans="1:5" ht="23.1" customHeight="1">
      <c r="A16" s="7"/>
      <c r="B16" s="11"/>
      <c r="C16" s="11"/>
      <c r="D16" s="7"/>
    </row>
    <row r="17" spans="1:5" ht="23.1" customHeight="1">
      <c r="B17" s="12"/>
      <c r="C17" s="12"/>
    </row>
    <row r="18" spans="1:5" ht="23.1" customHeight="1">
      <c r="B18" s="12"/>
      <c r="C18" s="12"/>
      <c r="E18" s="12"/>
    </row>
    <row r="19" spans="1:5" ht="23.1" customHeight="1">
      <c r="A19" s="7"/>
      <c r="B19" s="11"/>
      <c r="C19" s="11"/>
      <c r="D19" s="7"/>
    </row>
    <row r="20" spans="1:5" ht="23.1" customHeight="1">
      <c r="C20" s="12"/>
    </row>
    <row r="21" spans="1:5" ht="23.1" customHeight="1">
      <c r="C21" s="12"/>
    </row>
    <row r="22" spans="1:5" ht="23.1" customHeight="1"/>
    <row r="23" spans="1:5" ht="23.1" customHeight="1"/>
    <row r="24" spans="1:5" ht="23.1" customHeight="1">
      <c r="A24" s="7"/>
      <c r="B24" s="7"/>
      <c r="C24" s="11"/>
      <c r="D24" s="7"/>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scale="96" fitToHeight="999" orientation="landscape" horizontalDpi="180" verticalDpi="18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105" t="s">
        <v>28</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row>
    <row r="2" spans="1:35" ht="20.100000000000001" customHeight="1">
      <c r="A2" s="39" t="s">
        <v>140</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69</v>
      </c>
    </row>
    <row r="3" spans="1:35" ht="21.75" customHeight="1">
      <c r="A3" s="114" t="s">
        <v>137</v>
      </c>
      <c r="B3" s="114" t="s">
        <v>40</v>
      </c>
      <c r="C3" s="115" t="s">
        <v>31</v>
      </c>
      <c r="D3" s="114" t="s">
        <v>10</v>
      </c>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row>
    <row r="4" spans="1:35" ht="21.75" customHeight="1">
      <c r="A4" s="114"/>
      <c r="B4" s="114"/>
      <c r="C4" s="115"/>
      <c r="D4" s="117" t="s">
        <v>74</v>
      </c>
      <c r="E4" s="117"/>
      <c r="F4" s="117"/>
      <c r="G4" s="117"/>
      <c r="H4" s="117"/>
      <c r="I4" s="117"/>
      <c r="J4" s="117"/>
      <c r="K4" s="117"/>
      <c r="L4" s="117"/>
      <c r="M4" s="117"/>
      <c r="N4" s="117"/>
      <c r="O4" s="118"/>
      <c r="P4" s="118" t="s">
        <v>90</v>
      </c>
      <c r="Q4" s="118"/>
      <c r="R4" s="118"/>
      <c r="S4" s="118"/>
      <c r="T4" s="118"/>
      <c r="U4" s="118"/>
      <c r="V4" s="118"/>
      <c r="W4" s="118"/>
      <c r="X4" s="118"/>
      <c r="Y4" s="118"/>
      <c r="Z4" s="118"/>
      <c r="AA4" s="116" t="s">
        <v>122</v>
      </c>
      <c r="AB4" s="117"/>
      <c r="AC4" s="117"/>
      <c r="AD4" s="117"/>
      <c r="AE4" s="117"/>
      <c r="AF4" s="117"/>
    </row>
    <row r="5" spans="1:35" ht="89.25" customHeight="1">
      <c r="A5" s="114"/>
      <c r="B5" s="114"/>
      <c r="C5" s="114"/>
      <c r="D5" s="59" t="s">
        <v>75</v>
      </c>
      <c r="E5" s="59" t="s">
        <v>118</v>
      </c>
      <c r="F5" s="59" t="s">
        <v>11</v>
      </c>
      <c r="G5" s="59" t="s">
        <v>56</v>
      </c>
      <c r="H5" s="59" t="s">
        <v>64</v>
      </c>
      <c r="I5" s="59" t="s">
        <v>0</v>
      </c>
      <c r="J5" s="59" t="s">
        <v>9</v>
      </c>
      <c r="K5" s="59" t="s">
        <v>70</v>
      </c>
      <c r="L5" s="59" t="s">
        <v>126</v>
      </c>
      <c r="M5" s="59" t="s">
        <v>13</v>
      </c>
      <c r="N5" s="59" t="s">
        <v>8</v>
      </c>
      <c r="O5" s="59" t="s">
        <v>131</v>
      </c>
      <c r="P5" s="59" t="s">
        <v>75</v>
      </c>
      <c r="Q5" s="59" t="s">
        <v>68</v>
      </c>
      <c r="R5" s="59" t="s">
        <v>95</v>
      </c>
      <c r="S5" s="59" t="s">
        <v>34</v>
      </c>
      <c r="T5" s="59" t="s">
        <v>87</v>
      </c>
      <c r="U5" s="59" t="s">
        <v>117</v>
      </c>
      <c r="V5" s="59" t="s">
        <v>41</v>
      </c>
      <c r="W5" s="59" t="s">
        <v>53</v>
      </c>
      <c r="X5" s="59" t="s">
        <v>58</v>
      </c>
      <c r="Y5" s="59" t="s">
        <v>81</v>
      </c>
      <c r="Z5" s="59" t="s">
        <v>93</v>
      </c>
      <c r="AA5" s="35" t="s">
        <v>75</v>
      </c>
      <c r="AB5" s="36" t="s">
        <v>4</v>
      </c>
      <c r="AC5" s="36" t="s">
        <v>136</v>
      </c>
      <c r="AD5" s="36" t="s">
        <v>72</v>
      </c>
      <c r="AE5" s="36" t="s">
        <v>119</v>
      </c>
      <c r="AF5" s="36" t="s">
        <v>106</v>
      </c>
    </row>
    <row r="6" spans="1:35" ht="20.100000000000001" customHeight="1">
      <c r="A6" s="37" t="s">
        <v>88</v>
      </c>
      <c r="B6" s="38" t="s">
        <v>88</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31</v>
      </c>
      <c r="C7" s="77">
        <v>63.17</v>
      </c>
      <c r="D7" s="73">
        <v>61.94</v>
      </c>
      <c r="E7" s="73">
        <v>46.72</v>
      </c>
      <c r="F7" s="73">
        <v>0</v>
      </c>
      <c r="G7" s="73">
        <v>0</v>
      </c>
      <c r="H7" s="74">
        <v>0</v>
      </c>
      <c r="I7" s="77">
        <v>15.22</v>
      </c>
      <c r="J7" s="74">
        <v>0</v>
      </c>
      <c r="K7" s="77">
        <v>0</v>
      </c>
      <c r="L7" s="73">
        <v>0</v>
      </c>
      <c r="M7" s="73">
        <v>0</v>
      </c>
      <c r="N7" s="74">
        <v>0</v>
      </c>
      <c r="O7" s="77">
        <v>0</v>
      </c>
      <c r="P7" s="73">
        <v>1.23</v>
      </c>
      <c r="Q7" s="73">
        <v>0</v>
      </c>
      <c r="R7" s="73">
        <v>0</v>
      </c>
      <c r="S7" s="73">
        <v>0</v>
      </c>
      <c r="T7" s="73">
        <v>0</v>
      </c>
      <c r="U7" s="74">
        <v>0</v>
      </c>
      <c r="V7" s="77">
        <v>0.93</v>
      </c>
      <c r="W7" s="73">
        <v>0</v>
      </c>
      <c r="X7" s="73">
        <v>0.3</v>
      </c>
      <c r="Y7" s="73">
        <v>0</v>
      </c>
      <c r="Z7" s="74">
        <v>0</v>
      </c>
      <c r="AA7" s="77">
        <v>0</v>
      </c>
      <c r="AB7" s="73">
        <v>0</v>
      </c>
      <c r="AC7" s="73">
        <v>0</v>
      </c>
      <c r="AD7" s="74">
        <v>0</v>
      </c>
      <c r="AE7" s="77">
        <v>0</v>
      </c>
      <c r="AF7" s="73">
        <v>0</v>
      </c>
    </row>
    <row r="8" spans="1:35" ht="23.1" customHeight="1">
      <c r="A8" s="68" t="s">
        <v>153</v>
      </c>
      <c r="B8" s="71" t="s">
        <v>144</v>
      </c>
      <c r="C8" s="77">
        <v>63.17</v>
      </c>
      <c r="D8" s="73">
        <v>61.94</v>
      </c>
      <c r="E8" s="73">
        <v>46.72</v>
      </c>
      <c r="F8" s="73">
        <v>0</v>
      </c>
      <c r="G8" s="73">
        <v>0</v>
      </c>
      <c r="H8" s="74">
        <v>0</v>
      </c>
      <c r="I8" s="77">
        <v>15.22</v>
      </c>
      <c r="J8" s="74">
        <v>0</v>
      </c>
      <c r="K8" s="77">
        <v>0</v>
      </c>
      <c r="L8" s="73">
        <v>0</v>
      </c>
      <c r="M8" s="73">
        <v>0</v>
      </c>
      <c r="N8" s="74">
        <v>0</v>
      </c>
      <c r="O8" s="77">
        <v>0</v>
      </c>
      <c r="P8" s="73">
        <v>1.23</v>
      </c>
      <c r="Q8" s="73">
        <v>0</v>
      </c>
      <c r="R8" s="73">
        <v>0</v>
      </c>
      <c r="S8" s="73">
        <v>0</v>
      </c>
      <c r="T8" s="73">
        <v>0</v>
      </c>
      <c r="U8" s="74">
        <v>0</v>
      </c>
      <c r="V8" s="77">
        <v>0.93</v>
      </c>
      <c r="W8" s="73">
        <v>0</v>
      </c>
      <c r="X8" s="73">
        <v>0.3</v>
      </c>
      <c r="Y8" s="73">
        <v>0</v>
      </c>
      <c r="Z8" s="74">
        <v>0</v>
      </c>
      <c r="AA8" s="77">
        <v>0</v>
      </c>
      <c r="AB8" s="73">
        <v>0</v>
      </c>
      <c r="AC8" s="73">
        <v>0</v>
      </c>
      <c r="AD8" s="74">
        <v>0</v>
      </c>
      <c r="AE8" s="77">
        <v>0</v>
      </c>
      <c r="AF8" s="73">
        <v>0</v>
      </c>
      <c r="AG8" s="12"/>
    </row>
    <row r="9" spans="1:35" ht="23.1" customHeight="1">
      <c r="A9" s="68" t="s">
        <v>154</v>
      </c>
      <c r="B9" s="71" t="s">
        <v>145</v>
      </c>
      <c r="C9" s="77">
        <v>63.17</v>
      </c>
      <c r="D9" s="73">
        <v>61.94</v>
      </c>
      <c r="E9" s="73">
        <v>46.72</v>
      </c>
      <c r="F9" s="73">
        <v>0</v>
      </c>
      <c r="G9" s="73">
        <v>0</v>
      </c>
      <c r="H9" s="74">
        <v>0</v>
      </c>
      <c r="I9" s="77">
        <v>15.22</v>
      </c>
      <c r="J9" s="74">
        <v>0</v>
      </c>
      <c r="K9" s="77">
        <v>0</v>
      </c>
      <c r="L9" s="73">
        <v>0</v>
      </c>
      <c r="M9" s="73">
        <v>0</v>
      </c>
      <c r="N9" s="74">
        <v>0</v>
      </c>
      <c r="O9" s="77">
        <v>0</v>
      </c>
      <c r="P9" s="73">
        <v>1.23</v>
      </c>
      <c r="Q9" s="73">
        <v>0</v>
      </c>
      <c r="R9" s="73">
        <v>0</v>
      </c>
      <c r="S9" s="73">
        <v>0</v>
      </c>
      <c r="T9" s="73">
        <v>0</v>
      </c>
      <c r="U9" s="74">
        <v>0</v>
      </c>
      <c r="V9" s="77">
        <v>0.93</v>
      </c>
      <c r="W9" s="73">
        <v>0</v>
      </c>
      <c r="X9" s="73">
        <v>0.3</v>
      </c>
      <c r="Y9" s="73">
        <v>0</v>
      </c>
      <c r="Z9" s="74">
        <v>0</v>
      </c>
      <c r="AA9" s="77">
        <v>0</v>
      </c>
      <c r="AB9" s="73">
        <v>0</v>
      </c>
      <c r="AC9" s="73">
        <v>0</v>
      </c>
      <c r="AD9" s="74">
        <v>0</v>
      </c>
      <c r="AE9" s="77">
        <v>0</v>
      </c>
      <c r="AF9" s="73">
        <v>0</v>
      </c>
      <c r="AG9" s="12"/>
    </row>
    <row r="10" spans="1:35" ht="23.1" customHeight="1">
      <c r="A10" s="68" t="s">
        <v>155</v>
      </c>
      <c r="B10" s="71" t="s">
        <v>146</v>
      </c>
      <c r="C10" s="77">
        <v>63.17</v>
      </c>
      <c r="D10" s="73">
        <v>61.94</v>
      </c>
      <c r="E10" s="73">
        <v>46.72</v>
      </c>
      <c r="F10" s="73">
        <v>0</v>
      </c>
      <c r="G10" s="73">
        <v>0</v>
      </c>
      <c r="H10" s="74">
        <v>0</v>
      </c>
      <c r="I10" s="77">
        <v>15.22</v>
      </c>
      <c r="J10" s="74">
        <v>0</v>
      </c>
      <c r="K10" s="77">
        <v>0</v>
      </c>
      <c r="L10" s="73">
        <v>0</v>
      </c>
      <c r="M10" s="73">
        <v>0</v>
      </c>
      <c r="N10" s="74">
        <v>0</v>
      </c>
      <c r="O10" s="77">
        <v>0</v>
      </c>
      <c r="P10" s="73">
        <v>1.23</v>
      </c>
      <c r="Q10" s="73">
        <v>0</v>
      </c>
      <c r="R10" s="73">
        <v>0</v>
      </c>
      <c r="S10" s="73">
        <v>0</v>
      </c>
      <c r="T10" s="73">
        <v>0</v>
      </c>
      <c r="U10" s="74">
        <v>0</v>
      </c>
      <c r="V10" s="77">
        <v>0.93</v>
      </c>
      <c r="W10" s="73">
        <v>0</v>
      </c>
      <c r="X10" s="73">
        <v>0.3</v>
      </c>
      <c r="Y10" s="73">
        <v>0</v>
      </c>
      <c r="Z10" s="74">
        <v>0</v>
      </c>
      <c r="AA10" s="77">
        <v>0</v>
      </c>
      <c r="AB10" s="73">
        <v>0</v>
      </c>
      <c r="AC10" s="73">
        <v>0</v>
      </c>
      <c r="AD10" s="74">
        <v>0</v>
      </c>
      <c r="AE10" s="77">
        <v>0</v>
      </c>
      <c r="AF10" s="73">
        <v>0</v>
      </c>
    </row>
    <row r="11" spans="1:35" ht="23.1"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row>
    <row r="12" spans="1:35" ht="23.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spans="1:35" ht="23.1" customHeight="1">
      <c r="B13" s="12"/>
      <c r="C13" s="12"/>
      <c r="D13" s="12"/>
      <c r="E13" s="12"/>
      <c r="G13" s="12"/>
      <c r="H13" s="12"/>
      <c r="I13" s="12"/>
      <c r="J13" s="12"/>
      <c r="K13" s="12"/>
      <c r="L13" s="12"/>
      <c r="M13" s="12"/>
      <c r="N13" s="12"/>
      <c r="O13" s="12"/>
      <c r="P13" s="12"/>
      <c r="Q13" s="12"/>
      <c r="R13" s="12"/>
      <c r="S13" s="12"/>
      <c r="U13" s="12"/>
      <c r="Z13" s="12"/>
      <c r="AA13" s="12"/>
    </row>
    <row r="14" spans="1:35" ht="23.1"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23.1"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5" ht="23.1"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23.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0" fitToHeight="999" orientation="landscape" horizontalDpi="180" verticalDpi="18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fgtyu</dc:creator>
  <cp:lastModifiedBy>Administrator</cp:lastModifiedBy>
  <dcterms:created xsi:type="dcterms:W3CDTF">2018-01-18T04:51:05Z</dcterms:created>
  <dcterms:modified xsi:type="dcterms:W3CDTF">2018-02-01T06:41:14Z</dcterms:modified>
</cp:coreProperties>
</file>