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360" windowHeight="9455" tabRatio="804" firstSheet="8"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收入总表!$A$1:$K$15</definedName>
    <definedName name="_xlnm.Print_Area" localSheetId="2">收支总表!$A$1:$D$35</definedName>
    <definedName name="_xlnm.Print_Area" localSheetId="10">一般公共预算“三公”经费支出表!$A$1:$K$7</definedName>
    <definedName name="_xlnm.Print_Area" localSheetId="8">'一般公共预算基本支出表（横向）'!$A$1:$AI$16</definedName>
    <definedName name="_xlnm.Print_Area" localSheetId="7">'一般公共预算基本支出表（纵向）'!$A$1:$E$27</definedName>
    <definedName name="_xlnm.Print_Area" localSheetId="6">一般公共预算支出表!$A$1:$E$15</definedName>
    <definedName name="_xlnm.Print_Area" localSheetId="1">预算公开说明!$A$1:$L$16</definedName>
    <definedName name="_xlnm.Print_Area" localSheetId="11">政府采购预算表!$A$1:$Q$7</definedName>
    <definedName name="_xlnm.Print_Area" localSheetId="9">政府性基金预算支出表!$A$1:$E$5</definedName>
    <definedName name="_xlnm.Print_Area" localSheetId="5">支出总表!$A$1:$E$15</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44525" iterate="1" iterateCount="100" iterateDelta="0.001"/>
</workbook>
</file>

<file path=xl/sharedStrings.xml><?xml version="1.0" encoding="utf-8"?>
<sst xmlns="http://schemas.openxmlformats.org/spreadsheetml/2006/main" count="211">
  <si>
    <t>益阳市2018部门预算公开表</t>
  </si>
  <si>
    <t>单位名称：</t>
  </si>
  <si>
    <t>高新区环保分局</t>
  </si>
  <si>
    <t>2018年部门预算公开说明</t>
  </si>
  <si>
    <t>一、部门主要职责职能及机构设置情况</t>
  </si>
  <si>
    <t xml:space="preserve">   益阳市高新区环保分局是益阳市环保局自2010年11月完成环保机构改革后的派出机构，正科级全额事业单位，财务非独立核算，由益阳市环保局局机关统一核算。在市环保局的领导下负责高新区的环境保护工作。内设6个机构，分别是办公室、污染管理股、自然生态保护股、法制科技股、纪检监察室。其主要职责职能是：                                                                                      （一）监督管理本行政区域环境保护管理制度的实施。结合本地实际，建立健全排污许可、环境影响评价、环保“三同时”、排污收费、总量控制、污染减排、区域限批、企业环境行为监管等环境保护管理制度，并组织和监督实施。
  （二）负责编制本行政区域环境功能区划、环境保护规划和计划，编制本行政区域重点区域、流域污染防治规划和饮用水水源地环境保护规划等专项规划，报同级人民政府批准后组织实施。
  （三）负责本行政区域生态环境保护工作。
  （四）负责本行政区域环境保护行政执法监管。制定执法计划，开展执法检查，查处环境违法行为；监督其他负有环境保护职责的部门依法履行职责，依法对各类环境保护责任主体履行环境保护义务的情况进行监督。
  （五）负责本行政区域环境污染防治监督管理工作，加强对包括核与辐射、危险废物在内的各类污染源的监督管理。会同有关部门加强饮用水水源地环境保护、城乡环境综合整治等工作。
  （六）负责编制环境应急预案报同级人民政府批准后实施。在同级人民政府领导下，会同有关部门依法调查处理本行政区域环境污染事故，协调处理污染纠纷。
  （七）拟定本行政区域环境保护经济政策，提出环境保护领域固定资产投资规模和方向、财政性资金安排建议，报同级人民政府批准后实施。组织指导排污权有偿使用和交易工作。</t>
  </si>
  <si>
    <t>二、包括本部门预算和所属单位预算在内的汇总预算情况</t>
  </si>
  <si>
    <t xml:space="preserve">  益阳市高新区环保分局2018年部门预算总收入数194.24万元，全部为一般公共财政预算拨款；部门预算总支出194.24万元，其中：医疗卫生与计划生育支出9.02万元，节能环保支出171.18万元（包括工资福利支出141.06万元，商品和服务支出30.12万元），住房保障支出14.04万元。</t>
  </si>
  <si>
    <t>三、预算收支增减变化情况说明</t>
  </si>
  <si>
    <t xml:space="preserve">   1.收入预算：益阳市高新区环保分局2018年部门预算总收入194.24万元，其中：一般公共预算拨款194.24万元；2017年部门预算总收入166.17万元，其中：一般公共预算拨款166.17万元，总收入较去年增加28.07万元，主要原因是人员工资的增加以及养老保险、医疗保险、住房公积金人均标准的提高。
   2.支出预算：益阳市高新区环保分局2018年部门预算总支出194.24万元，其中，基本支出194.24万元，项目支出0万元；2017年部门预算总支出166.17万元，总支出较去年增加28.07万元。主要原因是人员工资的增加以及养老保险、医疗保险、住房公积金人均标准的提高。
</t>
  </si>
  <si>
    <t>四、机关运行经费安排情况说明</t>
  </si>
  <si>
    <t xml:space="preserve">  益阳市高新区环保分局2018年部门预算机关运行经费一般公共预算拨款27.78万元，比2017年部门预算机关运行经费一般公共预算拨款增加8.72万元，上升31.39%。原因主要一是人员工资增加影响到福利费增加；二是增加党员活动经费。</t>
  </si>
  <si>
    <t>五、政府采购安排情况说明</t>
  </si>
  <si>
    <t>益阳市高新区环保分局2018年部门预算政府采购预算总额 0万元。</t>
  </si>
  <si>
    <t>六、政府性基金情况说明</t>
  </si>
  <si>
    <t xml:space="preserve">   益阳市高新区环保分局2018年部门预算政府性基金预算总额 0万元。</t>
  </si>
  <si>
    <t>七、名词解释</t>
  </si>
  <si>
    <t xml:space="preserve">一、财政拨款收入：指市财政当年拨付的资金。 
二、其他收入：指除“财政拨款收入”、“事业收入”、“经营收入”等以外的收入。主要是按规定动用的售房收入、存款利息收入等。
三、年初结转和结余：指以前年度尚未完成、结转到本年按有关规定继续使用的资金。 
四、结余分配：指事业单位按规定提取的职工福利基金、事业基金和缴纳的所得税，以及建设单位按规定应交回的基本建设竣工项目结余资金。
五、年末结转和结余：指本年度或以前年度预算安排、因客观条件发生变化无法按原计划实施，需要延迟到以后年度按有关规定继续使用的资金。 
六、基本支出：指为保障机构正常运转、完成日常工作任务而发生的人员支出和公用支出。 
七、项目支出：指在基本支出之外为完成特定行政任务和事业发展目标所发生的支出。 
八、经营支出：指事业单位在专业业务活动及其辅助活动之外开展非独立核算经营活动发生的支出。 
九、“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十、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
</t>
  </si>
  <si>
    <t>部门2018年收支预算总表</t>
  </si>
  <si>
    <t>单位名称：高新区环保分局</t>
  </si>
  <si>
    <t>单位:万元</t>
  </si>
  <si>
    <t>收                  入</t>
  </si>
  <si>
    <t>支                  出</t>
  </si>
  <si>
    <t>项         目</t>
  </si>
  <si>
    <t>本  年  预  算</t>
  </si>
  <si>
    <t>一、一般公共预算拨款</t>
  </si>
  <si>
    <t>一、一般公共服务支出</t>
  </si>
  <si>
    <t xml:space="preserve">    公共财政预算拨款</t>
  </si>
  <si>
    <t>二、外交支出</t>
  </si>
  <si>
    <t xml:space="preserve">    纳入预算管理的非税收入拨款</t>
  </si>
  <si>
    <t>三、国防支出</t>
  </si>
  <si>
    <t>二、政府性基金拨款</t>
  </si>
  <si>
    <t>四、公共安全支出</t>
  </si>
  <si>
    <t>三、财政专户拨款</t>
  </si>
  <si>
    <t>五、教育支出</t>
  </si>
  <si>
    <t>四、上级部门补助收入</t>
  </si>
  <si>
    <t>六、科学技术支出</t>
  </si>
  <si>
    <t>五、附属单位上缴收入</t>
  </si>
  <si>
    <t>七、文化体育与传媒支出</t>
  </si>
  <si>
    <t>六、未纳入财政专户管理的自有资金</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</si>
  <si>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</si>
  <si>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</si>
  <si>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</si>
  <si>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</si>
  <si>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</si>
  <si>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</si>
  <si>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</si>
  <si>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</si>
  <si>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</si>
  <si>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</si>
  <si>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</si>
  <si>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</si>
  <si>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</si>
  <si>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</si>
  <si>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</si>
  <si>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二十三、预备费</t>
  </si>
  <si>
    <t>二十四、其他支出</t>
  </si>
  <si>
    <t>二十五、转移性支出（结余结转）</t>
  </si>
  <si>
    <t>二十六、债务还本支出</t>
  </si>
  <si>
    <t>二十七、债务付息支出</t>
  </si>
  <si>
    <t>二十八、债务发行费用支出</t>
  </si>
  <si>
    <t>本年收入合计</t>
  </si>
  <si>
    <t>本年支出合计</t>
  </si>
  <si>
    <t>七、上年结转结余</t>
  </si>
  <si>
    <t>二十九、结转下年</t>
  </si>
  <si>
    <t>收  入  总  计</t>
  </si>
  <si>
    <t>支  出  总  计</t>
  </si>
  <si>
    <t>部门2018年财政拨款总表</t>
  </si>
  <si>
    <t>合    计</t>
  </si>
  <si>
    <t>一般公共预算拨款</t>
  </si>
  <si>
    <t>政府性基金预算拨款</t>
  </si>
  <si>
    <t>一、本年收入</t>
  </si>
  <si>
    <t>（一）一般公共预算拨款</t>
  </si>
  <si>
    <t>（二）政府性基金预算拨款</t>
  </si>
  <si>
    <t>二、上年结转</t>
  </si>
  <si>
    <t>部门2018年收入总表</t>
  </si>
  <si>
    <t>单位：万元</t>
  </si>
  <si>
    <t>科目编码</t>
  </si>
  <si>
    <t>科目名称</t>
  </si>
  <si>
    <t>合计</t>
  </si>
  <si>
    <t>公共财政预算拨款</t>
  </si>
  <si>
    <t>纳入预算管理的非税收入拨款</t>
  </si>
  <si>
    <t>财政专户拨款</t>
  </si>
  <si>
    <t>上级补助收入</t>
  </si>
  <si>
    <t>附属单位上缴收入</t>
  </si>
  <si>
    <t>未纳入财政专户管理的自有资金</t>
  </si>
  <si>
    <t>上年结转</t>
  </si>
  <si>
    <t>**</t>
  </si>
  <si>
    <t>210</t>
  </si>
  <si>
    <t>医疗卫生与计划生育支出</t>
  </si>
  <si>
    <t xml:space="preserve">  21011</t>
  </si>
  <si>
    <t xml:space="preserve">  行政事业单位医疗</t>
  </si>
  <si>
    <t xml:space="preserve">    2101102</t>
  </si>
  <si>
    <t xml:space="preserve">    事业单位医疗</t>
  </si>
  <si>
    <t>211</t>
  </si>
  <si>
    <t>节能环保支出</t>
  </si>
  <si>
    <t xml:space="preserve">  21101</t>
  </si>
  <si>
    <t xml:space="preserve">  环境保护管理事务</t>
  </si>
  <si>
    <t xml:space="preserve">    2110101</t>
  </si>
  <si>
    <t xml:space="preserve">    行政运行（环境保护管理事务）</t>
  </si>
  <si>
    <t>221</t>
  </si>
  <si>
    <t>住房保障支出</t>
  </si>
  <si>
    <t xml:space="preserve">  22102</t>
  </si>
  <si>
    <t xml:space="preserve">  住房改革支出</t>
  </si>
  <si>
    <t xml:space="preserve">    2210201</t>
  </si>
  <si>
    <t xml:space="preserve">    住房公积金</t>
  </si>
  <si>
    <t>部门2018年支出总表</t>
  </si>
  <si>
    <t>基本支出</t>
  </si>
  <si>
    <t>项目支出</t>
  </si>
  <si>
    <t>部门2018年一般公共预算支出表</t>
  </si>
  <si>
    <t>部门2018年一般公共预算基本支出表</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</si>
  <si>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</si>
  <si>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</si>
  <si>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</si>
  <si>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</si>
  <si>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</si>
  <si>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</si>
  <si>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</si>
  <si>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</si>
  <si>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</si>
  <si>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</si>
  <si>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</si>
  <si>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</si>
  <si>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</si>
  <si>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</si>
  <si>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</si>
  <si>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</si>
  <si>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</si>
  <si>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</si>
  <si>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</si>
  <si>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</si>
  <si>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</si>
  <si>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</si>
  <si>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</si>
  <si>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</si>
  <si>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</si>
  <si>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</si>
  <si>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</si>
  <si>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</si>
  <si>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30209</t>
  </si>
  <si>
    <t xml:space="preserve">  物业管理费</t>
  </si>
  <si>
    <t xml:space="preserve">  30211</t>
  </si>
  <si>
    <t xml:space="preserve">  差旅费</t>
  </si>
  <si>
    <t xml:space="preserve">  30216</t>
  </si>
  <si>
    <t xml:space="preserve">  培训费</t>
  </si>
  <si>
    <t xml:space="preserve">  30217</t>
  </si>
  <si>
    <t xml:space="preserve">  公务接待费</t>
  </si>
  <si>
    <t xml:space="preserve">  30228</t>
  </si>
  <si>
    <t xml:space="preserve">  工会经费</t>
  </si>
  <si>
    <t xml:space="preserve">  30229</t>
  </si>
  <si>
    <t xml:space="preserve">  福利费</t>
  </si>
  <si>
    <t xml:space="preserve">  30239</t>
  </si>
  <si>
    <t xml:space="preserve">  其他交通费用</t>
  </si>
  <si>
    <t xml:space="preserve">  30299</t>
  </si>
  <si>
    <t xml:space="preserve">  其他商品和服务支出</t>
  </si>
  <si>
    <t>对个人和家庭补助支出</t>
  </si>
  <si>
    <t>小计</t>
  </si>
  <si>
    <t>基本工资</t>
  </si>
  <si>
    <t>津补贴</t>
  </si>
  <si>
    <t>奖金</t>
  </si>
  <si>
    <t>绩效工资</t>
  </si>
  <si>
    <t>机关事业单位基本养老保险缴费</t>
  </si>
  <si>
    <t>职业年金缴费</t>
  </si>
  <si>
    <t>基本医疗保险缴费</t>
  </si>
  <si>
    <t>公务员医疗补助缴费</t>
  </si>
  <si>
    <t>其他社会保障缴费</t>
  </si>
  <si>
    <t>住房公积金</t>
  </si>
  <si>
    <t>其他工资福利支出</t>
  </si>
  <si>
    <t>公务费</t>
  </si>
  <si>
    <t>工会经费</t>
  </si>
  <si>
    <t>福利费</t>
  </si>
  <si>
    <t>公务用车运行维护费（未参加车改单位）</t>
  </si>
  <si>
    <t>公务用车运行维护费（参加车改单位）</t>
  </si>
  <si>
    <t>基层党组织活动经费</t>
  </si>
  <si>
    <t>机关党员教育经费</t>
  </si>
  <si>
    <t>离退休干部党组织工作经费</t>
  </si>
  <si>
    <t>公务交通补贴（车改单位）</t>
  </si>
  <si>
    <t>离休公务费</t>
  </si>
  <si>
    <t>离休费</t>
  </si>
  <si>
    <t>退休费</t>
  </si>
  <si>
    <t>遗属补助（生活补助）</t>
  </si>
  <si>
    <t>伤残津贴</t>
  </si>
  <si>
    <t>其他对个人和家庭的补助支出</t>
  </si>
  <si>
    <t>部门2018年政府性基金预算支出表</t>
  </si>
  <si>
    <t>本年政府性基金预算财政拨款支出</t>
  </si>
  <si>
    <t>本单位无政府性基预算支出</t>
  </si>
  <si>
    <t>部门2018年一般公共预算“三公”经费支出表</t>
  </si>
  <si>
    <t>2017年</t>
  </si>
  <si>
    <t>2018年</t>
  </si>
  <si>
    <t>“三公”经费增减变化情况说明</t>
  </si>
  <si>
    <t>公务接待费</t>
  </si>
  <si>
    <t>公务用车购置费</t>
  </si>
  <si>
    <t>公务用车运行费</t>
  </si>
  <si>
    <t>因公出国（境）费</t>
  </si>
  <si>
    <t>2018年单位加强内部管理，严格控制公车运行费和公务接待费，公车运行费由局机关统一管理，因此2018年公务接待费减少预算0.5万元、公车运行费减少预算2万元。</t>
  </si>
  <si>
    <t>2018年政府采购预算表</t>
  </si>
  <si>
    <t>单位名称</t>
  </si>
  <si>
    <t>采购目录</t>
  </si>
  <si>
    <t>采购数量</t>
  </si>
  <si>
    <t>资金来源</t>
  </si>
  <si>
    <t>总计</t>
  </si>
  <si>
    <t>一般公共预算</t>
  </si>
  <si>
    <t>基金预算拨款</t>
  </si>
  <si>
    <t>财政专户预算拨款</t>
  </si>
  <si>
    <t>其他预算</t>
  </si>
  <si>
    <t>未纳入专户管理的自有资金</t>
  </si>
  <si>
    <t>上年结余（结转）</t>
  </si>
  <si>
    <t>公共财政预算拨款（结转）</t>
  </si>
  <si>
    <t>财政专户结余（结转）</t>
  </si>
  <si>
    <t>纳入预算管理的非税收入拨款结余（结转）</t>
  </si>
  <si>
    <t>政府性基金拨款结余（结转）</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</si>
</sst>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
  </numFmts>
  <fonts count="35">
    <font>
      <sz val="9"/>
      <name val="宋体"/>
      <charset val="134"/>
    </font>
    <font>
      <b/>
      <sz val="22"/>
      <name val="宋体"/>
      <charset val="134"/>
    </font>
    <font>
      <sz val="12"/>
      <name val="宋体"/>
      <charset val="134"/>
    </font>
    <font>
      <sz val="10"/>
      <name val="宋体"/>
      <charset val="134"/>
    </font>
    <font>
      <sz val="14"/>
      <name val="宋体"/>
      <charset val="134"/>
    </font>
    <font>
      <sz val="15"/>
      <name val="宋体"/>
      <charset val="134"/>
    </font>
    <font>
      <sz val="11"/>
      <name val="宋体"/>
      <charset val="134"/>
    </font>
    <font>
      <sz val="10"/>
      <color indexed="8"/>
      <name val="宋体"/>
      <charset val="134"/>
    </font>
    <font>
      <b/>
      <sz val="24"/>
      <name val="宋体"/>
      <charset val="134"/>
    </font>
    <font>
      <b/>
      <sz val="15"/>
      <name val="宋体"/>
      <charset val="134"/>
    </font>
    <font>
      <b/>
      <sz val="16"/>
      <name val="宋体"/>
      <charset val="134"/>
    </font>
    <font>
      <b/>
      <sz val="16"/>
      <name val="仿宋"/>
      <charset val="134"/>
    </font>
    <font>
      <sz val="14"/>
      <name val="宋体"/>
      <charset val="134"/>
      <scheme val="minor"/>
    </font>
    <font>
      <b/>
      <sz val="36"/>
      <name val="宋体"/>
      <charset val="134"/>
    </font>
    <font>
      <sz val="11"/>
      <color rgb="FFFF0000"/>
      <name val="宋体"/>
      <charset val="0"/>
      <scheme val="minor"/>
    </font>
    <font>
      <sz val="11"/>
      <color theme="1"/>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b/>
      <sz val="10"/>
      <name val="Arial"/>
      <charset val="134"/>
    </font>
    <font>
      <u/>
      <sz val="11"/>
      <color rgb="FF800080"/>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rgb="FFC6EFCE"/>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15" fillId="0" borderId="0" applyFont="0" applyFill="0" applyBorder="0" applyAlignment="0" applyProtection="0">
      <alignment vertical="center"/>
    </xf>
    <xf numFmtId="0" fontId="17" fillId="8" borderId="0" applyNumberFormat="0" applyBorder="0" applyAlignment="0" applyProtection="0">
      <alignment vertical="center"/>
    </xf>
    <xf numFmtId="0" fontId="21" fillId="11" borderId="10"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7" fillId="5" borderId="0" applyNumberFormat="0" applyBorder="0" applyAlignment="0" applyProtection="0">
      <alignment vertical="center"/>
    </xf>
    <xf numFmtId="0" fontId="19" fillId="9" borderId="0" applyNumberFormat="0" applyBorder="0" applyAlignment="0" applyProtection="0">
      <alignment vertical="center"/>
    </xf>
    <xf numFmtId="43" fontId="15" fillId="0" borderId="0" applyFont="0" applyFill="0" applyBorder="0" applyAlignment="0" applyProtection="0">
      <alignment vertical="center"/>
    </xf>
    <xf numFmtId="0" fontId="22" fillId="14" borderId="0" applyNumberFormat="0" applyBorder="0" applyAlignment="0" applyProtection="0">
      <alignment vertical="center"/>
    </xf>
    <xf numFmtId="0" fontId="23" fillId="0" borderId="0" applyNumberFormat="0" applyFill="0" applyBorder="0" applyAlignment="0" applyProtection="0">
      <alignment vertical="center"/>
    </xf>
    <xf numFmtId="9" fontId="24" fillId="0" borderId="0" applyFont="0" applyFill="0" applyBorder="0" applyAlignment="0" applyProtection="0"/>
    <xf numFmtId="0" fontId="25" fillId="0" borderId="0" applyNumberFormat="0" applyFill="0" applyBorder="0" applyAlignment="0" applyProtection="0">
      <alignment vertical="center"/>
    </xf>
    <xf numFmtId="0" fontId="15" fillId="15" borderId="11" applyNumberFormat="0" applyFont="0" applyAlignment="0" applyProtection="0">
      <alignment vertical="center"/>
    </xf>
    <xf numFmtId="0" fontId="22" fillId="18" borderId="0" applyNumberFormat="0" applyBorder="0" applyAlignment="0" applyProtection="0">
      <alignment vertical="center"/>
    </xf>
    <xf numFmtId="0" fontId="1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14" applyNumberFormat="0" applyFill="0" applyAlignment="0" applyProtection="0">
      <alignment vertical="center"/>
    </xf>
    <xf numFmtId="0" fontId="31" fillId="0" borderId="14" applyNumberFormat="0" applyFill="0" applyAlignment="0" applyProtection="0">
      <alignment vertical="center"/>
    </xf>
    <xf numFmtId="0" fontId="22" fillId="13" borderId="0" applyNumberFormat="0" applyBorder="0" applyAlignment="0" applyProtection="0">
      <alignment vertical="center"/>
    </xf>
    <xf numFmtId="0" fontId="18" fillId="0" borderId="16" applyNumberFormat="0" applyFill="0" applyAlignment="0" applyProtection="0">
      <alignment vertical="center"/>
    </xf>
    <xf numFmtId="0" fontId="22" fillId="17" borderId="0" applyNumberFormat="0" applyBorder="0" applyAlignment="0" applyProtection="0">
      <alignment vertical="center"/>
    </xf>
    <xf numFmtId="0" fontId="33" fillId="21" borderId="17" applyNumberFormat="0" applyAlignment="0" applyProtection="0">
      <alignment vertical="center"/>
    </xf>
    <xf numFmtId="0" fontId="34" fillId="21" borderId="10" applyNumberFormat="0" applyAlignment="0" applyProtection="0">
      <alignment vertical="center"/>
    </xf>
    <xf numFmtId="0" fontId="26" fillId="19" borderId="12" applyNumberFormat="0" applyAlignment="0" applyProtection="0">
      <alignment vertical="center"/>
    </xf>
    <xf numFmtId="0" fontId="17" fillId="24" borderId="0" applyNumberFormat="0" applyBorder="0" applyAlignment="0" applyProtection="0">
      <alignment vertical="center"/>
    </xf>
    <xf numFmtId="0" fontId="22" fillId="27" borderId="0" applyNumberFormat="0" applyBorder="0" applyAlignment="0" applyProtection="0">
      <alignment vertical="center"/>
    </xf>
    <xf numFmtId="0" fontId="28" fillId="0" borderId="13" applyNumberFormat="0" applyFill="0" applyAlignment="0" applyProtection="0">
      <alignment vertical="center"/>
    </xf>
    <xf numFmtId="0" fontId="30" fillId="0" borderId="15" applyNumberFormat="0" applyFill="0" applyAlignment="0" applyProtection="0">
      <alignment vertical="center"/>
    </xf>
    <xf numFmtId="0" fontId="32" fillId="20" borderId="0" applyNumberFormat="0" applyBorder="0" applyAlignment="0" applyProtection="0">
      <alignment vertical="center"/>
    </xf>
    <xf numFmtId="0" fontId="20" fillId="10" borderId="0" applyNumberFormat="0" applyBorder="0" applyAlignment="0" applyProtection="0">
      <alignment vertical="center"/>
    </xf>
    <xf numFmtId="0" fontId="17" fillId="7" borderId="0" applyNumberFormat="0" applyBorder="0" applyAlignment="0" applyProtection="0">
      <alignment vertical="center"/>
    </xf>
    <xf numFmtId="0" fontId="22" fillId="30" borderId="0" applyNumberFormat="0" applyBorder="0" applyAlignment="0" applyProtection="0">
      <alignment vertical="center"/>
    </xf>
    <xf numFmtId="0" fontId="17" fillId="6" borderId="0" applyNumberFormat="0" applyBorder="0" applyAlignment="0" applyProtection="0">
      <alignment vertical="center"/>
    </xf>
    <xf numFmtId="0" fontId="17" fillId="4" borderId="0" applyNumberFormat="0" applyBorder="0" applyAlignment="0" applyProtection="0">
      <alignment vertical="center"/>
    </xf>
    <xf numFmtId="0" fontId="17" fillId="23" borderId="0" applyNumberFormat="0" applyBorder="0" applyAlignment="0" applyProtection="0">
      <alignment vertical="center"/>
    </xf>
    <xf numFmtId="0" fontId="17" fillId="33" borderId="0" applyNumberFormat="0" applyBorder="0" applyAlignment="0" applyProtection="0">
      <alignment vertical="center"/>
    </xf>
    <xf numFmtId="0" fontId="22" fillId="29" borderId="0" applyNumberFormat="0" applyBorder="0" applyAlignment="0" applyProtection="0">
      <alignment vertical="center"/>
    </xf>
    <xf numFmtId="0" fontId="22" fillId="26" borderId="0" applyNumberFormat="0" applyBorder="0" applyAlignment="0" applyProtection="0">
      <alignment vertical="center"/>
    </xf>
    <xf numFmtId="0" fontId="17" fillId="22" borderId="0" applyNumberFormat="0" applyBorder="0" applyAlignment="0" applyProtection="0">
      <alignment vertical="center"/>
    </xf>
    <xf numFmtId="0" fontId="17" fillId="32" borderId="0" applyNumberFormat="0" applyBorder="0" applyAlignment="0" applyProtection="0">
      <alignment vertical="center"/>
    </xf>
    <xf numFmtId="0" fontId="22" fillId="28" borderId="0" applyNumberFormat="0" applyBorder="0" applyAlignment="0" applyProtection="0">
      <alignment vertical="center"/>
    </xf>
    <xf numFmtId="0" fontId="17" fillId="3" borderId="0" applyNumberFormat="0" applyBorder="0" applyAlignment="0" applyProtection="0">
      <alignment vertical="center"/>
    </xf>
    <xf numFmtId="0" fontId="22" fillId="12" borderId="0" applyNumberFormat="0" applyBorder="0" applyAlignment="0" applyProtection="0">
      <alignment vertical="center"/>
    </xf>
    <xf numFmtId="0" fontId="22" fillId="25" borderId="0" applyNumberFormat="0" applyBorder="0" applyAlignment="0" applyProtection="0">
      <alignment vertical="center"/>
    </xf>
    <xf numFmtId="0" fontId="17" fillId="31" borderId="0" applyNumberFormat="0" applyBorder="0" applyAlignment="0" applyProtection="0">
      <alignment vertical="center"/>
    </xf>
    <xf numFmtId="0" fontId="22" fillId="16" borderId="0" applyNumberFormat="0" applyBorder="0" applyAlignment="0" applyProtection="0">
      <alignment vertical="center"/>
    </xf>
  </cellStyleXfs>
  <cellXfs count="110">
    <xf numFmtId="0" fontId="0" fillId="0" borderId="0" xfId="0"/>
    <xf numFmtId="0" fontId="0" fillId="2" borderId="0" xfId="0" applyFill="1"/>
    <xf numFmtId="0" fontId="1"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left" vertical="center" wrapText="1"/>
    </xf>
    <xf numFmtId="2" fontId="3" fillId="2" borderId="1" xfId="0" applyNumberFormat="1" applyFont="1" applyFill="1" applyBorder="1" applyAlignment="1" applyProtection="1">
      <alignment horizontal="right" vertical="center" wrapText="1"/>
    </xf>
    <xf numFmtId="0" fontId="0" fillId="0" borderId="0" xfId="0" applyFill="1"/>
    <xf numFmtId="0" fontId="2" fillId="0" borderId="0" xfId="0" applyFont="1" applyAlignment="1">
      <alignment horizontal="right" vertical="center"/>
    </xf>
    <xf numFmtId="0" fontId="2" fillId="0" borderId="1" xfId="0" applyFont="1" applyBorder="1" applyAlignment="1">
      <alignment horizontal="center" vertical="center" wrapText="1"/>
    </xf>
    <xf numFmtId="0" fontId="4" fillId="0" borderId="0" xfId="0" applyFont="1" applyFill="1" applyAlignment="1">
      <alignment vertical="center"/>
    </xf>
    <xf numFmtId="0" fontId="5" fillId="0" borderId="0" xfId="0" applyFont="1" applyFill="1" applyAlignment="1">
      <alignment horizontal="left" vertical="center"/>
    </xf>
    <xf numFmtId="0" fontId="0" fillId="0" borderId="0" xfId="0" applyFont="1" applyAlignment="1">
      <alignment vertical="center"/>
    </xf>
    <xf numFmtId="0" fontId="6" fillId="0" borderId="0" xfId="0" applyNumberFormat="1" applyFont="1" applyFill="1" applyAlignment="1" applyProtection="1">
      <alignment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2" fontId="0" fillId="2" borderId="1" xfId="0" applyNumberFormat="1" applyFont="1" applyFill="1" applyBorder="1" applyAlignment="1" applyProtection="1">
      <alignment horizontal="center" vertical="center" wrapText="1"/>
    </xf>
    <xf numFmtId="2" fontId="3" fillId="2"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0" xfId="0" applyFont="1" applyFill="1" applyAlignment="1">
      <alignment vertical="center"/>
    </xf>
    <xf numFmtId="176" fontId="6" fillId="2" borderId="0" xfId="0" applyNumberFormat="1" applyFont="1" applyFill="1" applyAlignment="1" applyProtection="1">
      <alignment horizontal="right" vertical="center"/>
    </xf>
    <xf numFmtId="176" fontId="3" fillId="2" borderId="0" xfId="0" applyNumberFormat="1" applyFont="1" applyFill="1" applyAlignment="1" applyProtection="1">
      <alignment horizontal="right" vertical="center"/>
    </xf>
    <xf numFmtId="49" fontId="0" fillId="2" borderId="1" xfId="0" applyNumberFormat="1" applyFill="1" applyBorder="1" applyAlignment="1" applyProtection="1">
      <alignment horizontal="left" vertical="center" wrapText="1"/>
    </xf>
    <xf numFmtId="0" fontId="5" fillId="2" borderId="0" xfId="0" applyFont="1" applyFill="1" applyAlignment="1">
      <alignment horizontal="left" vertical="center"/>
    </xf>
    <xf numFmtId="0" fontId="0" fillId="2" borderId="0" xfId="0" applyFont="1" applyFill="1" applyAlignment="1">
      <alignment vertical="center"/>
    </xf>
    <xf numFmtId="0" fontId="6" fillId="2" borderId="0" xfId="0" applyNumberFormat="1" applyFont="1" applyFill="1" applyAlignment="1" applyProtection="1">
      <alignment vertical="center" wrapText="1"/>
    </xf>
    <xf numFmtId="0" fontId="3" fillId="0" borderId="1" xfId="0" applyNumberFormat="1" applyFont="1" applyFill="1" applyBorder="1" applyAlignment="1" applyProtection="1">
      <alignment horizontal="center" vertical="center" wrapText="1"/>
    </xf>
    <xf numFmtId="177" fontId="3" fillId="2" borderId="1"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177" fontId="3" fillId="2" borderId="2" xfId="0" applyNumberFormat="1" applyFont="1" applyFill="1" applyBorder="1" applyAlignment="1" applyProtection="1">
      <alignment horizontal="left" vertical="center" wrapText="1"/>
    </xf>
    <xf numFmtId="2" fontId="3" fillId="2" borderId="5" xfId="0" applyNumberFormat="1" applyFont="1" applyFill="1" applyBorder="1" applyAlignment="1" applyProtection="1">
      <alignment horizontal="center" vertical="center" wrapText="1"/>
    </xf>
    <xf numFmtId="2" fontId="3" fillId="2"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176" fontId="2" fillId="2" borderId="0" xfId="0" applyNumberFormat="1" applyFont="1" applyFill="1" applyAlignment="1" applyProtection="1">
      <alignment horizontal="right" vertical="center"/>
    </xf>
    <xf numFmtId="0" fontId="2" fillId="0" borderId="8"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0" fillId="0" borderId="9" xfId="0" applyBorder="1" applyAlignment="1">
      <alignment horizontal="center" vertical="center" wrapText="1"/>
    </xf>
    <xf numFmtId="49" fontId="3" fillId="2" borderId="2" xfId="0" applyNumberFormat="1" applyFont="1" applyFill="1" applyBorder="1" applyAlignment="1" applyProtection="1">
      <alignment horizontal="left" vertical="center" wrapText="1"/>
    </xf>
    <xf numFmtId="2" fontId="3" fillId="2" borderId="2"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0" fontId="3" fillId="0" borderId="0" xfId="0" applyFont="1" applyAlignment="1">
      <alignment horizontal="left"/>
    </xf>
    <xf numFmtId="0" fontId="3" fillId="0" borderId="0" xfId="0" applyFont="1" applyFill="1" applyAlignment="1">
      <alignment vertical="center"/>
    </xf>
    <xf numFmtId="0" fontId="3" fillId="0" borderId="0" xfId="0" applyFont="1" applyAlignment="1">
      <alignment horizontal="right"/>
    </xf>
    <xf numFmtId="0" fontId="3" fillId="0" borderId="0" xfId="0" applyFont="1" applyAlignment="1">
      <alignment horizontal="right" vertical="center"/>
    </xf>
    <xf numFmtId="0" fontId="3" fillId="0" borderId="1" xfId="0" applyNumberFormat="1" applyFont="1" applyFill="1" applyBorder="1" applyAlignment="1" applyProtection="1">
      <alignment horizontal="center" vertical="center"/>
    </xf>
    <xf numFmtId="0" fontId="3" fillId="0" borderId="1" xfId="0" applyFont="1" applyBorder="1" applyAlignment="1">
      <alignment vertical="center"/>
    </xf>
    <xf numFmtId="0" fontId="0" fillId="2" borderId="1" xfId="0" applyFill="1" applyBorder="1" applyAlignment="1">
      <alignment horizontal="left" vertical="center"/>
    </xf>
    <xf numFmtId="0" fontId="3" fillId="2" borderId="1"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horizontal="left" vertical="center" wrapText="1"/>
    </xf>
    <xf numFmtId="0" fontId="0" fillId="2" borderId="1" xfId="0" applyFill="1" applyBorder="1" applyAlignment="1">
      <alignment vertical="center"/>
    </xf>
    <xf numFmtId="2"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11" applyNumberFormat="1" applyFont="1" applyFill="1" applyBorder="1" applyAlignment="1">
      <alignment horizontal="center" vertical="center"/>
    </xf>
    <xf numFmtId="2" fontId="3" fillId="0"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ill="1" applyBorder="1"/>
    <xf numFmtId="0" fontId="3" fillId="0" borderId="1" xfId="0" applyFont="1" applyFill="1" applyBorder="1" applyAlignment="1">
      <alignment vertical="center"/>
    </xf>
    <xf numFmtId="0" fontId="3" fillId="0" borderId="0" xfId="0" applyFont="1"/>
    <xf numFmtId="0" fontId="3" fillId="2" borderId="0" xfId="0" applyFont="1" applyFill="1"/>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xf>
    <xf numFmtId="0" fontId="0" fillId="2" borderId="0" xfId="0" applyFill="1" applyAlignment="1">
      <alignment horizontal="left" vertical="center"/>
    </xf>
    <xf numFmtId="0" fontId="3" fillId="2" borderId="5" xfId="0" applyFont="1" applyFill="1" applyBorder="1" applyAlignment="1">
      <alignment vertical="center"/>
    </xf>
    <xf numFmtId="2" fontId="3" fillId="2" borderId="4" xfId="0" applyNumberFormat="1" applyFont="1" applyFill="1" applyBorder="1" applyAlignment="1" applyProtection="1">
      <alignment horizontal="center" vertical="center" wrapText="1"/>
    </xf>
    <xf numFmtId="0" fontId="3" fillId="2" borderId="2" xfId="0" applyFont="1" applyFill="1" applyBorder="1" applyAlignment="1">
      <alignment vertical="center"/>
    </xf>
    <xf numFmtId="2" fontId="3" fillId="2" borderId="9" xfId="0" applyNumberFormat="1" applyFont="1" applyFill="1" applyBorder="1" applyAlignment="1" applyProtection="1">
      <alignment horizontal="center" vertical="center" wrapText="1"/>
    </xf>
    <xf numFmtId="2" fontId="3" fillId="0" borderId="4"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0" borderId="1" xfId="0" applyFont="1" applyBorder="1" applyAlignment="1">
      <alignment horizontal="center" vertical="center" wrapText="1"/>
    </xf>
    <xf numFmtId="2" fontId="3" fillId="0" borderId="3" xfId="0" applyNumberFormat="1" applyFont="1" applyFill="1" applyBorder="1" applyAlignment="1">
      <alignment horizontal="center" vertical="center" wrapText="1"/>
    </xf>
    <xf numFmtId="0" fontId="8" fillId="0" borderId="0" xfId="0" applyNumberFormat="1" applyFont="1" applyFill="1" applyAlignment="1" applyProtection="1">
      <alignment horizontal="center" vertical="center"/>
    </xf>
    <xf numFmtId="0" fontId="9" fillId="0" borderId="0" xfId="0" applyNumberFormat="1" applyFont="1" applyFill="1" applyAlignment="1" applyProtection="1">
      <alignment vertical="top"/>
    </xf>
    <xf numFmtId="0" fontId="4" fillId="0" borderId="0" xfId="0" applyFont="1" applyAlignment="1">
      <alignment horizontal="left" vertical="top" wrapText="1"/>
    </xf>
    <xf numFmtId="0" fontId="9" fillId="0" borderId="0" xfId="0" applyNumberFormat="1" applyFont="1" applyFill="1" applyAlignment="1" applyProtection="1">
      <alignment horizontal="left" vertical="top"/>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left" vertical="center"/>
    </xf>
    <xf numFmtId="0" fontId="10" fillId="0" borderId="0" xfId="0" applyFont="1" applyAlignment="1">
      <alignment horizontal="left"/>
    </xf>
    <xf numFmtId="0" fontId="4" fillId="0" borderId="0" xfId="0" applyFont="1" applyAlignment="1">
      <alignment horizontal="left"/>
    </xf>
    <xf numFmtId="0" fontId="11" fillId="0" borderId="0" xfId="0" applyFont="1" applyAlignment="1">
      <alignment wrapText="1"/>
    </xf>
    <xf numFmtId="0" fontId="12" fillId="0" borderId="0" xfId="0" applyFont="1" applyAlignment="1">
      <alignment horizontal="left" vertical="center" wrapText="1"/>
    </xf>
    <xf numFmtId="0" fontId="11" fillId="0" borderId="0" xfId="0" applyFont="1" applyAlignment="1">
      <alignment horizontal="left" indent="2"/>
    </xf>
    <xf numFmtId="0" fontId="11" fillId="0" borderId="0" xfId="0" applyFont="1"/>
    <xf numFmtId="0" fontId="13" fillId="0" borderId="0" xfId="0" applyNumberFormat="1" applyFont="1" applyFill="1" applyAlignment="1" applyProtection="1">
      <alignment horizontal="center" vertical="center"/>
    </xf>
    <xf numFmtId="0" fontId="5" fillId="0" borderId="0" xfId="0" applyFont="1" applyFill="1" applyAlignment="1">
      <alignment horizontal="left"/>
    </xf>
    <xf numFmtId="0" fontId="1" fillId="0" borderId="0" xfId="0" applyFont="1" applyAlignment="1">
      <alignment horizontal="right" vertical="center"/>
    </xf>
    <xf numFmtId="0" fontId="1"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7"/>
  <sheetViews>
    <sheetView showGridLines="0" showZeros="0" workbookViewId="0">
      <selection activeCell="D5" sqref="D5"/>
    </sheetView>
  </sheetViews>
  <sheetFormatPr defaultColWidth="6.83333333333333" defaultRowHeight="12.75" customHeight="1"/>
  <cols>
    <col min="1" max="1" width="30.3333333333333" customWidth="1"/>
    <col min="2" max="2" width="20" customWidth="1"/>
    <col min="3" max="3" width="14.5" customWidth="1"/>
    <col min="4" max="4" width="10" customWidth="1"/>
    <col min="5" max="5" width="38.3333333333333" customWidth="1"/>
    <col min="6" max="6" width="30.3333333333333" customWidth="1"/>
  </cols>
  <sheetData>
    <row r="1" s="78" customFormat="1" ht="8.25" customHeight="1" spans="1:256">
      <c r="A1" s="58"/>
      <c r="B1" s="58"/>
      <c r="C1" s="58"/>
      <c r="D1" s="62"/>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row>
    <row r="2" s="78" customFormat="1" ht="156" customHeight="1" spans="1:256">
      <c r="A2" s="106" t="s">
        <v>0</v>
      </c>
      <c r="B2" s="106"/>
      <c r="C2" s="106"/>
      <c r="D2" s="106"/>
      <c r="E2" s="106"/>
      <c r="F2" s="106"/>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c r="IV2" s="58"/>
    </row>
    <row r="3" s="78" customFormat="1" ht="47.25" customHeight="1" spans="1:256">
      <c r="A3" s="106"/>
      <c r="B3" s="106"/>
      <c r="C3" s="106"/>
      <c r="D3" s="106"/>
      <c r="E3" s="106"/>
      <c r="F3" s="106"/>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row>
    <row r="4" s="78" customFormat="1" ht="41.25" customHeight="1" spans="1:256">
      <c r="A4" s="59"/>
      <c r="B4" s="60"/>
      <c r="C4" s="58"/>
      <c r="D4"/>
      <c r="E4" s="58"/>
      <c r="F4" s="61"/>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c r="IU4" s="58"/>
      <c r="IV4" s="58"/>
    </row>
    <row r="5" s="78" customFormat="1" ht="25.5" customHeight="1" spans="1:256">
      <c r="A5" s="107"/>
      <c r="B5" s="58"/>
      <c r="C5" s="108" t="s">
        <v>1</v>
      </c>
      <c r="D5" s="109" t="s">
        <v>2</v>
      </c>
      <c r="E5" s="58"/>
      <c r="F5" s="61"/>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c r="IU5" s="58"/>
      <c r="IV5" s="58"/>
    </row>
    <row r="6" s="78" customFormat="1" ht="20.25" customHeight="1" spans="1:256">
      <c r="A6"/>
      <c r="B6"/>
      <c r="C6"/>
      <c r="D6" s="9"/>
      <c r="E6" s="9"/>
      <c r="F6"/>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c r="IR6" s="58"/>
      <c r="IS6" s="58"/>
      <c r="IT6" s="58"/>
      <c r="IU6" s="58"/>
      <c r="IV6" s="58"/>
    </row>
    <row r="7" s="78" customFormat="1" ht="20.25" customHeight="1" spans="1:256">
      <c r="A7"/>
      <c r="B7"/>
      <c r="C7" s="9"/>
      <c r="D7" s="9"/>
      <c r="E7" s="9"/>
      <c r="F7"/>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78" customFormat="1" ht="20.25" customHeight="1" spans="1:256">
      <c r="A8"/>
      <c r="B8"/>
      <c r="C8"/>
      <c r="D8"/>
      <c r="E8"/>
      <c r="F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row>
    <row r="9" s="78" customFormat="1" ht="20.25" customHeight="1" spans="1:256">
      <c r="A9"/>
      <c r="B9"/>
      <c r="C9"/>
      <c r="D9"/>
      <c r="E9"/>
      <c r="F9"/>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c r="IR9" s="58"/>
      <c r="IS9" s="58"/>
      <c r="IT9" s="58"/>
      <c r="IU9" s="58"/>
      <c r="IV9" s="58"/>
    </row>
    <row r="10" s="78" customFormat="1" ht="20.25" customHeight="1" spans="1:256">
      <c r="A10"/>
      <c r="B10"/>
      <c r="C10"/>
      <c r="D10"/>
      <c r="E10"/>
      <c r="F10"/>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row>
    <row r="11" s="78" customFormat="1" ht="20.1" customHeight="1" spans="1:256">
      <c r="A11"/>
      <c r="B11"/>
      <c r="C11"/>
      <c r="D11"/>
      <c r="E11"/>
      <c r="F11"/>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row>
    <row r="12" s="78" customFormat="1" ht="20.1" customHeight="1" spans="1:256">
      <c r="A12"/>
      <c r="B12"/>
      <c r="C12"/>
      <c r="D12"/>
      <c r="E12"/>
      <c r="F12"/>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c r="IR12" s="58"/>
      <c r="IS12" s="58"/>
      <c r="IT12" s="58"/>
      <c r="IU12" s="58"/>
      <c r="IV12" s="58"/>
    </row>
    <row r="13" s="78" customFormat="1" ht="20.1" customHeight="1" spans="1:256">
      <c r="A13"/>
      <c r="B13"/>
      <c r="C13"/>
      <c r="D13"/>
      <c r="E13"/>
      <c r="F13"/>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row>
    <row r="14" s="78" customFormat="1" ht="20.1" customHeight="1" spans="1:256">
      <c r="A14"/>
      <c r="B14"/>
      <c r="C14"/>
      <c r="D14"/>
      <c r="E14"/>
      <c r="F14"/>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c r="IL14" s="58"/>
      <c r="IM14" s="58"/>
      <c r="IN14" s="58"/>
      <c r="IO14" s="58"/>
      <c r="IP14" s="58"/>
      <c r="IQ14" s="58"/>
      <c r="IR14" s="58"/>
      <c r="IS14" s="58"/>
      <c r="IT14" s="58"/>
      <c r="IU14" s="58"/>
      <c r="IV14" s="58"/>
    </row>
    <row r="15" s="78" customFormat="1" ht="20.1" customHeight="1" spans="1:256">
      <c r="A15"/>
      <c r="B15"/>
      <c r="C15"/>
      <c r="D15"/>
      <c r="E15"/>
      <c r="F15"/>
      <c r="G15" s="60"/>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c r="IL15" s="58"/>
      <c r="IM15" s="58"/>
      <c r="IN15" s="58"/>
      <c r="IO15" s="58"/>
      <c r="IP15" s="58"/>
      <c r="IQ15" s="58"/>
      <c r="IR15" s="58"/>
      <c r="IS15" s="58"/>
      <c r="IT15" s="58"/>
      <c r="IU15" s="58"/>
      <c r="IV15" s="58"/>
    </row>
    <row r="16" s="78" customFormat="1" ht="20.1" customHeight="1" spans="1:256">
      <c r="A16"/>
      <c r="B16"/>
      <c r="C16"/>
      <c r="D16"/>
      <c r="E16"/>
      <c r="F16"/>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c r="IL16" s="58"/>
      <c r="IM16" s="58"/>
      <c r="IN16" s="58"/>
      <c r="IO16" s="58"/>
      <c r="IP16" s="58"/>
      <c r="IQ16" s="58"/>
      <c r="IR16" s="58"/>
      <c r="IS16" s="58"/>
      <c r="IT16" s="58"/>
      <c r="IU16" s="58"/>
      <c r="IV16" s="58"/>
    </row>
    <row r="17" s="78" customFormat="1" ht="20.1" customHeight="1" spans="1:256">
      <c r="A17"/>
      <c r="B17"/>
      <c r="C17"/>
      <c r="D17"/>
      <c r="E17"/>
      <c r="F17"/>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c r="IG17" s="58"/>
      <c r="IH17" s="58"/>
      <c r="II17" s="58"/>
      <c r="IJ17" s="58"/>
      <c r="IK17" s="58"/>
      <c r="IL17" s="58"/>
      <c r="IM17" s="58"/>
      <c r="IN17" s="58"/>
      <c r="IO17" s="58"/>
      <c r="IP17" s="58"/>
      <c r="IQ17" s="58"/>
      <c r="IR17" s="58"/>
      <c r="IS17" s="58"/>
      <c r="IT17" s="58"/>
      <c r="IU17" s="58"/>
      <c r="IV17" s="58"/>
    </row>
    <row r="18" s="78" customFormat="1" ht="20.1" customHeight="1" spans="1:256">
      <c r="A18"/>
      <c r="B18"/>
      <c r="C18"/>
      <c r="D18"/>
      <c r="E18"/>
      <c r="F1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c r="IL18" s="58"/>
      <c r="IM18" s="58"/>
      <c r="IN18" s="58"/>
      <c r="IO18" s="58"/>
      <c r="IP18" s="58"/>
      <c r="IQ18" s="58"/>
      <c r="IR18" s="58"/>
      <c r="IS18" s="58"/>
      <c r="IT18" s="58"/>
      <c r="IU18" s="58"/>
      <c r="IV18" s="58"/>
    </row>
    <row r="19" s="78" customFormat="1" ht="20.1" customHeight="1" spans="1:256">
      <c r="A19"/>
      <c r="B19"/>
      <c r="C19"/>
      <c r="D19"/>
      <c r="E19"/>
      <c r="F19"/>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c r="IL19" s="58"/>
      <c r="IM19" s="58"/>
      <c r="IN19" s="58"/>
      <c r="IO19" s="58"/>
      <c r="IP19" s="58"/>
      <c r="IQ19" s="58"/>
      <c r="IR19" s="58"/>
      <c r="IS19" s="58"/>
      <c r="IT19" s="58"/>
      <c r="IU19" s="58"/>
      <c r="IV19" s="58"/>
    </row>
    <row r="20" s="78" customFormat="1" ht="20.1" customHeight="1" spans="1:256">
      <c r="A20"/>
      <c r="B20"/>
      <c r="C20"/>
      <c r="D20"/>
      <c r="E20"/>
      <c r="F20"/>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c r="IG20" s="58"/>
      <c r="IH20" s="58"/>
      <c r="II20" s="58"/>
      <c r="IJ20" s="58"/>
      <c r="IK20" s="58"/>
      <c r="IL20" s="58"/>
      <c r="IM20" s="58"/>
      <c r="IN20" s="58"/>
      <c r="IO20" s="58"/>
      <c r="IP20" s="58"/>
      <c r="IQ20" s="58"/>
      <c r="IR20" s="58"/>
      <c r="IS20" s="58"/>
      <c r="IT20" s="58"/>
      <c r="IU20" s="58"/>
      <c r="IV20" s="58"/>
    </row>
    <row r="21" s="78" customFormat="1" ht="20.1" customHeight="1" spans="1:256">
      <c r="A21"/>
      <c r="B21"/>
      <c r="C21"/>
      <c r="D21"/>
      <c r="E21"/>
      <c r="F21"/>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c r="EG21" s="58"/>
      <c r="EH21" s="58"/>
      <c r="EI21" s="58"/>
      <c r="EJ21" s="58"/>
      <c r="EK21" s="58"/>
      <c r="EL21" s="58"/>
      <c r="EM21" s="58"/>
      <c r="EN21" s="58"/>
      <c r="EO21" s="58"/>
      <c r="EP21" s="58"/>
      <c r="EQ21" s="58"/>
      <c r="ER21" s="58"/>
      <c r="ES21" s="58"/>
      <c r="ET21" s="58"/>
      <c r="EU21" s="58"/>
      <c r="EV21" s="58"/>
      <c r="EW21" s="58"/>
      <c r="EX21" s="58"/>
      <c r="EY21" s="58"/>
      <c r="EZ21" s="58"/>
      <c r="FA21" s="58"/>
      <c r="FB21" s="58"/>
      <c r="FC21" s="58"/>
      <c r="FD21" s="58"/>
      <c r="FE21" s="58"/>
      <c r="FF21" s="58"/>
      <c r="FG21" s="58"/>
      <c r="FH21" s="58"/>
      <c r="FI21" s="58"/>
      <c r="FJ21" s="58"/>
      <c r="FK21" s="58"/>
      <c r="FL21" s="58"/>
      <c r="FM21" s="58"/>
      <c r="FN21" s="58"/>
      <c r="FO21" s="58"/>
      <c r="FP21" s="58"/>
      <c r="FQ21" s="58"/>
      <c r="FR21" s="58"/>
      <c r="FS21" s="58"/>
      <c r="FT21" s="58"/>
      <c r="FU21" s="58"/>
      <c r="FV21" s="58"/>
      <c r="FW21" s="58"/>
      <c r="FX21" s="58"/>
      <c r="FY21" s="58"/>
      <c r="FZ21" s="58"/>
      <c r="GA21" s="58"/>
      <c r="GB21" s="58"/>
      <c r="GC21" s="58"/>
      <c r="GD21" s="58"/>
      <c r="GE21" s="58"/>
      <c r="GF21" s="58"/>
      <c r="GG21" s="58"/>
      <c r="GH21" s="58"/>
      <c r="GI21" s="58"/>
      <c r="GJ21" s="58"/>
      <c r="GK21" s="58"/>
      <c r="GL21" s="58"/>
      <c r="GM21" s="58"/>
      <c r="GN21" s="58"/>
      <c r="GO21" s="58"/>
      <c r="GP21" s="58"/>
      <c r="GQ21" s="58"/>
      <c r="GR21" s="58"/>
      <c r="GS21" s="58"/>
      <c r="GT21" s="58"/>
      <c r="GU21" s="58"/>
      <c r="GV21" s="58"/>
      <c r="GW21" s="58"/>
      <c r="GX21" s="58"/>
      <c r="GY21" s="58"/>
      <c r="GZ21" s="58"/>
      <c r="HA21" s="58"/>
      <c r="HB21" s="58"/>
      <c r="HC21" s="58"/>
      <c r="HD21" s="58"/>
      <c r="HE21" s="58"/>
      <c r="HF21" s="58"/>
      <c r="HG21" s="58"/>
      <c r="HH21" s="58"/>
      <c r="HI21" s="58"/>
      <c r="HJ21" s="58"/>
      <c r="HK21" s="58"/>
      <c r="HL21" s="58"/>
      <c r="HM21" s="58"/>
      <c r="HN21" s="58"/>
      <c r="HO21" s="58"/>
      <c r="HP21" s="58"/>
      <c r="HQ21" s="58"/>
      <c r="HR21" s="58"/>
      <c r="HS21" s="58"/>
      <c r="HT21" s="58"/>
      <c r="HU21" s="58"/>
      <c r="HV21" s="58"/>
      <c r="HW21" s="58"/>
      <c r="HX21" s="58"/>
      <c r="HY21" s="58"/>
      <c r="HZ21" s="58"/>
      <c r="IA21" s="58"/>
      <c r="IB21" s="58"/>
      <c r="IC21" s="58"/>
      <c r="ID21" s="58"/>
      <c r="IE21" s="58"/>
      <c r="IF21" s="58"/>
      <c r="IG21" s="58"/>
      <c r="IH21" s="58"/>
      <c r="II21" s="58"/>
      <c r="IJ21" s="58"/>
      <c r="IK21" s="58"/>
      <c r="IL21" s="58"/>
      <c r="IM21" s="58"/>
      <c r="IN21" s="58"/>
      <c r="IO21" s="58"/>
      <c r="IP21" s="58"/>
      <c r="IQ21" s="58"/>
      <c r="IR21" s="58"/>
      <c r="IS21" s="58"/>
      <c r="IT21" s="58"/>
      <c r="IU21" s="58"/>
      <c r="IV21" s="58"/>
    </row>
    <row r="22" s="78" customFormat="1" ht="20.1" customHeight="1" spans="1:256">
      <c r="A22"/>
      <c r="B22"/>
      <c r="C22"/>
      <c r="D22"/>
      <c r="E22"/>
      <c r="F22"/>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c r="EG22" s="58"/>
      <c r="EH22" s="58"/>
      <c r="EI22" s="58"/>
      <c r="EJ22" s="58"/>
      <c r="EK22" s="58"/>
      <c r="EL22" s="58"/>
      <c r="EM22" s="58"/>
      <c r="EN22" s="58"/>
      <c r="EO22" s="58"/>
      <c r="EP22" s="58"/>
      <c r="EQ22" s="58"/>
      <c r="ER22" s="58"/>
      <c r="ES22" s="58"/>
      <c r="ET22" s="58"/>
      <c r="EU22" s="58"/>
      <c r="EV22" s="58"/>
      <c r="EW22" s="58"/>
      <c r="EX22" s="58"/>
      <c r="EY22" s="58"/>
      <c r="EZ22" s="58"/>
      <c r="FA22" s="58"/>
      <c r="FB22" s="58"/>
      <c r="FC22" s="58"/>
      <c r="FD22" s="58"/>
      <c r="FE22" s="58"/>
      <c r="FF22" s="58"/>
      <c r="FG22" s="58"/>
      <c r="FH22" s="58"/>
      <c r="FI22" s="58"/>
      <c r="FJ22" s="58"/>
      <c r="FK22" s="58"/>
      <c r="FL22" s="58"/>
      <c r="FM22" s="58"/>
      <c r="FN22" s="58"/>
      <c r="FO22" s="58"/>
      <c r="FP22" s="58"/>
      <c r="FQ22" s="58"/>
      <c r="FR22" s="58"/>
      <c r="FS22" s="58"/>
      <c r="FT22" s="58"/>
      <c r="FU22" s="58"/>
      <c r="FV22" s="58"/>
      <c r="FW22" s="58"/>
      <c r="FX22" s="58"/>
      <c r="FY22" s="58"/>
      <c r="FZ22" s="58"/>
      <c r="GA22" s="58"/>
      <c r="GB22" s="58"/>
      <c r="GC22" s="58"/>
      <c r="GD22" s="58"/>
      <c r="GE22" s="58"/>
      <c r="GF22" s="58"/>
      <c r="GG22" s="58"/>
      <c r="GH22" s="58"/>
      <c r="GI22" s="58"/>
      <c r="GJ22" s="58"/>
      <c r="GK22" s="58"/>
      <c r="GL22" s="58"/>
      <c r="GM22" s="58"/>
      <c r="GN22" s="58"/>
      <c r="GO22" s="58"/>
      <c r="GP22" s="58"/>
      <c r="GQ22" s="58"/>
      <c r="GR22" s="58"/>
      <c r="GS22" s="58"/>
      <c r="GT22" s="58"/>
      <c r="GU22" s="58"/>
      <c r="GV22" s="58"/>
      <c r="GW22" s="58"/>
      <c r="GX22" s="58"/>
      <c r="GY22" s="58"/>
      <c r="GZ22" s="58"/>
      <c r="HA22" s="58"/>
      <c r="HB22" s="58"/>
      <c r="HC22" s="58"/>
      <c r="HD22" s="58"/>
      <c r="HE22" s="58"/>
      <c r="HF22" s="58"/>
      <c r="HG22" s="58"/>
      <c r="HH22" s="58"/>
      <c r="HI22" s="58"/>
      <c r="HJ22" s="58"/>
      <c r="HK22" s="58"/>
      <c r="HL22" s="58"/>
      <c r="HM22" s="58"/>
      <c r="HN22" s="58"/>
      <c r="HO22" s="58"/>
      <c r="HP22" s="58"/>
      <c r="HQ22" s="58"/>
      <c r="HR22" s="58"/>
      <c r="HS22" s="58"/>
      <c r="HT22" s="58"/>
      <c r="HU22" s="58"/>
      <c r="HV22" s="58"/>
      <c r="HW22" s="58"/>
      <c r="HX22" s="58"/>
      <c r="HY22" s="58"/>
      <c r="HZ22" s="58"/>
      <c r="IA22" s="58"/>
      <c r="IB22" s="58"/>
      <c r="IC22" s="58"/>
      <c r="ID22" s="58"/>
      <c r="IE22" s="58"/>
      <c r="IF22" s="58"/>
      <c r="IG22" s="58"/>
      <c r="IH22" s="58"/>
      <c r="II22" s="58"/>
      <c r="IJ22" s="58"/>
      <c r="IK22" s="58"/>
      <c r="IL22" s="58"/>
      <c r="IM22" s="58"/>
      <c r="IN22" s="58"/>
      <c r="IO22" s="58"/>
      <c r="IP22" s="58"/>
      <c r="IQ22" s="58"/>
      <c r="IR22" s="58"/>
      <c r="IS22" s="58"/>
      <c r="IT22" s="58"/>
      <c r="IU22" s="58"/>
      <c r="IV22" s="58"/>
    </row>
    <row r="23" s="78" customFormat="1" ht="20.1" customHeight="1" spans="1:256">
      <c r="A23"/>
      <c r="B23"/>
      <c r="C23"/>
      <c r="D23"/>
      <c r="E23"/>
      <c r="F23"/>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8"/>
      <c r="DX23" s="58"/>
      <c r="DY23" s="58"/>
      <c r="DZ23" s="58"/>
      <c r="EA23" s="58"/>
      <c r="EB23" s="58"/>
      <c r="EC23" s="58"/>
      <c r="ED23" s="58"/>
      <c r="EE23" s="58"/>
      <c r="EF23" s="58"/>
      <c r="EG23" s="58"/>
      <c r="EH23" s="58"/>
      <c r="EI23" s="58"/>
      <c r="EJ23" s="58"/>
      <c r="EK23" s="58"/>
      <c r="EL23" s="58"/>
      <c r="EM23" s="58"/>
      <c r="EN23" s="58"/>
      <c r="EO23" s="58"/>
      <c r="EP23" s="58"/>
      <c r="EQ23" s="58"/>
      <c r="ER23" s="58"/>
      <c r="ES23" s="58"/>
      <c r="ET23" s="58"/>
      <c r="EU23" s="58"/>
      <c r="EV23" s="58"/>
      <c r="EW23" s="58"/>
      <c r="EX23" s="58"/>
      <c r="EY23" s="58"/>
      <c r="EZ23" s="58"/>
      <c r="FA23" s="58"/>
      <c r="FB23" s="58"/>
      <c r="FC23" s="58"/>
      <c r="FD23" s="58"/>
      <c r="FE23" s="58"/>
      <c r="FF23" s="58"/>
      <c r="FG23" s="58"/>
      <c r="FH23" s="58"/>
      <c r="FI23" s="58"/>
      <c r="FJ23" s="58"/>
      <c r="FK23" s="58"/>
      <c r="FL23" s="58"/>
      <c r="FM23" s="58"/>
      <c r="FN23" s="58"/>
      <c r="FO23" s="58"/>
      <c r="FP23" s="58"/>
      <c r="FQ23" s="58"/>
      <c r="FR23" s="58"/>
      <c r="FS23" s="58"/>
      <c r="FT23" s="58"/>
      <c r="FU23" s="58"/>
      <c r="FV23" s="58"/>
      <c r="FW23" s="58"/>
      <c r="FX23" s="58"/>
      <c r="FY23" s="58"/>
      <c r="FZ23" s="58"/>
      <c r="GA23" s="58"/>
      <c r="GB23" s="58"/>
      <c r="GC23" s="58"/>
      <c r="GD23" s="58"/>
      <c r="GE23" s="58"/>
      <c r="GF23" s="58"/>
      <c r="GG23" s="58"/>
      <c r="GH23" s="58"/>
      <c r="GI23" s="58"/>
      <c r="GJ23" s="58"/>
      <c r="GK23" s="58"/>
      <c r="GL23" s="58"/>
      <c r="GM23" s="58"/>
      <c r="GN23" s="58"/>
      <c r="GO23" s="58"/>
      <c r="GP23" s="58"/>
      <c r="GQ23" s="58"/>
      <c r="GR23" s="58"/>
      <c r="GS23" s="58"/>
      <c r="GT23" s="58"/>
      <c r="GU23" s="58"/>
      <c r="GV23" s="58"/>
      <c r="GW23" s="58"/>
      <c r="GX23" s="58"/>
      <c r="GY23" s="58"/>
      <c r="GZ23" s="58"/>
      <c r="HA23" s="58"/>
      <c r="HB23" s="58"/>
      <c r="HC23" s="58"/>
      <c r="HD23" s="58"/>
      <c r="HE23" s="58"/>
      <c r="HF23" s="58"/>
      <c r="HG23" s="58"/>
      <c r="HH23" s="58"/>
      <c r="HI23" s="58"/>
      <c r="HJ23" s="58"/>
      <c r="HK23" s="58"/>
      <c r="HL23" s="58"/>
      <c r="HM23" s="58"/>
      <c r="HN23" s="58"/>
      <c r="HO23" s="58"/>
      <c r="HP23" s="58"/>
      <c r="HQ23" s="58"/>
      <c r="HR23" s="58"/>
      <c r="HS23" s="58"/>
      <c r="HT23" s="58"/>
      <c r="HU23" s="58"/>
      <c r="HV23" s="58"/>
      <c r="HW23" s="58"/>
      <c r="HX23" s="58"/>
      <c r="HY23" s="58"/>
      <c r="HZ23" s="58"/>
      <c r="IA23" s="58"/>
      <c r="IB23" s="58"/>
      <c r="IC23" s="58"/>
      <c r="ID23" s="58"/>
      <c r="IE23" s="58"/>
      <c r="IF23" s="58"/>
      <c r="IG23" s="58"/>
      <c r="IH23" s="58"/>
      <c r="II23" s="58"/>
      <c r="IJ23" s="58"/>
      <c r="IK23" s="58"/>
      <c r="IL23" s="58"/>
      <c r="IM23" s="58"/>
      <c r="IN23" s="58"/>
      <c r="IO23" s="58"/>
      <c r="IP23" s="58"/>
      <c r="IQ23" s="58"/>
      <c r="IR23" s="58"/>
      <c r="IS23" s="58"/>
      <c r="IT23" s="58"/>
      <c r="IU23" s="58"/>
      <c r="IV23" s="58"/>
    </row>
    <row r="24" s="78" customFormat="1" ht="20.1" customHeight="1" spans="1:256">
      <c r="A24"/>
      <c r="B24"/>
      <c r="C24"/>
      <c r="D24"/>
      <c r="E24"/>
      <c r="F24"/>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c r="EB24" s="58"/>
      <c r="EC24" s="58"/>
      <c r="ED24" s="58"/>
      <c r="EE24" s="58"/>
      <c r="EF24" s="58"/>
      <c r="EG24" s="58"/>
      <c r="EH24" s="58"/>
      <c r="EI24" s="58"/>
      <c r="EJ24" s="58"/>
      <c r="EK24" s="58"/>
      <c r="EL24" s="58"/>
      <c r="EM24" s="58"/>
      <c r="EN24" s="58"/>
      <c r="EO24" s="58"/>
      <c r="EP24" s="58"/>
      <c r="EQ24" s="58"/>
      <c r="ER24" s="58"/>
      <c r="ES24" s="58"/>
      <c r="ET24" s="58"/>
      <c r="EU24" s="58"/>
      <c r="EV24" s="58"/>
      <c r="EW24" s="58"/>
      <c r="EX24" s="58"/>
      <c r="EY24" s="58"/>
      <c r="EZ24" s="58"/>
      <c r="FA24" s="58"/>
      <c r="FB24" s="58"/>
      <c r="FC24" s="58"/>
      <c r="FD24" s="58"/>
      <c r="FE24" s="58"/>
      <c r="FF24" s="58"/>
      <c r="FG24" s="58"/>
      <c r="FH24" s="58"/>
      <c r="FI24" s="58"/>
      <c r="FJ24" s="58"/>
      <c r="FK24" s="58"/>
      <c r="FL24" s="58"/>
      <c r="FM24" s="58"/>
      <c r="FN24" s="58"/>
      <c r="FO24" s="58"/>
      <c r="FP24" s="58"/>
      <c r="FQ24" s="58"/>
      <c r="FR24" s="58"/>
      <c r="FS24" s="58"/>
      <c r="FT24" s="58"/>
      <c r="FU24" s="58"/>
      <c r="FV24" s="58"/>
      <c r="FW24" s="58"/>
      <c r="FX24" s="58"/>
      <c r="FY24" s="58"/>
      <c r="FZ24" s="58"/>
      <c r="GA24" s="58"/>
      <c r="GB24" s="58"/>
      <c r="GC24" s="58"/>
      <c r="GD24" s="58"/>
      <c r="GE24" s="58"/>
      <c r="GF24" s="58"/>
      <c r="GG24" s="58"/>
      <c r="GH24" s="58"/>
      <c r="GI24" s="58"/>
      <c r="GJ24" s="58"/>
      <c r="GK24" s="58"/>
      <c r="GL24" s="58"/>
      <c r="GM24" s="58"/>
      <c r="GN24" s="58"/>
      <c r="GO24" s="58"/>
      <c r="GP24" s="58"/>
      <c r="GQ24" s="58"/>
      <c r="GR24" s="58"/>
      <c r="GS24" s="58"/>
      <c r="GT24" s="58"/>
      <c r="GU24" s="58"/>
      <c r="GV24" s="58"/>
      <c r="GW24" s="58"/>
      <c r="GX24" s="58"/>
      <c r="GY24" s="58"/>
      <c r="GZ24" s="58"/>
      <c r="HA24" s="58"/>
      <c r="HB24" s="58"/>
      <c r="HC24" s="58"/>
      <c r="HD24" s="58"/>
      <c r="HE24" s="58"/>
      <c r="HF24" s="58"/>
      <c r="HG24" s="58"/>
      <c r="HH24" s="58"/>
      <c r="HI24" s="58"/>
      <c r="HJ24" s="58"/>
      <c r="HK24" s="58"/>
      <c r="HL24" s="58"/>
      <c r="HM24" s="58"/>
      <c r="HN24" s="58"/>
      <c r="HO24" s="58"/>
      <c r="HP24" s="58"/>
      <c r="HQ24" s="58"/>
      <c r="HR24" s="58"/>
      <c r="HS24" s="58"/>
      <c r="HT24" s="58"/>
      <c r="HU24" s="58"/>
      <c r="HV24" s="58"/>
      <c r="HW24" s="58"/>
      <c r="HX24" s="58"/>
      <c r="HY24" s="58"/>
      <c r="HZ24" s="58"/>
      <c r="IA24" s="58"/>
      <c r="IB24" s="58"/>
      <c r="IC24" s="58"/>
      <c r="ID24" s="58"/>
      <c r="IE24" s="58"/>
      <c r="IF24" s="58"/>
      <c r="IG24" s="58"/>
      <c r="IH24" s="58"/>
      <c r="II24" s="58"/>
      <c r="IJ24" s="58"/>
      <c r="IK24" s="58"/>
      <c r="IL24" s="58"/>
      <c r="IM24" s="58"/>
      <c r="IN24" s="58"/>
      <c r="IO24" s="58"/>
      <c r="IP24" s="58"/>
      <c r="IQ24" s="58"/>
      <c r="IR24" s="58"/>
      <c r="IS24" s="58"/>
      <c r="IT24" s="58"/>
      <c r="IU24" s="58"/>
      <c r="IV24" s="58"/>
    </row>
    <row r="25" s="78" customFormat="1" ht="20.1" customHeight="1" spans="1:256">
      <c r="A25"/>
      <c r="B25"/>
      <c r="C25"/>
      <c r="D25"/>
      <c r="E25"/>
      <c r="F25"/>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c r="DJ25" s="58"/>
      <c r="DK25" s="58"/>
      <c r="DL25" s="58"/>
      <c r="DM25" s="58"/>
      <c r="DN25" s="58"/>
      <c r="DO25" s="58"/>
      <c r="DP25" s="58"/>
      <c r="DQ25" s="58"/>
      <c r="DR25" s="58"/>
      <c r="DS25" s="58"/>
      <c r="DT25" s="58"/>
      <c r="DU25" s="58"/>
      <c r="DV25" s="58"/>
      <c r="DW25" s="58"/>
      <c r="DX25" s="58"/>
      <c r="DY25" s="58"/>
      <c r="DZ25" s="58"/>
      <c r="EA25" s="58"/>
      <c r="EB25" s="58"/>
      <c r="EC25" s="58"/>
      <c r="ED25" s="58"/>
      <c r="EE25" s="58"/>
      <c r="EF25" s="58"/>
      <c r="EG25" s="58"/>
      <c r="EH25" s="58"/>
      <c r="EI25" s="58"/>
      <c r="EJ25" s="58"/>
      <c r="EK25" s="58"/>
      <c r="EL25" s="58"/>
      <c r="EM25" s="58"/>
      <c r="EN25" s="58"/>
      <c r="EO25" s="58"/>
      <c r="EP25" s="58"/>
      <c r="EQ25" s="58"/>
      <c r="ER25" s="58"/>
      <c r="ES25" s="58"/>
      <c r="ET25" s="58"/>
      <c r="EU25" s="58"/>
      <c r="EV25" s="58"/>
      <c r="EW25" s="58"/>
      <c r="EX25" s="58"/>
      <c r="EY25" s="58"/>
      <c r="EZ25" s="58"/>
      <c r="FA25" s="58"/>
      <c r="FB25" s="58"/>
      <c r="FC25" s="58"/>
      <c r="FD25" s="58"/>
      <c r="FE25" s="58"/>
      <c r="FF25" s="58"/>
      <c r="FG25" s="58"/>
      <c r="FH25" s="58"/>
      <c r="FI25" s="58"/>
      <c r="FJ25" s="58"/>
      <c r="FK25" s="58"/>
      <c r="FL25" s="58"/>
      <c r="FM25" s="58"/>
      <c r="FN25" s="58"/>
      <c r="FO25" s="58"/>
      <c r="FP25" s="58"/>
      <c r="FQ25" s="58"/>
      <c r="FR25" s="58"/>
      <c r="FS25" s="58"/>
      <c r="FT25" s="58"/>
      <c r="FU25" s="58"/>
      <c r="FV25" s="58"/>
      <c r="FW25" s="58"/>
      <c r="FX25" s="58"/>
      <c r="FY25" s="58"/>
      <c r="FZ25" s="58"/>
      <c r="GA25" s="58"/>
      <c r="GB25" s="58"/>
      <c r="GC25" s="58"/>
      <c r="GD25" s="58"/>
      <c r="GE25" s="58"/>
      <c r="GF25" s="58"/>
      <c r="GG25" s="58"/>
      <c r="GH25" s="58"/>
      <c r="GI25" s="58"/>
      <c r="GJ25" s="58"/>
      <c r="GK25" s="58"/>
      <c r="GL25" s="58"/>
      <c r="GM25" s="58"/>
      <c r="GN25" s="58"/>
      <c r="GO25" s="58"/>
      <c r="GP25" s="58"/>
      <c r="GQ25" s="58"/>
      <c r="GR25" s="58"/>
      <c r="GS25" s="58"/>
      <c r="GT25" s="58"/>
      <c r="GU25" s="58"/>
      <c r="GV25" s="58"/>
      <c r="GW25" s="58"/>
      <c r="GX25" s="58"/>
      <c r="GY25" s="58"/>
      <c r="GZ25" s="58"/>
      <c r="HA25" s="58"/>
      <c r="HB25" s="58"/>
      <c r="HC25" s="58"/>
      <c r="HD25" s="58"/>
      <c r="HE25" s="58"/>
      <c r="HF25" s="58"/>
      <c r="HG25" s="58"/>
      <c r="HH25" s="58"/>
      <c r="HI25" s="58"/>
      <c r="HJ25" s="58"/>
      <c r="HK25" s="58"/>
      <c r="HL25" s="58"/>
      <c r="HM25" s="58"/>
      <c r="HN25" s="58"/>
      <c r="HO25" s="58"/>
      <c r="HP25" s="58"/>
      <c r="HQ25" s="58"/>
      <c r="HR25" s="58"/>
      <c r="HS25" s="58"/>
      <c r="HT25" s="58"/>
      <c r="HU25" s="58"/>
      <c r="HV25" s="58"/>
      <c r="HW25" s="58"/>
      <c r="HX25" s="58"/>
      <c r="HY25" s="58"/>
      <c r="HZ25" s="58"/>
      <c r="IA25" s="58"/>
      <c r="IB25" s="58"/>
      <c r="IC25" s="58"/>
      <c r="ID25" s="58"/>
      <c r="IE25" s="58"/>
      <c r="IF25" s="58"/>
      <c r="IG25" s="58"/>
      <c r="IH25" s="58"/>
      <c r="II25" s="58"/>
      <c r="IJ25" s="58"/>
      <c r="IK25" s="58"/>
      <c r="IL25" s="58"/>
      <c r="IM25" s="58"/>
      <c r="IN25" s="58"/>
      <c r="IO25" s="58"/>
      <c r="IP25" s="58"/>
      <c r="IQ25" s="58"/>
      <c r="IR25" s="58"/>
      <c r="IS25" s="58"/>
      <c r="IT25" s="58"/>
      <c r="IU25" s="58"/>
      <c r="IV25" s="58"/>
    </row>
    <row r="26" s="78" customFormat="1" ht="20.1" customHeight="1" spans="1:256">
      <c r="A26"/>
      <c r="B26"/>
      <c r="C26"/>
      <c r="D26"/>
      <c r="E26"/>
      <c r="F26"/>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c r="DP26" s="58"/>
      <c r="DQ26" s="58"/>
      <c r="DR26" s="58"/>
      <c r="DS26" s="58"/>
      <c r="DT26" s="58"/>
      <c r="DU26" s="58"/>
      <c r="DV26" s="58"/>
      <c r="DW26" s="58"/>
      <c r="DX26" s="58"/>
      <c r="DY26" s="58"/>
      <c r="DZ26" s="58"/>
      <c r="EA26" s="58"/>
      <c r="EB26" s="58"/>
      <c r="EC26" s="58"/>
      <c r="ED26" s="58"/>
      <c r="EE26" s="58"/>
      <c r="EF26" s="58"/>
      <c r="EG26" s="58"/>
      <c r="EH26" s="58"/>
      <c r="EI26" s="58"/>
      <c r="EJ26" s="58"/>
      <c r="EK26" s="58"/>
      <c r="EL26" s="58"/>
      <c r="EM26" s="58"/>
      <c r="EN26" s="58"/>
      <c r="EO26" s="58"/>
      <c r="EP26" s="58"/>
      <c r="EQ26" s="58"/>
      <c r="ER26" s="58"/>
      <c r="ES26" s="58"/>
      <c r="ET26" s="58"/>
      <c r="EU26" s="58"/>
      <c r="EV26" s="58"/>
      <c r="EW26" s="58"/>
      <c r="EX26" s="58"/>
      <c r="EY26" s="58"/>
      <c r="EZ26" s="58"/>
      <c r="FA26" s="58"/>
      <c r="FB26" s="58"/>
      <c r="FC26" s="58"/>
      <c r="FD26" s="58"/>
      <c r="FE26" s="58"/>
      <c r="FF26" s="58"/>
      <c r="FG26" s="58"/>
      <c r="FH26" s="58"/>
      <c r="FI26" s="58"/>
      <c r="FJ26" s="58"/>
      <c r="FK26" s="58"/>
      <c r="FL26" s="58"/>
      <c r="FM26" s="58"/>
      <c r="FN26" s="58"/>
      <c r="FO26" s="58"/>
      <c r="FP26" s="58"/>
      <c r="FQ26" s="58"/>
      <c r="FR26" s="58"/>
      <c r="FS26" s="58"/>
      <c r="FT26" s="58"/>
      <c r="FU26" s="58"/>
      <c r="FV26" s="58"/>
      <c r="FW26" s="58"/>
      <c r="FX26" s="58"/>
      <c r="FY26" s="58"/>
      <c r="FZ26" s="58"/>
      <c r="GA26" s="58"/>
      <c r="GB26" s="58"/>
      <c r="GC26" s="58"/>
      <c r="GD26" s="58"/>
      <c r="GE26" s="58"/>
      <c r="GF26" s="58"/>
      <c r="GG26" s="58"/>
      <c r="GH26" s="58"/>
      <c r="GI26" s="58"/>
      <c r="GJ26" s="58"/>
      <c r="GK26" s="58"/>
      <c r="GL26" s="58"/>
      <c r="GM26" s="58"/>
      <c r="GN26" s="58"/>
      <c r="GO26" s="58"/>
      <c r="GP26" s="58"/>
      <c r="GQ26" s="58"/>
      <c r="GR26" s="58"/>
      <c r="GS26" s="58"/>
      <c r="GT26" s="58"/>
      <c r="GU26" s="58"/>
      <c r="GV26" s="58"/>
      <c r="GW26" s="58"/>
      <c r="GX26" s="58"/>
      <c r="GY26" s="58"/>
      <c r="GZ26" s="58"/>
      <c r="HA26" s="58"/>
      <c r="HB26" s="58"/>
      <c r="HC26" s="58"/>
      <c r="HD26" s="58"/>
      <c r="HE26" s="58"/>
      <c r="HF26" s="58"/>
      <c r="HG26" s="58"/>
      <c r="HH26" s="58"/>
      <c r="HI26" s="58"/>
      <c r="HJ26" s="58"/>
      <c r="HK26" s="58"/>
      <c r="HL26" s="58"/>
      <c r="HM26" s="58"/>
      <c r="HN26" s="58"/>
      <c r="HO26" s="58"/>
      <c r="HP26" s="58"/>
      <c r="HQ26" s="58"/>
      <c r="HR26" s="58"/>
      <c r="HS26" s="58"/>
      <c r="HT26" s="58"/>
      <c r="HU26" s="58"/>
      <c r="HV26" s="58"/>
      <c r="HW26" s="58"/>
      <c r="HX26" s="58"/>
      <c r="HY26" s="58"/>
      <c r="HZ26" s="58"/>
      <c r="IA26" s="58"/>
      <c r="IB26" s="58"/>
      <c r="IC26" s="58"/>
      <c r="ID26" s="58"/>
      <c r="IE26" s="58"/>
      <c r="IF26" s="58"/>
      <c r="IG26" s="58"/>
      <c r="IH26" s="58"/>
      <c r="II26" s="58"/>
      <c r="IJ26" s="58"/>
      <c r="IK26" s="58"/>
      <c r="IL26" s="58"/>
      <c r="IM26" s="58"/>
      <c r="IN26" s="58"/>
      <c r="IO26" s="58"/>
      <c r="IP26" s="58"/>
      <c r="IQ26" s="58"/>
      <c r="IR26" s="58"/>
      <c r="IS26" s="58"/>
      <c r="IT26" s="58"/>
      <c r="IU26" s="58"/>
      <c r="IV26" s="58"/>
    </row>
    <row r="27" s="78" customFormat="1" ht="20.1" customHeight="1" spans="1:256">
      <c r="A27"/>
      <c r="B27"/>
      <c r="C27"/>
      <c r="D27"/>
      <c r="E27"/>
      <c r="F27"/>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c r="GM27" s="58"/>
      <c r="GN27" s="58"/>
      <c r="GO27" s="58"/>
      <c r="GP27" s="58"/>
      <c r="GQ27" s="58"/>
      <c r="GR27" s="58"/>
      <c r="GS27" s="58"/>
      <c r="GT27" s="58"/>
      <c r="GU27" s="58"/>
      <c r="GV27" s="58"/>
      <c r="GW27" s="58"/>
      <c r="GX27" s="58"/>
      <c r="GY27" s="58"/>
      <c r="GZ27" s="58"/>
      <c r="HA27" s="58"/>
      <c r="HB27" s="58"/>
      <c r="HC27" s="58"/>
      <c r="HD27" s="58"/>
      <c r="HE27" s="58"/>
      <c r="HF27" s="58"/>
      <c r="HG27" s="58"/>
      <c r="HH27" s="58"/>
      <c r="HI27" s="58"/>
      <c r="HJ27" s="58"/>
      <c r="HK27" s="58"/>
      <c r="HL27" s="58"/>
      <c r="HM27" s="58"/>
      <c r="HN27" s="58"/>
      <c r="HO27" s="58"/>
      <c r="HP27" s="58"/>
      <c r="HQ27" s="58"/>
      <c r="HR27" s="58"/>
      <c r="HS27" s="58"/>
      <c r="HT27" s="58"/>
      <c r="HU27" s="58"/>
      <c r="HV27" s="58"/>
      <c r="HW27" s="58"/>
      <c r="HX27" s="58"/>
      <c r="HY27" s="58"/>
      <c r="HZ27" s="58"/>
      <c r="IA27" s="58"/>
      <c r="IB27" s="58"/>
      <c r="IC27" s="58"/>
      <c r="ID27" s="58"/>
      <c r="IE27" s="58"/>
      <c r="IF27" s="58"/>
      <c r="IG27" s="58"/>
      <c r="IH27" s="58"/>
      <c r="II27" s="58"/>
      <c r="IJ27" s="58"/>
      <c r="IK27" s="58"/>
      <c r="IL27" s="58"/>
      <c r="IM27" s="58"/>
      <c r="IN27" s="58"/>
      <c r="IO27" s="58"/>
      <c r="IP27" s="58"/>
      <c r="IQ27" s="58"/>
      <c r="IR27" s="58"/>
      <c r="IS27" s="58"/>
      <c r="IT27" s="58"/>
      <c r="IU27" s="58"/>
      <c r="IV27" s="58"/>
    </row>
    <row r="28" s="78" customFormat="1" ht="20.1" customHeight="1" spans="1:256">
      <c r="A28"/>
      <c r="B28"/>
      <c r="C28"/>
      <c r="D28"/>
      <c r="E28"/>
      <c r="F2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c r="EB28" s="58"/>
      <c r="EC28" s="58"/>
      <c r="ED28" s="58"/>
      <c r="EE28" s="58"/>
      <c r="EF28" s="58"/>
      <c r="EG28" s="58"/>
      <c r="EH28" s="58"/>
      <c r="EI28" s="58"/>
      <c r="EJ28" s="58"/>
      <c r="EK28" s="58"/>
      <c r="EL28" s="58"/>
      <c r="EM28" s="58"/>
      <c r="EN28" s="58"/>
      <c r="EO28" s="58"/>
      <c r="EP28" s="58"/>
      <c r="EQ28" s="58"/>
      <c r="ER28" s="58"/>
      <c r="ES28" s="58"/>
      <c r="ET28" s="58"/>
      <c r="EU28" s="58"/>
      <c r="EV28" s="58"/>
      <c r="EW28" s="58"/>
      <c r="EX28" s="58"/>
      <c r="EY28" s="58"/>
      <c r="EZ28" s="58"/>
      <c r="FA28" s="58"/>
      <c r="FB28" s="58"/>
      <c r="FC28" s="58"/>
      <c r="FD28" s="58"/>
      <c r="FE28" s="58"/>
      <c r="FF28" s="58"/>
      <c r="FG28" s="58"/>
      <c r="FH28" s="58"/>
      <c r="FI28" s="58"/>
      <c r="FJ28" s="58"/>
      <c r="FK28" s="58"/>
      <c r="FL28" s="58"/>
      <c r="FM28" s="58"/>
      <c r="FN28" s="58"/>
      <c r="FO28" s="58"/>
      <c r="FP28" s="58"/>
      <c r="FQ28" s="58"/>
      <c r="FR28" s="58"/>
      <c r="FS28" s="58"/>
      <c r="FT28" s="58"/>
      <c r="FU28" s="58"/>
      <c r="FV28" s="58"/>
      <c r="FW28" s="58"/>
      <c r="FX28" s="58"/>
      <c r="FY28" s="58"/>
      <c r="FZ28" s="58"/>
      <c r="GA28" s="58"/>
      <c r="GB28" s="58"/>
      <c r="GC28" s="58"/>
      <c r="GD28" s="58"/>
      <c r="GE28" s="58"/>
      <c r="GF28" s="58"/>
      <c r="GG28" s="58"/>
      <c r="GH28" s="58"/>
      <c r="GI28" s="58"/>
      <c r="GJ28" s="58"/>
      <c r="GK28" s="58"/>
      <c r="GL28" s="58"/>
      <c r="GM28" s="58"/>
      <c r="GN28" s="58"/>
      <c r="GO28" s="58"/>
      <c r="GP28" s="58"/>
      <c r="GQ28" s="58"/>
      <c r="GR28" s="58"/>
      <c r="GS28" s="58"/>
      <c r="GT28" s="58"/>
      <c r="GU28" s="58"/>
      <c r="GV28" s="58"/>
      <c r="GW28" s="58"/>
      <c r="GX28" s="58"/>
      <c r="GY28" s="58"/>
      <c r="GZ28" s="58"/>
      <c r="HA28" s="58"/>
      <c r="HB28" s="58"/>
      <c r="HC28" s="58"/>
      <c r="HD28" s="58"/>
      <c r="HE28" s="58"/>
      <c r="HF28" s="58"/>
      <c r="HG28" s="58"/>
      <c r="HH28" s="58"/>
      <c r="HI28" s="58"/>
      <c r="HJ28" s="58"/>
      <c r="HK28" s="58"/>
      <c r="HL28" s="58"/>
      <c r="HM28" s="58"/>
      <c r="HN28" s="58"/>
      <c r="HO28" s="58"/>
      <c r="HP28" s="58"/>
      <c r="HQ28" s="58"/>
      <c r="HR28" s="58"/>
      <c r="HS28" s="58"/>
      <c r="HT28" s="58"/>
      <c r="HU28" s="58"/>
      <c r="HV28" s="58"/>
      <c r="HW28" s="58"/>
      <c r="HX28" s="58"/>
      <c r="HY28" s="58"/>
      <c r="HZ28" s="58"/>
      <c r="IA28" s="58"/>
      <c r="IB28" s="58"/>
      <c r="IC28" s="58"/>
      <c r="ID28" s="58"/>
      <c r="IE28" s="58"/>
      <c r="IF28" s="58"/>
      <c r="IG28" s="58"/>
      <c r="IH28" s="58"/>
      <c r="II28" s="58"/>
      <c r="IJ28" s="58"/>
      <c r="IK28" s="58"/>
      <c r="IL28" s="58"/>
      <c r="IM28" s="58"/>
      <c r="IN28" s="58"/>
      <c r="IO28" s="58"/>
      <c r="IP28" s="58"/>
      <c r="IQ28" s="58"/>
      <c r="IR28" s="58"/>
      <c r="IS28" s="58"/>
      <c r="IT28" s="58"/>
      <c r="IU28" s="58"/>
      <c r="IV28" s="58"/>
    </row>
    <row r="29" s="78" customFormat="1" ht="20.1" customHeight="1" spans="1:256">
      <c r="A29"/>
      <c r="B29"/>
      <c r="C29"/>
      <c r="D29"/>
      <c r="E29"/>
      <c r="F29"/>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8"/>
      <c r="EJ29" s="58"/>
      <c r="EK29" s="58"/>
      <c r="EL29" s="58"/>
      <c r="EM29" s="58"/>
      <c r="EN29" s="58"/>
      <c r="EO29" s="58"/>
      <c r="EP29" s="58"/>
      <c r="EQ29" s="58"/>
      <c r="ER29" s="58"/>
      <c r="ES29" s="58"/>
      <c r="ET29" s="58"/>
      <c r="EU29" s="58"/>
      <c r="EV29" s="58"/>
      <c r="EW29" s="58"/>
      <c r="EX29" s="58"/>
      <c r="EY29" s="58"/>
      <c r="EZ29" s="58"/>
      <c r="FA29" s="58"/>
      <c r="FB29" s="58"/>
      <c r="FC29" s="58"/>
      <c r="FD29" s="58"/>
      <c r="FE29" s="58"/>
      <c r="FF29" s="58"/>
      <c r="FG29" s="58"/>
      <c r="FH29" s="58"/>
      <c r="FI29" s="58"/>
      <c r="FJ29" s="58"/>
      <c r="FK29" s="58"/>
      <c r="FL29" s="58"/>
      <c r="FM29" s="58"/>
      <c r="FN29" s="58"/>
      <c r="FO29" s="58"/>
      <c r="FP29" s="58"/>
      <c r="FQ29" s="58"/>
      <c r="FR29" s="58"/>
      <c r="FS29" s="58"/>
      <c r="FT29" s="58"/>
      <c r="FU29" s="58"/>
      <c r="FV29" s="58"/>
      <c r="FW29" s="58"/>
      <c r="FX29" s="58"/>
      <c r="FY29" s="58"/>
      <c r="FZ29" s="58"/>
      <c r="GA29" s="58"/>
      <c r="GB29" s="58"/>
      <c r="GC29" s="58"/>
      <c r="GD29" s="58"/>
      <c r="GE29" s="58"/>
      <c r="GF29" s="58"/>
      <c r="GG29" s="58"/>
      <c r="GH29" s="58"/>
      <c r="GI29" s="58"/>
      <c r="GJ29" s="58"/>
      <c r="GK29" s="58"/>
      <c r="GL29" s="58"/>
      <c r="GM29" s="58"/>
      <c r="GN29" s="58"/>
      <c r="GO29" s="58"/>
      <c r="GP29" s="58"/>
      <c r="GQ29" s="58"/>
      <c r="GR29" s="58"/>
      <c r="GS29" s="58"/>
      <c r="GT29" s="58"/>
      <c r="GU29" s="58"/>
      <c r="GV29" s="58"/>
      <c r="GW29" s="58"/>
      <c r="GX29" s="58"/>
      <c r="GY29" s="58"/>
      <c r="GZ29" s="58"/>
      <c r="HA29" s="58"/>
      <c r="HB29" s="58"/>
      <c r="HC29" s="58"/>
      <c r="HD29" s="58"/>
      <c r="HE29" s="58"/>
      <c r="HF29" s="58"/>
      <c r="HG29" s="58"/>
      <c r="HH29" s="58"/>
      <c r="HI29" s="58"/>
      <c r="HJ29" s="58"/>
      <c r="HK29" s="58"/>
      <c r="HL29" s="58"/>
      <c r="HM29" s="58"/>
      <c r="HN29" s="58"/>
      <c r="HO29" s="58"/>
      <c r="HP29" s="58"/>
      <c r="HQ29" s="58"/>
      <c r="HR29" s="58"/>
      <c r="HS29" s="58"/>
      <c r="HT29" s="58"/>
      <c r="HU29" s="58"/>
      <c r="HV29" s="58"/>
      <c r="HW29" s="58"/>
      <c r="HX29" s="58"/>
      <c r="HY29" s="58"/>
      <c r="HZ29" s="58"/>
      <c r="IA29" s="58"/>
      <c r="IB29" s="58"/>
      <c r="IC29" s="58"/>
      <c r="ID29" s="58"/>
      <c r="IE29" s="58"/>
      <c r="IF29" s="58"/>
      <c r="IG29" s="58"/>
      <c r="IH29" s="58"/>
      <c r="II29" s="58"/>
      <c r="IJ29" s="58"/>
      <c r="IK29" s="58"/>
      <c r="IL29" s="58"/>
      <c r="IM29" s="58"/>
      <c r="IN29" s="58"/>
      <c r="IO29" s="58"/>
      <c r="IP29" s="58"/>
      <c r="IQ29" s="58"/>
      <c r="IR29" s="58"/>
      <c r="IS29" s="58"/>
      <c r="IT29" s="58"/>
      <c r="IU29" s="58"/>
      <c r="IV29" s="58"/>
    </row>
    <row r="30" s="78" customFormat="1" ht="20.1" customHeight="1" spans="1:256">
      <c r="A30"/>
      <c r="B30"/>
      <c r="C30"/>
      <c r="D30"/>
      <c r="E30"/>
      <c r="F30"/>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c r="EO30" s="58"/>
      <c r="EP30" s="58"/>
      <c r="EQ30" s="58"/>
      <c r="ER30" s="58"/>
      <c r="ES30" s="58"/>
      <c r="ET30" s="58"/>
      <c r="EU30" s="58"/>
      <c r="EV30" s="58"/>
      <c r="EW30" s="58"/>
      <c r="EX30" s="58"/>
      <c r="EY30" s="58"/>
      <c r="EZ30" s="58"/>
      <c r="FA30" s="58"/>
      <c r="FB30" s="58"/>
      <c r="FC30" s="58"/>
      <c r="FD30" s="58"/>
      <c r="FE30" s="58"/>
      <c r="FF30" s="58"/>
      <c r="FG30" s="58"/>
      <c r="FH30" s="58"/>
      <c r="FI30" s="58"/>
      <c r="FJ30" s="58"/>
      <c r="FK30" s="58"/>
      <c r="FL30" s="58"/>
      <c r="FM30" s="58"/>
      <c r="FN30" s="58"/>
      <c r="FO30" s="58"/>
      <c r="FP30" s="58"/>
      <c r="FQ30" s="58"/>
      <c r="FR30" s="58"/>
      <c r="FS30" s="58"/>
      <c r="FT30" s="58"/>
      <c r="FU30" s="58"/>
      <c r="FV30" s="58"/>
      <c r="FW30" s="58"/>
      <c r="FX30" s="58"/>
      <c r="FY30" s="58"/>
      <c r="FZ30" s="58"/>
      <c r="GA30" s="58"/>
      <c r="GB30" s="58"/>
      <c r="GC30" s="58"/>
      <c r="GD30" s="58"/>
      <c r="GE30" s="58"/>
      <c r="GF30" s="58"/>
      <c r="GG30" s="58"/>
      <c r="GH30" s="58"/>
      <c r="GI30" s="58"/>
      <c r="GJ30" s="58"/>
      <c r="GK30" s="58"/>
      <c r="GL30" s="58"/>
      <c r="GM30" s="58"/>
      <c r="GN30" s="58"/>
      <c r="GO30" s="58"/>
      <c r="GP30" s="58"/>
      <c r="GQ30" s="58"/>
      <c r="GR30" s="58"/>
      <c r="GS30" s="58"/>
      <c r="GT30" s="58"/>
      <c r="GU30" s="58"/>
      <c r="GV30" s="58"/>
      <c r="GW30" s="58"/>
      <c r="GX30" s="58"/>
      <c r="GY30" s="58"/>
      <c r="GZ30" s="58"/>
      <c r="HA30" s="58"/>
      <c r="HB30" s="58"/>
      <c r="HC30" s="58"/>
      <c r="HD30" s="58"/>
      <c r="HE30" s="58"/>
      <c r="HF30" s="58"/>
      <c r="HG30" s="58"/>
      <c r="HH30" s="58"/>
      <c r="HI30" s="58"/>
      <c r="HJ30" s="58"/>
      <c r="HK30" s="58"/>
      <c r="HL30" s="58"/>
      <c r="HM30" s="58"/>
      <c r="HN30" s="58"/>
      <c r="HO30" s="58"/>
      <c r="HP30" s="58"/>
      <c r="HQ30" s="58"/>
      <c r="HR30" s="58"/>
      <c r="HS30" s="58"/>
      <c r="HT30" s="58"/>
      <c r="HU30" s="58"/>
      <c r="HV30" s="58"/>
      <c r="HW30" s="58"/>
      <c r="HX30" s="58"/>
      <c r="HY30" s="58"/>
      <c r="HZ30" s="58"/>
      <c r="IA30" s="58"/>
      <c r="IB30" s="58"/>
      <c r="IC30" s="58"/>
      <c r="ID30" s="58"/>
      <c r="IE30" s="58"/>
      <c r="IF30" s="58"/>
      <c r="IG30" s="58"/>
      <c r="IH30" s="58"/>
      <c r="II30" s="58"/>
      <c r="IJ30" s="58"/>
      <c r="IK30" s="58"/>
      <c r="IL30" s="58"/>
      <c r="IM30" s="58"/>
      <c r="IN30" s="58"/>
      <c r="IO30" s="58"/>
      <c r="IP30" s="58"/>
      <c r="IQ30" s="58"/>
      <c r="IR30" s="58"/>
      <c r="IS30" s="58"/>
      <c r="IT30" s="58"/>
      <c r="IU30" s="58"/>
      <c r="IV30" s="58"/>
    </row>
    <row r="31" s="78" customFormat="1" ht="20.1" customHeight="1" spans="1:256">
      <c r="A31"/>
      <c r="B31"/>
      <c r="C31"/>
      <c r="D31"/>
      <c r="E31"/>
      <c r="F31"/>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58"/>
      <c r="EJ31" s="58"/>
      <c r="EK31" s="58"/>
      <c r="EL31" s="58"/>
      <c r="EM31" s="58"/>
      <c r="EN31" s="58"/>
      <c r="EO31" s="58"/>
      <c r="EP31" s="58"/>
      <c r="EQ31" s="58"/>
      <c r="ER31" s="58"/>
      <c r="ES31" s="58"/>
      <c r="ET31" s="58"/>
      <c r="EU31" s="58"/>
      <c r="EV31" s="58"/>
      <c r="EW31" s="58"/>
      <c r="EX31" s="58"/>
      <c r="EY31" s="58"/>
      <c r="EZ31" s="58"/>
      <c r="FA31" s="58"/>
      <c r="FB31" s="58"/>
      <c r="FC31" s="58"/>
      <c r="FD31" s="58"/>
      <c r="FE31" s="58"/>
      <c r="FF31" s="58"/>
      <c r="FG31" s="58"/>
      <c r="FH31" s="58"/>
      <c r="FI31" s="58"/>
      <c r="FJ31" s="58"/>
      <c r="FK31" s="58"/>
      <c r="FL31" s="58"/>
      <c r="FM31" s="58"/>
      <c r="FN31" s="58"/>
      <c r="FO31" s="58"/>
      <c r="FP31" s="58"/>
      <c r="FQ31" s="58"/>
      <c r="FR31" s="58"/>
      <c r="FS31" s="58"/>
      <c r="FT31" s="58"/>
      <c r="FU31" s="58"/>
      <c r="FV31" s="58"/>
      <c r="FW31" s="58"/>
      <c r="FX31" s="58"/>
      <c r="FY31" s="58"/>
      <c r="FZ31" s="58"/>
      <c r="GA31" s="58"/>
      <c r="GB31" s="58"/>
      <c r="GC31" s="58"/>
      <c r="GD31" s="58"/>
      <c r="GE31" s="58"/>
      <c r="GF31" s="58"/>
      <c r="GG31" s="58"/>
      <c r="GH31" s="58"/>
      <c r="GI31" s="58"/>
      <c r="GJ31" s="58"/>
      <c r="GK31" s="58"/>
      <c r="GL31" s="58"/>
      <c r="GM31" s="58"/>
      <c r="GN31" s="58"/>
      <c r="GO31" s="58"/>
      <c r="GP31" s="58"/>
      <c r="GQ31" s="58"/>
      <c r="GR31" s="58"/>
      <c r="GS31" s="58"/>
      <c r="GT31" s="58"/>
      <c r="GU31" s="58"/>
      <c r="GV31" s="58"/>
      <c r="GW31" s="58"/>
      <c r="GX31" s="58"/>
      <c r="GY31" s="58"/>
      <c r="GZ31" s="58"/>
      <c r="HA31" s="58"/>
      <c r="HB31" s="58"/>
      <c r="HC31" s="58"/>
      <c r="HD31" s="58"/>
      <c r="HE31" s="58"/>
      <c r="HF31" s="58"/>
      <c r="HG31" s="58"/>
      <c r="HH31" s="58"/>
      <c r="HI31" s="58"/>
      <c r="HJ31" s="58"/>
      <c r="HK31" s="58"/>
      <c r="HL31" s="58"/>
      <c r="HM31" s="58"/>
      <c r="HN31" s="58"/>
      <c r="HO31" s="58"/>
      <c r="HP31" s="58"/>
      <c r="HQ31" s="58"/>
      <c r="HR31" s="58"/>
      <c r="HS31" s="58"/>
      <c r="HT31" s="58"/>
      <c r="HU31" s="58"/>
      <c r="HV31" s="58"/>
      <c r="HW31" s="58"/>
      <c r="HX31" s="58"/>
      <c r="HY31" s="58"/>
      <c r="HZ31" s="58"/>
      <c r="IA31" s="58"/>
      <c r="IB31" s="58"/>
      <c r="IC31" s="58"/>
      <c r="ID31" s="58"/>
      <c r="IE31" s="58"/>
      <c r="IF31" s="58"/>
      <c r="IG31" s="58"/>
      <c r="IH31" s="58"/>
      <c r="II31" s="58"/>
      <c r="IJ31" s="58"/>
      <c r="IK31" s="58"/>
      <c r="IL31" s="58"/>
      <c r="IM31" s="58"/>
      <c r="IN31" s="58"/>
      <c r="IO31" s="58"/>
      <c r="IP31" s="58"/>
      <c r="IQ31" s="58"/>
      <c r="IR31" s="58"/>
      <c r="IS31" s="58"/>
      <c r="IT31" s="58"/>
      <c r="IU31" s="58"/>
      <c r="IV31" s="58"/>
    </row>
    <row r="32" s="78" customFormat="1" ht="20.1" customHeight="1" spans="1:256">
      <c r="A32"/>
      <c r="B32"/>
      <c r="C32"/>
      <c r="D32"/>
      <c r="E32"/>
      <c r="F32"/>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8"/>
      <c r="EJ32" s="58"/>
      <c r="EK32" s="58"/>
      <c r="EL32" s="58"/>
      <c r="EM32" s="58"/>
      <c r="EN32" s="58"/>
      <c r="EO32" s="58"/>
      <c r="EP32" s="58"/>
      <c r="EQ32" s="58"/>
      <c r="ER32" s="58"/>
      <c r="ES32" s="58"/>
      <c r="ET32" s="58"/>
      <c r="EU32" s="58"/>
      <c r="EV32" s="5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58"/>
      <c r="FV32" s="58"/>
      <c r="FW32" s="58"/>
      <c r="FX32" s="58"/>
      <c r="FY32" s="58"/>
      <c r="FZ32" s="58"/>
      <c r="GA32" s="58"/>
      <c r="GB32" s="58"/>
      <c r="GC32" s="58"/>
      <c r="GD32" s="58"/>
      <c r="GE32" s="58"/>
      <c r="GF32" s="58"/>
      <c r="GG32" s="58"/>
      <c r="GH32" s="58"/>
      <c r="GI32" s="58"/>
      <c r="GJ32" s="58"/>
      <c r="GK32" s="58"/>
      <c r="GL32" s="58"/>
      <c r="GM32" s="58"/>
      <c r="GN32" s="58"/>
      <c r="GO32" s="58"/>
      <c r="GP32" s="58"/>
      <c r="GQ32" s="58"/>
      <c r="GR32" s="58"/>
      <c r="GS32" s="58"/>
      <c r="GT32" s="58"/>
      <c r="GU32" s="58"/>
      <c r="GV32" s="58"/>
      <c r="GW32" s="58"/>
      <c r="GX32" s="58"/>
      <c r="GY32" s="58"/>
      <c r="GZ32" s="58"/>
      <c r="HA32" s="58"/>
      <c r="HB32" s="58"/>
      <c r="HC32" s="58"/>
      <c r="HD32" s="58"/>
      <c r="HE32" s="58"/>
      <c r="HF32" s="58"/>
      <c r="HG32" s="58"/>
      <c r="HH32" s="58"/>
      <c r="HI32" s="58"/>
      <c r="HJ32" s="58"/>
      <c r="HK32" s="58"/>
      <c r="HL32" s="58"/>
      <c r="HM32" s="58"/>
      <c r="HN32" s="58"/>
      <c r="HO32" s="58"/>
      <c r="HP32" s="58"/>
      <c r="HQ32" s="58"/>
      <c r="HR32" s="58"/>
      <c r="HS32" s="58"/>
      <c r="HT32" s="58"/>
      <c r="HU32" s="58"/>
      <c r="HV32" s="58"/>
      <c r="HW32" s="58"/>
      <c r="HX32" s="58"/>
      <c r="HY32" s="58"/>
      <c r="HZ32" s="58"/>
      <c r="IA32" s="58"/>
      <c r="IB32" s="58"/>
      <c r="IC32" s="58"/>
      <c r="ID32" s="58"/>
      <c r="IE32" s="58"/>
      <c r="IF32" s="58"/>
      <c r="IG32" s="58"/>
      <c r="IH32" s="58"/>
      <c r="II32" s="58"/>
      <c r="IJ32" s="58"/>
      <c r="IK32" s="58"/>
      <c r="IL32" s="58"/>
      <c r="IM32" s="58"/>
      <c r="IN32" s="58"/>
      <c r="IO32" s="58"/>
      <c r="IP32" s="58"/>
      <c r="IQ32" s="58"/>
      <c r="IR32" s="58"/>
      <c r="IS32" s="58"/>
      <c r="IT32" s="58"/>
      <c r="IU32" s="58"/>
      <c r="IV32" s="58"/>
    </row>
    <row r="33" s="78" customFormat="1" ht="20.1" customHeight="1" spans="1:256">
      <c r="A33"/>
      <c r="B33"/>
      <c r="C33"/>
      <c r="D33"/>
      <c r="E33"/>
      <c r="F33"/>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c r="EO33" s="58"/>
      <c r="EP33" s="58"/>
      <c r="EQ33" s="58"/>
      <c r="ER33" s="58"/>
      <c r="ES33" s="58"/>
      <c r="ET33" s="58"/>
      <c r="EU33" s="58"/>
      <c r="EV33" s="58"/>
      <c r="EW33" s="58"/>
      <c r="EX33" s="58"/>
      <c r="EY33" s="58"/>
      <c r="EZ33" s="58"/>
      <c r="FA33" s="58"/>
      <c r="FB33" s="58"/>
      <c r="FC33" s="58"/>
      <c r="FD33" s="58"/>
      <c r="FE33" s="58"/>
      <c r="FF33" s="58"/>
      <c r="FG33" s="58"/>
      <c r="FH33" s="58"/>
      <c r="FI33" s="58"/>
      <c r="FJ33" s="58"/>
      <c r="FK33" s="58"/>
      <c r="FL33" s="58"/>
      <c r="FM33" s="58"/>
      <c r="FN33" s="58"/>
      <c r="FO33" s="58"/>
      <c r="FP33" s="58"/>
      <c r="FQ33" s="58"/>
      <c r="FR33" s="58"/>
      <c r="FS33" s="58"/>
      <c r="FT33" s="58"/>
      <c r="FU33" s="58"/>
      <c r="FV33" s="58"/>
      <c r="FW33" s="58"/>
      <c r="FX33" s="58"/>
      <c r="FY33" s="58"/>
      <c r="FZ33" s="58"/>
      <c r="GA33" s="58"/>
      <c r="GB33" s="58"/>
      <c r="GC33" s="58"/>
      <c r="GD33" s="58"/>
      <c r="GE33" s="58"/>
      <c r="GF33" s="58"/>
      <c r="GG33" s="58"/>
      <c r="GH33" s="58"/>
      <c r="GI33" s="58"/>
      <c r="GJ33" s="58"/>
      <c r="GK33" s="58"/>
      <c r="GL33" s="58"/>
      <c r="GM33" s="58"/>
      <c r="GN33" s="58"/>
      <c r="GO33" s="58"/>
      <c r="GP33" s="58"/>
      <c r="GQ33" s="58"/>
      <c r="GR33" s="58"/>
      <c r="GS33" s="58"/>
      <c r="GT33" s="58"/>
      <c r="GU33" s="58"/>
      <c r="GV33" s="58"/>
      <c r="GW33" s="58"/>
      <c r="GX33" s="58"/>
      <c r="GY33" s="58"/>
      <c r="GZ33" s="58"/>
      <c r="HA33" s="58"/>
      <c r="HB33" s="58"/>
      <c r="HC33" s="58"/>
      <c r="HD33" s="58"/>
      <c r="HE33" s="58"/>
      <c r="HF33" s="58"/>
      <c r="HG33" s="58"/>
      <c r="HH33" s="58"/>
      <c r="HI33" s="58"/>
      <c r="HJ33" s="58"/>
      <c r="HK33" s="58"/>
      <c r="HL33" s="58"/>
      <c r="HM33" s="58"/>
      <c r="HN33" s="58"/>
      <c r="HO33" s="58"/>
      <c r="HP33" s="58"/>
      <c r="HQ33" s="58"/>
      <c r="HR33" s="58"/>
      <c r="HS33" s="58"/>
      <c r="HT33" s="58"/>
      <c r="HU33" s="58"/>
      <c r="HV33" s="58"/>
      <c r="HW33" s="58"/>
      <c r="HX33" s="58"/>
      <c r="HY33" s="58"/>
      <c r="HZ33" s="58"/>
      <c r="IA33" s="58"/>
      <c r="IB33" s="58"/>
      <c r="IC33" s="58"/>
      <c r="ID33" s="58"/>
      <c r="IE33" s="58"/>
      <c r="IF33" s="58"/>
      <c r="IG33" s="58"/>
      <c r="IH33" s="58"/>
      <c r="II33" s="58"/>
      <c r="IJ33" s="58"/>
      <c r="IK33" s="58"/>
      <c r="IL33" s="58"/>
      <c r="IM33" s="58"/>
      <c r="IN33" s="58"/>
      <c r="IO33" s="58"/>
      <c r="IP33" s="58"/>
      <c r="IQ33" s="58"/>
      <c r="IR33" s="58"/>
      <c r="IS33" s="58"/>
      <c r="IT33" s="58"/>
      <c r="IU33" s="58"/>
      <c r="IV33" s="58"/>
    </row>
    <row r="34" s="78" customFormat="1" ht="20.1" customHeight="1" spans="1:256">
      <c r="A34" s="59"/>
      <c r="B34" s="60"/>
      <c r="C34" s="60"/>
      <c r="D34" s="60"/>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c r="IU34" s="58"/>
      <c r="IV34" s="58"/>
    </row>
    <row r="35" s="78" customFormat="1" ht="20.1" customHeight="1" spans="1:256">
      <c r="A35" s="59"/>
      <c r="B35" s="60"/>
      <c r="C35" s="60"/>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c r="IU35" s="58"/>
      <c r="IV35" s="58"/>
    </row>
    <row r="36" s="78" customFormat="1" ht="20.1" customHeight="1" spans="1:256">
      <c r="A36" s="59"/>
      <c r="B36" s="60"/>
      <c r="C36" s="60"/>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c r="IU36" s="58"/>
      <c r="IV36" s="58"/>
    </row>
    <row r="37" ht="20.1" customHeight="1" spans="1:256">
      <c r="A37" s="58"/>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c r="IU37" s="58"/>
      <c r="IV37" s="58"/>
    </row>
  </sheetData>
  <sheetProtection formatCells="0" formatColumns="0" formatRows="0"/>
  <mergeCells count="2">
    <mergeCell ref="A2:F2"/>
    <mergeCell ref="A3:F3"/>
  </mergeCells>
  <printOptions horizontalCentered="1" verticalCentered="1"/>
  <pageMargins left="0.393055555555556" right="0.393055555555556" top="1.18055555555556" bottom="0.393055555555556" header="0.393055555555556" footer="0.235416666666667"/>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showGridLines="0" showZeros="0" tabSelected="1" workbookViewId="0">
      <selection activeCell="B11" sqref="B11"/>
    </sheetView>
  </sheetViews>
  <sheetFormatPr defaultColWidth="9.16666666666667" defaultRowHeight="10.8" outlineLevelCol="5"/>
  <cols>
    <col min="1" max="1" width="20.3333333333333" customWidth="1"/>
    <col min="2" max="2" width="42" customWidth="1"/>
    <col min="3" max="3" width="34.1666666666667" customWidth="1"/>
    <col min="4" max="5" width="31" customWidth="1"/>
    <col min="6" max="6" width="26.6666666666667" customWidth="1"/>
    <col min="7" max="7" width="32.3333333333333" customWidth="1"/>
    <col min="8" max="14" width="13.5" customWidth="1"/>
  </cols>
  <sheetData>
    <row r="1" ht="42.75" customHeight="1" spans="1:5">
      <c r="A1" s="2" t="s">
        <v>183</v>
      </c>
      <c r="B1" s="2"/>
      <c r="C1" s="2"/>
      <c r="D1" s="2"/>
      <c r="E1" s="2"/>
    </row>
    <row r="2" s="1" customFormat="1" ht="20.1" customHeight="1" spans="1:5">
      <c r="A2" s="28" t="s">
        <v>19</v>
      </c>
      <c r="B2" s="29"/>
      <c r="C2" s="30"/>
      <c r="D2" s="25"/>
      <c r="E2" s="26" t="s">
        <v>76</v>
      </c>
    </row>
    <row r="3" ht="30" customHeight="1" spans="1:5">
      <c r="A3" s="16" t="s">
        <v>77</v>
      </c>
      <c r="B3" s="31" t="s">
        <v>78</v>
      </c>
      <c r="C3" s="31" t="s">
        <v>184</v>
      </c>
      <c r="D3" s="31"/>
      <c r="E3" s="31"/>
    </row>
    <row r="4" ht="30" customHeight="1" spans="1:5">
      <c r="A4" s="16"/>
      <c r="B4" s="17"/>
      <c r="C4" s="31" t="s">
        <v>79</v>
      </c>
      <c r="D4" s="16" t="s">
        <v>107</v>
      </c>
      <c r="E4" s="16" t="s">
        <v>108</v>
      </c>
    </row>
    <row r="5" ht="20.1" customHeight="1" spans="1:5">
      <c r="A5" s="17" t="s">
        <v>87</v>
      </c>
      <c r="B5" s="18" t="s">
        <v>87</v>
      </c>
      <c r="C5" s="18">
        <v>1</v>
      </c>
      <c r="D5" s="19">
        <v>2</v>
      </c>
      <c r="E5" s="20">
        <v>3</v>
      </c>
    </row>
    <row r="6" s="1" customFormat="1" ht="23.45" customHeight="1" spans="1:5">
      <c r="A6" s="6"/>
      <c r="B6" s="32"/>
      <c r="C6" s="22"/>
      <c r="D6" s="22"/>
      <c r="E6" s="21"/>
    </row>
    <row r="7" ht="20.1" customHeight="1" spans="1:6">
      <c r="A7" s="9" t="s">
        <v>185</v>
      </c>
      <c r="B7" s="23"/>
      <c r="C7" s="24"/>
      <c r="D7" s="24"/>
      <c r="E7" s="9"/>
      <c r="F7" s="9"/>
    </row>
    <row r="8" ht="20.1" customHeight="1" spans="1:6">
      <c r="A8" s="9"/>
      <c r="B8" s="9"/>
      <c r="C8" s="9"/>
      <c r="D8" s="9"/>
      <c r="F8" s="9"/>
    </row>
    <row r="9" ht="20.1" customHeight="1" spans="1:6">
      <c r="A9" s="9"/>
      <c r="B9" s="9"/>
      <c r="C9" s="9"/>
      <c r="D9" s="9"/>
      <c r="E9" s="9"/>
      <c r="F9" s="9"/>
    </row>
    <row r="10" ht="20.1" customHeight="1" spans="1:6">
      <c r="A10" s="9"/>
      <c r="B10" s="9"/>
      <c r="C10" s="9"/>
      <c r="D10" s="9"/>
      <c r="E10" s="9"/>
      <c r="F10" s="9"/>
    </row>
    <row r="11" ht="20.1" customHeight="1" spans="1:4">
      <c r="A11" s="9"/>
      <c r="B11" s="9"/>
      <c r="C11" s="9"/>
      <c r="D11" s="9"/>
    </row>
    <row r="12" ht="20.1" customHeight="1" spans="2:3">
      <c r="B12" s="9"/>
      <c r="C12" s="9"/>
    </row>
    <row r="13" ht="20.1" customHeight="1" spans="2:3">
      <c r="B13" s="9"/>
      <c r="C13" s="9"/>
    </row>
    <row r="14" ht="20.1" customHeight="1" spans="2:3">
      <c r="B14" s="9"/>
      <c r="C14" s="9"/>
    </row>
    <row r="15" ht="20.1" customHeight="1" spans="2:4">
      <c r="B15" s="9"/>
      <c r="C15" s="9"/>
      <c r="D15" s="9"/>
    </row>
    <row r="16" ht="20.1" customHeight="1" spans="1:4">
      <c r="A16" s="14"/>
      <c r="B16" s="24"/>
      <c r="C16" s="14"/>
      <c r="D16" s="14"/>
    </row>
    <row r="17" ht="20.1" customHeight="1" spans="2:4">
      <c r="B17" s="9"/>
      <c r="D17" s="9"/>
    </row>
    <row r="18" ht="20.1" customHeight="1" spans="2:2">
      <c r="B18" s="9"/>
    </row>
    <row r="19" ht="20.1" customHeight="1" spans="1:4">
      <c r="A19" s="14"/>
      <c r="B19" s="24"/>
      <c r="C19" s="14"/>
      <c r="D19" s="14"/>
    </row>
    <row r="20" ht="20.1" customHeight="1"/>
    <row r="21" ht="20.1" customHeight="1"/>
    <row r="22" ht="20.1" customHeight="1"/>
    <row r="23" ht="20.1" customHeight="1"/>
    <row r="24" ht="20.1" customHeight="1" spans="1:4">
      <c r="A24" s="14"/>
      <c r="B24" s="14"/>
      <c r="C24" s="14"/>
      <c r="D24" s="14"/>
    </row>
  </sheetData>
  <sheetProtection formatCells="0" formatColumns="0" formatRows="0"/>
  <mergeCells count="4">
    <mergeCell ref="A1:E1"/>
    <mergeCell ref="C3:E3"/>
    <mergeCell ref="A3:A4"/>
    <mergeCell ref="B3:B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showGridLines="0" showZeros="0" workbookViewId="0">
      <selection activeCell="I11" sqref="I11"/>
    </sheetView>
  </sheetViews>
  <sheetFormatPr defaultColWidth="9.16666666666667" defaultRowHeight="12.75" customHeight="1"/>
  <cols>
    <col min="1" max="10" width="15.6666666666667" customWidth="1"/>
    <col min="11" max="11" width="40" customWidth="1"/>
  </cols>
  <sheetData>
    <row r="1" ht="42.75" customHeight="1" spans="1:11">
      <c r="A1" s="2" t="s">
        <v>186</v>
      </c>
      <c r="B1" s="2"/>
      <c r="C1" s="2"/>
      <c r="D1" s="2"/>
      <c r="E1" s="2"/>
      <c r="F1" s="2"/>
      <c r="G1" s="2"/>
      <c r="H1" s="2"/>
      <c r="I1" s="2"/>
      <c r="J1" s="2"/>
      <c r="K1" s="2"/>
    </row>
    <row r="2" ht="20.1" customHeight="1" spans="1:11">
      <c r="A2" s="12" t="s">
        <v>19</v>
      </c>
      <c r="B2" s="9"/>
      <c r="F2" s="13"/>
      <c r="G2" s="14"/>
      <c r="H2" s="15"/>
      <c r="I2" s="25"/>
      <c r="K2" s="26" t="s">
        <v>76</v>
      </c>
    </row>
    <row r="3" ht="12" customHeight="1" spans="1:11">
      <c r="A3" s="16" t="s">
        <v>187</v>
      </c>
      <c r="B3" s="16"/>
      <c r="C3" s="16"/>
      <c r="D3" s="16"/>
      <c r="E3" s="16"/>
      <c r="F3" s="16" t="s">
        <v>188</v>
      </c>
      <c r="G3" s="16"/>
      <c r="H3" s="16"/>
      <c r="I3" s="16"/>
      <c r="J3" s="16"/>
      <c r="K3" s="16" t="s">
        <v>189</v>
      </c>
    </row>
    <row r="4" ht="12" customHeight="1" spans="1:11">
      <c r="A4" s="16"/>
      <c r="B4" s="16"/>
      <c r="C4" s="16"/>
      <c r="D4" s="16"/>
      <c r="E4" s="16"/>
      <c r="F4" s="16"/>
      <c r="G4" s="16"/>
      <c r="H4" s="16"/>
      <c r="I4" s="16"/>
      <c r="J4" s="16"/>
      <c r="K4" s="16"/>
    </row>
    <row r="5" ht="25.5" customHeight="1" spans="1:11">
      <c r="A5" s="17" t="s">
        <v>79</v>
      </c>
      <c r="B5" s="18" t="s">
        <v>190</v>
      </c>
      <c r="C5" s="18" t="s">
        <v>191</v>
      </c>
      <c r="D5" s="19" t="s">
        <v>192</v>
      </c>
      <c r="E5" s="20" t="s">
        <v>193</v>
      </c>
      <c r="F5" s="17" t="s">
        <v>79</v>
      </c>
      <c r="G5" s="18" t="s">
        <v>190</v>
      </c>
      <c r="H5" s="18" t="s">
        <v>191</v>
      </c>
      <c r="I5" s="19" t="s">
        <v>192</v>
      </c>
      <c r="J5" s="20" t="s">
        <v>193</v>
      </c>
      <c r="K5" s="16"/>
    </row>
    <row r="6" ht="17.25" customHeight="1" spans="1:11">
      <c r="A6" s="20">
        <v>1</v>
      </c>
      <c r="B6" s="20">
        <v>2</v>
      </c>
      <c r="C6" s="20">
        <v>3</v>
      </c>
      <c r="D6" s="20">
        <v>4</v>
      </c>
      <c r="E6" s="20">
        <v>5</v>
      </c>
      <c r="F6" s="20">
        <v>6</v>
      </c>
      <c r="G6" s="20">
        <v>7</v>
      </c>
      <c r="H6" s="20">
        <v>8</v>
      </c>
      <c r="I6" s="20">
        <v>9</v>
      </c>
      <c r="J6" s="20">
        <v>10</v>
      </c>
      <c r="K6" s="16"/>
    </row>
    <row r="7" s="1" customFormat="1" ht="54.75" customHeight="1" spans="1:11">
      <c r="A7" s="21">
        <v>3.5</v>
      </c>
      <c r="B7" s="21">
        <v>1.5</v>
      </c>
      <c r="C7" s="21">
        <v>0</v>
      </c>
      <c r="D7" s="21">
        <v>2</v>
      </c>
      <c r="E7" s="21">
        <v>0</v>
      </c>
      <c r="F7" s="22">
        <v>1</v>
      </c>
      <c r="G7" s="22">
        <v>1</v>
      </c>
      <c r="H7" s="22">
        <v>0</v>
      </c>
      <c r="I7" s="22">
        <v>0</v>
      </c>
      <c r="J7" s="21">
        <v>0</v>
      </c>
      <c r="K7" s="27" t="s">
        <v>194</v>
      </c>
    </row>
    <row r="8" ht="23.1" customHeight="1" spans="1:11">
      <c r="A8" s="9"/>
      <c r="B8" s="9"/>
      <c r="C8" s="9"/>
      <c r="D8" s="9"/>
      <c r="E8" s="9"/>
      <c r="F8" s="9"/>
      <c r="G8" s="23"/>
      <c r="H8" s="24"/>
      <c r="I8" s="24"/>
      <c r="J8" s="9"/>
      <c r="K8" s="9"/>
    </row>
    <row r="9" ht="23.1" customHeight="1" spans="1:11">
      <c r="A9" s="9"/>
      <c r="B9" s="9"/>
      <c r="C9" s="9"/>
      <c r="D9" s="9"/>
      <c r="E9" s="9"/>
      <c r="F9" s="9"/>
      <c r="G9" s="9"/>
      <c r="H9" s="9"/>
      <c r="I9" s="9"/>
      <c r="J9" s="9"/>
      <c r="K9" s="9"/>
    </row>
    <row r="10" ht="23.1" customHeight="1" spans="1:11">
      <c r="A10" s="9"/>
      <c r="B10" s="9"/>
      <c r="C10" s="9"/>
      <c r="D10" s="9"/>
      <c r="E10" s="9"/>
      <c r="F10" s="9"/>
      <c r="G10" s="9"/>
      <c r="H10" s="9"/>
      <c r="I10" s="9"/>
      <c r="J10" s="9"/>
      <c r="K10" s="9"/>
    </row>
    <row r="11" ht="23.1" customHeight="1" spans="1:10">
      <c r="A11" s="9"/>
      <c r="B11" s="9"/>
      <c r="C11" s="9"/>
      <c r="D11" s="9"/>
      <c r="E11" s="9"/>
      <c r="F11" s="9"/>
      <c r="G11" s="9"/>
      <c r="H11" s="9"/>
      <c r="I11" s="9"/>
      <c r="J11" s="9"/>
    </row>
    <row r="12" ht="23.1" customHeight="1" spans="2:11">
      <c r="B12" s="9"/>
      <c r="C12" s="9"/>
      <c r="D12" s="9"/>
      <c r="E12" s="9"/>
      <c r="F12" s="9"/>
      <c r="G12" s="9"/>
      <c r="H12" s="9"/>
      <c r="I12" s="9"/>
      <c r="J12" s="9"/>
      <c r="K12" s="9"/>
    </row>
    <row r="13" ht="23.1" customHeight="1" spans="2:11">
      <c r="B13" s="9"/>
      <c r="C13" s="9"/>
      <c r="D13" s="9"/>
      <c r="E13" s="9"/>
      <c r="G13" s="9"/>
      <c r="H13" s="9"/>
      <c r="I13" s="9"/>
      <c r="K13" s="9"/>
    </row>
    <row r="14" ht="23.1" customHeight="1" spans="3:10">
      <c r="C14" s="9"/>
      <c r="D14" s="9"/>
      <c r="E14" s="9"/>
      <c r="F14" s="9"/>
      <c r="G14" s="9"/>
      <c r="H14" s="9"/>
      <c r="I14" s="9"/>
      <c r="J14" s="9"/>
    </row>
    <row r="15" ht="23.1" customHeight="1" spans="3:9">
      <c r="C15" s="9"/>
      <c r="D15" s="9"/>
      <c r="E15" s="9"/>
      <c r="G15" s="9"/>
      <c r="H15" s="9"/>
      <c r="I15" s="9"/>
    </row>
    <row r="16" ht="23.1" customHeight="1" spans="4:11">
      <c r="D16" s="9"/>
      <c r="E16" s="9"/>
      <c r="F16" s="9"/>
      <c r="G16" s="9"/>
      <c r="H16" s="9"/>
      <c r="I16" s="9"/>
      <c r="J16" s="9"/>
      <c r="K16" s="9"/>
    </row>
    <row r="17" ht="23.1" customHeight="1" spans="5:9">
      <c r="E17" s="9"/>
      <c r="F17" s="24"/>
      <c r="G17" s="24"/>
      <c r="H17" s="24"/>
      <c r="I17" s="24"/>
    </row>
    <row r="18" ht="23.1" customHeight="1" spans="4:9">
      <c r="D18" s="9"/>
      <c r="E18" s="9"/>
      <c r="F18" s="9"/>
      <c r="G18" s="9"/>
      <c r="H18" s="9"/>
      <c r="I18" s="9"/>
    </row>
    <row r="19" ht="23.1" customHeight="1" spans="6:9">
      <c r="F19" s="9"/>
      <c r="G19" s="9"/>
      <c r="I19" s="9"/>
    </row>
    <row r="20" ht="23.1" customHeight="1" spans="5:9">
      <c r="E20" s="9"/>
      <c r="F20" s="24"/>
      <c r="G20" s="24"/>
      <c r="H20" s="14"/>
      <c r="I20" s="14"/>
    </row>
    <row r="21" ht="23.1" customHeight="1" spans="7:7">
      <c r="G21" s="9"/>
    </row>
    <row r="22" ht="23.1" customHeight="1" spans="6:6">
      <c r="F22" s="9"/>
    </row>
    <row r="23" ht="23.1" customHeight="1" spans="8:8">
      <c r="H23" s="9"/>
    </row>
    <row r="24" ht="23.1" customHeight="1"/>
    <row r="25" ht="23.1" customHeight="1" spans="6:9">
      <c r="F25" s="14"/>
      <c r="G25" s="24"/>
      <c r="H25" s="24"/>
      <c r="I25" s="14"/>
    </row>
    <row r="26" ht="23.1" customHeight="1"/>
    <row r="27" ht="23.1" customHeight="1"/>
    <row r="28" ht="23.1" customHeight="1"/>
    <row r="29" ht="23.1" customHeight="1" spans="11:11">
      <c r="K29" s="9"/>
    </row>
  </sheetData>
  <sheetProtection formatCells="0" formatColumns="0" formatRows="0"/>
  <mergeCells count="4">
    <mergeCell ref="A1:K1"/>
    <mergeCell ref="K3:K6"/>
    <mergeCell ref="A3:E4"/>
    <mergeCell ref="F3:J4"/>
  </mergeCells>
  <printOptions horizontalCentered="1"/>
  <pageMargins left="0.786805555555556" right="0.786805555555556" top="1.18055555555556" bottom="0.393055555555556" header="0.511805555555556" footer="0.511805555555556"/>
  <pageSetup paperSize="9" scale="82" fitToHeight="999"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showGridLines="0" showZeros="0" workbookViewId="0">
      <selection activeCell="A1" sqref="A1:Q1"/>
    </sheetView>
  </sheetViews>
  <sheetFormatPr defaultColWidth="9.16666666666667" defaultRowHeight="10.8"/>
  <cols>
    <col min="1" max="1" width="25.1666666666667" customWidth="1"/>
    <col min="2" max="2" width="26" customWidth="1"/>
    <col min="3" max="3" width="11.5" customWidth="1"/>
    <col min="4" max="4" width="18.3333333333333" customWidth="1"/>
    <col min="5" max="5" width="9.16666666666667" customWidth="1"/>
    <col min="6" max="7" width="12.5" customWidth="1"/>
    <col min="8" max="9" width="7.83333333333333" customWidth="1"/>
    <col min="10" max="14" width="12.5" customWidth="1"/>
    <col min="15" max="15" width="8.66666666666667" customWidth="1"/>
    <col min="16" max="17" width="11.6666666666667" customWidth="1"/>
  </cols>
  <sheetData>
    <row r="1" ht="42.75" customHeight="1" spans="1:17">
      <c r="A1" s="2" t="s">
        <v>195</v>
      </c>
      <c r="B1" s="2"/>
      <c r="C1" s="2"/>
      <c r="D1" s="2"/>
      <c r="E1" s="2"/>
      <c r="F1" s="2"/>
      <c r="G1" s="2"/>
      <c r="H1" s="2"/>
      <c r="I1" s="2"/>
      <c r="J1" s="2"/>
      <c r="K1" s="2"/>
      <c r="L1" s="2"/>
      <c r="M1" s="2"/>
      <c r="N1" s="2"/>
      <c r="O1" s="2"/>
      <c r="P1" s="2"/>
      <c r="Q1" s="2"/>
    </row>
    <row r="2" ht="25.5" customHeight="1" spans="17:17">
      <c r="Q2" s="10" t="s">
        <v>76</v>
      </c>
    </row>
    <row r="3" ht="28.5" customHeight="1" spans="1:17">
      <c r="A3" s="3" t="s">
        <v>196</v>
      </c>
      <c r="B3" s="3" t="s">
        <v>197</v>
      </c>
      <c r="C3" s="3" t="s">
        <v>198</v>
      </c>
      <c r="D3" s="3" t="s">
        <v>199</v>
      </c>
      <c r="E3" s="3"/>
      <c r="F3" s="3"/>
      <c r="G3" s="3"/>
      <c r="H3" s="3"/>
      <c r="I3" s="3"/>
      <c r="J3" s="3"/>
      <c r="K3" s="3"/>
      <c r="L3" s="3"/>
      <c r="M3" s="3"/>
      <c r="N3" s="3"/>
      <c r="O3" s="3"/>
      <c r="P3" s="3"/>
      <c r="Q3" s="3"/>
    </row>
    <row r="4" ht="28.5" customHeight="1" spans="1:17">
      <c r="A4" s="3"/>
      <c r="B4" s="3"/>
      <c r="C4" s="3"/>
      <c r="D4" s="3" t="s">
        <v>200</v>
      </c>
      <c r="E4" s="3" t="s">
        <v>201</v>
      </c>
      <c r="F4" s="3"/>
      <c r="G4" s="3"/>
      <c r="H4" s="3" t="s">
        <v>202</v>
      </c>
      <c r="I4" s="3" t="s">
        <v>203</v>
      </c>
      <c r="J4" s="3" t="s">
        <v>204</v>
      </c>
      <c r="K4" s="3"/>
      <c r="L4" s="3"/>
      <c r="M4" s="3"/>
      <c r="N4" s="3"/>
      <c r="O4" s="3"/>
      <c r="P4" s="3"/>
      <c r="Q4" s="3"/>
    </row>
    <row r="5" ht="26.25" customHeight="1" spans="1:17">
      <c r="A5" s="3"/>
      <c r="B5" s="3"/>
      <c r="C5" s="3"/>
      <c r="D5" s="3"/>
      <c r="E5" s="3"/>
      <c r="F5" s="3"/>
      <c r="G5" s="3"/>
      <c r="H5" s="3"/>
      <c r="I5" s="3"/>
      <c r="J5" s="3" t="s">
        <v>205</v>
      </c>
      <c r="K5" s="3" t="s">
        <v>83</v>
      </c>
      <c r="L5" s="3" t="s">
        <v>84</v>
      </c>
      <c r="M5" s="3" t="s">
        <v>206</v>
      </c>
      <c r="N5" s="3"/>
      <c r="O5" s="3"/>
      <c r="P5" s="3"/>
      <c r="Q5" s="3"/>
    </row>
    <row r="6" ht="68.25" customHeight="1" spans="1:17">
      <c r="A6" s="3"/>
      <c r="B6" s="3"/>
      <c r="C6" s="3"/>
      <c r="D6" s="3"/>
      <c r="E6" s="3" t="s">
        <v>156</v>
      </c>
      <c r="F6" s="3" t="s">
        <v>80</v>
      </c>
      <c r="G6" s="3" t="s">
        <v>81</v>
      </c>
      <c r="H6" s="3"/>
      <c r="I6" s="3"/>
      <c r="J6" s="3"/>
      <c r="K6" s="3"/>
      <c r="L6" s="3"/>
      <c r="M6" s="3" t="s">
        <v>156</v>
      </c>
      <c r="N6" s="3" t="s">
        <v>207</v>
      </c>
      <c r="O6" s="3" t="s">
        <v>208</v>
      </c>
      <c r="P6" s="3" t="s">
        <v>209</v>
      </c>
      <c r="Q6" s="3" t="s">
        <v>210</v>
      </c>
    </row>
    <row r="7" ht="20.25" customHeight="1" spans="1:17">
      <c r="A7" s="4" t="s">
        <v>87</v>
      </c>
      <c r="B7" s="5" t="s">
        <v>87</v>
      </c>
      <c r="C7" s="5">
        <v>1</v>
      </c>
      <c r="D7" s="5">
        <v>2</v>
      </c>
      <c r="E7" s="5">
        <v>3</v>
      </c>
      <c r="F7" s="5">
        <v>4</v>
      </c>
      <c r="G7" s="5">
        <v>5</v>
      </c>
      <c r="H7" s="5">
        <v>6</v>
      </c>
      <c r="I7" s="5">
        <v>7</v>
      </c>
      <c r="J7" s="5">
        <v>8</v>
      </c>
      <c r="K7" s="4">
        <v>9</v>
      </c>
      <c r="L7" s="4">
        <v>10</v>
      </c>
      <c r="M7" s="4">
        <v>11</v>
      </c>
      <c r="N7" s="4">
        <v>12</v>
      </c>
      <c r="O7" s="4">
        <v>13</v>
      </c>
      <c r="P7" s="4">
        <v>14</v>
      </c>
      <c r="Q7" s="11">
        <v>15</v>
      </c>
    </row>
    <row r="8" s="1" customFormat="1" ht="23.45" customHeight="1" spans="1:17">
      <c r="A8" s="6"/>
      <c r="B8" s="6"/>
      <c r="C8" s="7"/>
      <c r="D8" s="8"/>
      <c r="E8" s="8"/>
      <c r="F8" s="8"/>
      <c r="G8" s="8"/>
      <c r="H8" s="8"/>
      <c r="I8" s="8"/>
      <c r="J8" s="8"/>
      <c r="K8" s="8"/>
      <c r="L8" s="8"/>
      <c r="M8" s="8"/>
      <c r="N8" s="8"/>
      <c r="O8" s="8"/>
      <c r="P8" s="8"/>
      <c r="Q8" s="8"/>
    </row>
    <row r="9" ht="12.75" customHeight="1" spans="1:17">
      <c r="A9" s="9"/>
      <c r="C9" s="9"/>
      <c r="D9" s="9"/>
      <c r="E9" s="9"/>
      <c r="F9" s="9"/>
      <c r="G9" s="9"/>
      <c r="H9" s="9"/>
      <c r="I9" s="9"/>
      <c r="J9" s="9"/>
      <c r="K9" s="9"/>
      <c r="L9" s="9"/>
      <c r="M9" s="9"/>
      <c r="N9" s="9"/>
      <c r="O9" s="9"/>
      <c r="P9" s="9"/>
      <c r="Q9" s="9"/>
    </row>
    <row r="10" ht="12.75" customHeight="1" spans="1:17">
      <c r="A10" s="9"/>
      <c r="B10" s="9"/>
      <c r="E10" s="9"/>
      <c r="F10" s="9"/>
      <c r="G10" s="9"/>
      <c r="H10" s="9"/>
      <c r="I10" s="9"/>
      <c r="J10" s="9"/>
      <c r="K10" s="9"/>
      <c r="L10" s="9"/>
      <c r="N10" s="9"/>
      <c r="O10" s="9"/>
      <c r="P10" s="9"/>
      <c r="Q10" s="9"/>
    </row>
    <row r="11" ht="12.75" customHeight="1" spans="2:17">
      <c r="B11" s="9"/>
      <c r="E11" s="9"/>
      <c r="F11" s="9"/>
      <c r="G11" s="9"/>
      <c r="H11" s="9"/>
      <c r="I11" s="9"/>
      <c r="J11" s="9"/>
      <c r="K11" s="9"/>
      <c r="L11" s="9"/>
      <c r="N11" s="9"/>
      <c r="O11" s="9"/>
      <c r="P11" s="9"/>
      <c r="Q11" s="9"/>
    </row>
    <row r="12" ht="12.75" customHeight="1" spans="3:17">
      <c r="C12" s="9"/>
      <c r="D12" s="9"/>
      <c r="E12" s="9"/>
      <c r="F12" s="9"/>
      <c r="G12" s="9"/>
      <c r="H12" s="9"/>
      <c r="I12" s="9"/>
      <c r="J12" s="9"/>
      <c r="K12" s="9"/>
      <c r="L12" s="9"/>
      <c r="M12" s="9"/>
      <c r="N12" s="9"/>
      <c r="O12" s="9"/>
      <c r="P12" s="9"/>
      <c r="Q12" s="9"/>
    </row>
    <row r="13" ht="12.75" customHeight="1" spans="4:17">
      <c r="D13" s="9"/>
      <c r="E13" s="9"/>
      <c r="F13" s="9"/>
      <c r="G13" s="9"/>
      <c r="I13" s="9"/>
      <c r="J13" s="9"/>
      <c r="L13" s="9"/>
      <c r="M13" s="9"/>
      <c r="N13" s="9"/>
      <c r="P13" s="9"/>
      <c r="Q13" s="9"/>
    </row>
    <row r="14" ht="12.75" customHeight="1" spans="4:18">
      <c r="D14" s="9"/>
      <c r="E14" s="9"/>
      <c r="F14" s="9"/>
      <c r="G14" s="9"/>
      <c r="H14" s="9"/>
      <c r="I14" s="9"/>
      <c r="J14" s="9"/>
      <c r="K14" s="9"/>
      <c r="L14" s="9"/>
      <c r="M14" s="9"/>
      <c r="N14" s="9"/>
      <c r="O14" s="9"/>
      <c r="P14" s="9"/>
      <c r="R14" s="9"/>
    </row>
    <row r="15" ht="12.75" customHeight="1" spans="4:18">
      <c r="D15" s="9"/>
      <c r="E15" s="9"/>
      <c r="F15" s="9"/>
      <c r="H15" s="9"/>
      <c r="I15" s="9"/>
      <c r="J15" s="9"/>
      <c r="K15" s="9"/>
      <c r="L15" s="9"/>
      <c r="M15" s="9"/>
      <c r="N15" s="9"/>
      <c r="O15" s="9"/>
      <c r="R15" s="9"/>
    </row>
    <row r="16" ht="12.75" customHeight="1" spans="4:14">
      <c r="D16" s="9"/>
      <c r="E16" s="9"/>
      <c r="F16" s="9"/>
      <c r="G16" s="9"/>
      <c r="H16" s="9"/>
      <c r="I16" s="9"/>
      <c r="J16" s="9"/>
      <c r="K16" s="9"/>
      <c r="L16" s="9"/>
      <c r="M16" s="9"/>
      <c r="N16" s="9"/>
    </row>
    <row r="17" ht="12.75" customHeight="1" spans="4:20">
      <c r="D17" s="9"/>
      <c r="K17" s="9"/>
      <c r="L17" s="9"/>
      <c r="M17" s="9"/>
      <c r="R17" s="9"/>
      <c r="S17" s="9"/>
      <c r="T17" s="9"/>
    </row>
    <row r="18" ht="12.75" customHeight="1" spans="9:20">
      <c r="I18" s="9"/>
      <c r="J18" s="9"/>
      <c r="K18" s="9"/>
      <c r="S18" s="9"/>
      <c r="T18" s="9"/>
    </row>
    <row r="19" ht="12.75" customHeight="1"/>
    <row r="20" ht="12.75" customHeight="1"/>
    <row r="21" ht="12.75" customHeight="1"/>
    <row r="22" ht="12.75" customHeight="1" spans="4:4">
      <c r="D22" s="9"/>
    </row>
    <row r="23" ht="12.75" customHeight="1"/>
    <row r="24" ht="12.75" customHeight="1"/>
    <row r="25" ht="12.75" customHeight="1"/>
    <row r="26" ht="12.75" customHeight="1"/>
    <row r="27" ht="12.75" customHeight="1"/>
    <row r="28" ht="12.75" customHeight="1"/>
    <row r="29" ht="12.75" customHeight="1" spans="9:9">
      <c r="I29" s="9"/>
    </row>
  </sheetData>
  <sheetProtection formatCells="0" formatColumns="0" formatRows="0"/>
  <mergeCells count="14">
    <mergeCell ref="A1:Q1"/>
    <mergeCell ref="D3:Q3"/>
    <mergeCell ref="J4:Q4"/>
    <mergeCell ref="M5:Q5"/>
    <mergeCell ref="A3:A6"/>
    <mergeCell ref="B3:B6"/>
    <mergeCell ref="C3:C6"/>
    <mergeCell ref="D4:D6"/>
    <mergeCell ref="H4:H6"/>
    <mergeCell ref="I4:I6"/>
    <mergeCell ref="J5:J6"/>
    <mergeCell ref="K5:K6"/>
    <mergeCell ref="L5:L6"/>
    <mergeCell ref="E4:G5"/>
  </mergeCells>
  <printOptions horizontalCentered="1"/>
  <pageMargins left="0.393055555555556" right="0.393055555555556" top="1.18055555555556" bottom="0.393055555555556" header="0.499305555555556" footer="0.499305555555556"/>
  <pageSetup paperSize="9" scale="76" fitToHeight="99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3:X26"/>
  <sheetViews>
    <sheetView showGridLines="0" showZeros="0" topLeftCell="A9" workbookViewId="0">
      <selection activeCell="C15" sqref="C15:X15"/>
    </sheetView>
  </sheetViews>
  <sheetFormatPr defaultColWidth="9.16666666666667" defaultRowHeight="12.75" customHeight="1"/>
  <cols>
    <col min="2" max="2" width="6.33333333333333" customWidth="1"/>
    <col min="24" max="24" width="11.3333333333333" customWidth="1"/>
  </cols>
  <sheetData>
    <row r="3" ht="65.1" customHeight="1" spans="2:24">
      <c r="B3" s="92" t="s">
        <v>3</v>
      </c>
      <c r="C3" s="92"/>
      <c r="D3" s="92"/>
      <c r="E3" s="92"/>
      <c r="F3" s="92"/>
      <c r="G3" s="92"/>
      <c r="H3" s="92"/>
      <c r="I3" s="92"/>
      <c r="J3" s="92"/>
      <c r="K3" s="92"/>
      <c r="L3" s="92"/>
      <c r="M3" s="92"/>
      <c r="N3" s="92"/>
      <c r="O3" s="92"/>
      <c r="P3" s="92"/>
      <c r="Q3" s="92"/>
      <c r="R3" s="92"/>
      <c r="S3" s="92"/>
      <c r="T3" s="92"/>
      <c r="U3" s="92"/>
      <c r="V3" s="92"/>
      <c r="W3" s="92"/>
      <c r="X3" s="92"/>
    </row>
    <row r="4" ht="21" customHeight="1" spans="2:12">
      <c r="B4" s="93" t="s">
        <v>4</v>
      </c>
      <c r="C4" s="93"/>
      <c r="D4" s="93"/>
      <c r="E4" s="93"/>
      <c r="F4" s="93"/>
      <c r="G4" s="93"/>
      <c r="H4" s="93"/>
      <c r="I4" s="93"/>
      <c r="J4" s="93"/>
      <c r="K4" s="93"/>
      <c r="L4" s="93"/>
    </row>
    <row r="5" ht="284.25" customHeight="1" spans="3:24">
      <c r="C5" s="94" t="s">
        <v>5</v>
      </c>
      <c r="D5" s="94"/>
      <c r="E5" s="94"/>
      <c r="F5" s="94"/>
      <c r="G5" s="94"/>
      <c r="H5" s="94"/>
      <c r="I5" s="94"/>
      <c r="J5" s="94"/>
      <c r="K5" s="94"/>
      <c r="L5" s="94"/>
      <c r="M5" s="94"/>
      <c r="N5" s="94"/>
      <c r="O5" s="94"/>
      <c r="P5" s="94"/>
      <c r="Q5" s="94"/>
      <c r="R5" s="94"/>
      <c r="S5" s="94"/>
      <c r="T5" s="94"/>
      <c r="U5" s="94"/>
      <c r="V5" s="94"/>
      <c r="W5" s="94"/>
      <c r="X5" s="94"/>
    </row>
    <row r="6" ht="24" customHeight="1" spans="2:12">
      <c r="B6" s="95" t="s">
        <v>6</v>
      </c>
      <c r="C6" s="95"/>
      <c r="D6" s="95"/>
      <c r="E6" s="95"/>
      <c r="F6" s="95"/>
      <c r="G6" s="95"/>
      <c r="H6" s="95"/>
      <c r="I6" s="95"/>
      <c r="J6" s="95"/>
      <c r="K6" s="95"/>
      <c r="L6" s="95"/>
    </row>
    <row r="7" ht="42" customHeight="1" spans="3:24">
      <c r="C7" s="96" t="s">
        <v>7</v>
      </c>
      <c r="D7" s="96"/>
      <c r="E7" s="96"/>
      <c r="F7" s="96"/>
      <c r="G7" s="96"/>
      <c r="H7" s="96"/>
      <c r="I7" s="96"/>
      <c r="J7" s="96"/>
      <c r="K7" s="96"/>
      <c r="L7" s="96"/>
      <c r="M7" s="96"/>
      <c r="N7" s="96"/>
      <c r="O7" s="96"/>
      <c r="P7" s="96"/>
      <c r="Q7" s="96"/>
      <c r="R7" s="96"/>
      <c r="S7" s="96"/>
      <c r="T7" s="96"/>
      <c r="U7" s="96"/>
      <c r="V7" s="96"/>
      <c r="W7" s="96"/>
      <c r="X7" s="96"/>
    </row>
    <row r="8" ht="20.25" customHeight="1" spans="2:12">
      <c r="B8" s="95" t="s">
        <v>8</v>
      </c>
      <c r="C8" s="95"/>
      <c r="D8" s="95"/>
      <c r="E8" s="95"/>
      <c r="F8" s="95"/>
      <c r="G8" s="95"/>
      <c r="H8" s="95"/>
      <c r="I8" s="95"/>
      <c r="J8" s="95"/>
      <c r="K8" s="95"/>
      <c r="L8" s="95"/>
    </row>
    <row r="9" ht="99" customHeight="1" spans="3:24">
      <c r="C9" s="97" t="s">
        <v>9</v>
      </c>
      <c r="D9" s="98"/>
      <c r="E9" s="98"/>
      <c r="F9" s="98"/>
      <c r="G9" s="98"/>
      <c r="H9" s="98"/>
      <c r="I9" s="98"/>
      <c r="J9" s="98"/>
      <c r="K9" s="98"/>
      <c r="L9" s="98"/>
      <c r="M9" s="98"/>
      <c r="N9" s="98"/>
      <c r="O9" s="98"/>
      <c r="P9" s="98"/>
      <c r="Q9" s="98"/>
      <c r="R9" s="98"/>
      <c r="S9" s="98"/>
      <c r="T9" s="98"/>
      <c r="U9" s="98"/>
      <c r="V9" s="98"/>
      <c r="W9" s="98"/>
      <c r="X9" s="98"/>
    </row>
    <row r="10" ht="18" customHeight="1" spans="2:12">
      <c r="B10" s="95" t="s">
        <v>10</v>
      </c>
      <c r="C10" s="95"/>
      <c r="D10" s="95"/>
      <c r="E10" s="95"/>
      <c r="F10" s="95"/>
      <c r="G10" s="95"/>
      <c r="H10" s="95"/>
      <c r="I10" s="95"/>
      <c r="J10" s="95"/>
      <c r="K10" s="95"/>
      <c r="L10" s="95"/>
    </row>
    <row r="11" ht="46.5" customHeight="1" spans="3:24">
      <c r="C11" s="96" t="s">
        <v>11</v>
      </c>
      <c r="D11" s="96"/>
      <c r="E11" s="96"/>
      <c r="F11" s="96"/>
      <c r="G11" s="96"/>
      <c r="H11" s="96"/>
      <c r="I11" s="96"/>
      <c r="J11" s="96"/>
      <c r="K11" s="96"/>
      <c r="L11" s="96"/>
      <c r="M11" s="96"/>
      <c r="N11" s="96"/>
      <c r="O11" s="96"/>
      <c r="P11" s="96"/>
      <c r="Q11" s="96"/>
      <c r="R11" s="96"/>
      <c r="S11" s="96"/>
      <c r="T11" s="96"/>
      <c r="U11" s="96"/>
      <c r="V11" s="96"/>
      <c r="W11" s="96"/>
      <c r="X11" s="96"/>
    </row>
    <row r="12" ht="24.75" customHeight="1" spans="2:12">
      <c r="B12" s="95" t="s">
        <v>12</v>
      </c>
      <c r="C12" s="95"/>
      <c r="D12" s="95"/>
      <c r="E12" s="95"/>
      <c r="F12" s="95"/>
      <c r="G12" s="95"/>
      <c r="H12" s="95"/>
      <c r="I12" s="95"/>
      <c r="J12" s="95"/>
      <c r="K12" s="95"/>
      <c r="L12" s="95"/>
    </row>
    <row r="13" ht="19.5" customHeight="1" spans="3:24">
      <c r="C13" s="99" t="s">
        <v>13</v>
      </c>
      <c r="D13" s="99"/>
      <c r="E13" s="99"/>
      <c r="F13" s="99"/>
      <c r="G13" s="99"/>
      <c r="H13" s="99"/>
      <c r="I13" s="99"/>
      <c r="J13" s="99"/>
      <c r="K13" s="99"/>
      <c r="L13" s="99"/>
      <c r="M13" s="99"/>
      <c r="N13" s="99"/>
      <c r="O13" s="99"/>
      <c r="P13" s="99"/>
      <c r="Q13" s="99"/>
      <c r="R13" s="99"/>
      <c r="S13" s="99"/>
      <c r="T13" s="99"/>
      <c r="U13" s="99"/>
      <c r="V13" s="99"/>
      <c r="W13" s="99"/>
      <c r="X13" s="99"/>
    </row>
    <row r="14" ht="19.5" customHeight="1" spans="2:24">
      <c r="B14" s="100" t="s">
        <v>14</v>
      </c>
      <c r="C14" s="100"/>
      <c r="D14" s="100"/>
      <c r="E14" s="100"/>
      <c r="F14" s="100"/>
      <c r="G14" s="100"/>
      <c r="H14" s="100"/>
      <c r="I14" s="100"/>
      <c r="J14" s="100"/>
      <c r="K14" s="100"/>
      <c r="L14" s="100"/>
      <c r="M14" s="100"/>
      <c r="N14" s="100"/>
      <c r="O14" s="100"/>
      <c r="P14" s="100"/>
      <c r="Q14" s="100"/>
      <c r="R14" s="100"/>
      <c r="S14" s="100"/>
      <c r="T14" s="100"/>
      <c r="U14" s="100"/>
      <c r="V14" s="100"/>
      <c r="W14" s="100"/>
      <c r="X14" s="100"/>
    </row>
    <row r="15" ht="19.5" customHeight="1" spans="2:24">
      <c r="B15" s="100"/>
      <c r="C15" s="101" t="s">
        <v>15</v>
      </c>
      <c r="D15" s="101"/>
      <c r="E15" s="101"/>
      <c r="F15" s="101"/>
      <c r="G15" s="101"/>
      <c r="H15" s="101"/>
      <c r="I15" s="101"/>
      <c r="J15" s="101"/>
      <c r="K15" s="101"/>
      <c r="L15" s="101"/>
      <c r="M15" s="101"/>
      <c r="N15" s="101"/>
      <c r="O15" s="101"/>
      <c r="P15" s="101"/>
      <c r="Q15" s="101"/>
      <c r="R15" s="101"/>
      <c r="S15" s="101"/>
      <c r="T15" s="101"/>
      <c r="U15" s="101"/>
      <c r="V15" s="101"/>
      <c r="W15" s="101"/>
      <c r="X15" s="101"/>
    </row>
    <row r="16" ht="23.25" customHeight="1" spans="2:12">
      <c r="B16" s="95" t="s">
        <v>16</v>
      </c>
      <c r="C16" s="95"/>
      <c r="D16" s="95"/>
      <c r="E16" s="95"/>
      <c r="F16" s="95"/>
      <c r="G16" s="95"/>
      <c r="H16" s="95"/>
      <c r="I16" s="95"/>
      <c r="J16" s="95"/>
      <c r="K16" s="95"/>
      <c r="L16" s="95"/>
    </row>
    <row r="17" ht="290.1" customHeight="1" spans="2:24">
      <c r="B17" s="102"/>
      <c r="C17" s="103" t="s">
        <v>17</v>
      </c>
      <c r="D17" s="103"/>
      <c r="E17" s="103"/>
      <c r="F17" s="103"/>
      <c r="G17" s="103"/>
      <c r="H17" s="103"/>
      <c r="I17" s="103"/>
      <c r="J17" s="103"/>
      <c r="K17" s="103"/>
      <c r="L17" s="103"/>
      <c r="M17" s="103"/>
      <c r="N17" s="103"/>
      <c r="O17" s="103"/>
      <c r="P17" s="103"/>
      <c r="Q17" s="103"/>
      <c r="R17" s="103"/>
      <c r="S17" s="103"/>
      <c r="T17" s="103"/>
      <c r="U17" s="103"/>
      <c r="V17" s="103"/>
      <c r="W17" s="103"/>
      <c r="X17" s="103"/>
    </row>
    <row r="18" customHeight="1" spans="2:2">
      <c r="B18" s="104"/>
    </row>
    <row r="19" customHeight="1" spans="2:2">
      <c r="B19" s="104"/>
    </row>
    <row r="20" customHeight="1" spans="2:2">
      <c r="B20" s="104"/>
    </row>
    <row r="21" customHeight="1" spans="2:2">
      <c r="B21" s="104"/>
    </row>
    <row r="22" customHeight="1" spans="2:2">
      <c r="B22" s="104"/>
    </row>
    <row r="23" customHeight="1" spans="2:2">
      <c r="B23" s="104"/>
    </row>
    <row r="24" customHeight="1" spans="2:2">
      <c r="B24" s="104"/>
    </row>
    <row r="25" customHeight="1" spans="2:2">
      <c r="B25" s="104"/>
    </row>
    <row r="26" customHeight="1" spans="2:2">
      <c r="B26" s="105"/>
    </row>
  </sheetData>
  <sheetProtection formatCells="0" formatColumns="0" formatRows="0"/>
  <mergeCells count="15">
    <mergeCell ref="B3:X3"/>
    <mergeCell ref="B4:L4"/>
    <mergeCell ref="C5:X5"/>
    <mergeCell ref="B6:L6"/>
    <mergeCell ref="C7:X7"/>
    <mergeCell ref="B8:L8"/>
    <mergeCell ref="C9:X9"/>
    <mergeCell ref="B10:L10"/>
    <mergeCell ref="C11:X11"/>
    <mergeCell ref="B12:L12"/>
    <mergeCell ref="C13:X13"/>
    <mergeCell ref="B14:X14"/>
    <mergeCell ref="C15:X15"/>
    <mergeCell ref="B16:L16"/>
    <mergeCell ref="C17:X17"/>
  </mergeCells>
  <printOptions horizontalCentered="1"/>
  <pageMargins left="0.786805555555556" right="0.786805555555556" top="0.393055555555556" bottom="0.786805555555556" header="0.499305555555556" footer="0.499305555555556"/>
  <pageSetup paperSize="9" scale="9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0"/>
  <sheetViews>
    <sheetView showGridLines="0" showZeros="0" workbookViewId="0">
      <selection activeCell="B6" sqref="B6"/>
    </sheetView>
  </sheetViews>
  <sheetFormatPr defaultColWidth="9.16666666666667" defaultRowHeight="10.8"/>
  <cols>
    <col min="1" max="1" width="44.3333333333333" customWidth="1"/>
    <col min="2" max="2" width="30.8333333333333" customWidth="1"/>
    <col min="3" max="3" width="44.3333333333333" customWidth="1"/>
    <col min="4" max="4" width="30.8333333333333" customWidth="1"/>
    <col min="5" max="254" width="6.83333333333333" customWidth="1"/>
  </cols>
  <sheetData>
    <row r="1" s="78" customFormat="1" ht="42.75" customHeight="1" spans="1:254">
      <c r="A1" s="2" t="s">
        <v>18</v>
      </c>
      <c r="B1" s="2"/>
      <c r="C1" s="2"/>
      <c r="D1" s="2"/>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row>
    <row r="2" s="78" customFormat="1" ht="20.1" customHeight="1" spans="1:254">
      <c r="A2" s="59"/>
      <c r="B2" s="60"/>
      <c r="C2" s="58"/>
      <c r="D2" s="61"/>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row>
    <row r="3" s="78" customFormat="1" ht="22.7" customHeight="1" spans="1:254">
      <c r="A3" s="13" t="s">
        <v>19</v>
      </c>
      <c r="B3" s="58"/>
      <c r="C3" s="58"/>
      <c r="D3" s="62" t="s">
        <v>20</v>
      </c>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row>
    <row r="4" s="78" customFormat="1" ht="22.7" customHeight="1" spans="1:254">
      <c r="A4" s="55" t="s">
        <v>21</v>
      </c>
      <c r="B4" s="80"/>
      <c r="C4" s="63" t="s">
        <v>22</v>
      </c>
      <c r="D4" s="63"/>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row>
    <row r="5" s="78" customFormat="1" ht="22.7" customHeight="1" spans="1:254">
      <c r="A5" s="55" t="s">
        <v>23</v>
      </c>
      <c r="B5" s="81" t="s">
        <v>24</v>
      </c>
      <c r="C5" s="55" t="s">
        <v>23</v>
      </c>
      <c r="D5" s="82" t="s">
        <v>24</v>
      </c>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row>
    <row r="6" s="79" customFormat="1" ht="22.7" customHeight="1" spans="1:254">
      <c r="A6" s="83" t="s">
        <v>25</v>
      </c>
      <c r="B6" s="22">
        <v>194.24</v>
      </c>
      <c r="C6" s="84" t="s">
        <v>26</v>
      </c>
      <c r="D6" s="22">
        <v>0</v>
      </c>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row>
    <row r="7" s="79" customFormat="1" ht="22.7" customHeight="1" spans="1:254">
      <c r="A7" s="68" t="s">
        <v>27</v>
      </c>
      <c r="B7" s="22">
        <v>194.24</v>
      </c>
      <c r="C7" s="84" t="s">
        <v>28</v>
      </c>
      <c r="D7" s="22">
        <v>0</v>
      </c>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row>
    <row r="8" s="79" customFormat="1" ht="22.7" customHeight="1" spans="1:254">
      <c r="A8" s="68" t="s">
        <v>29</v>
      </c>
      <c r="B8" s="22">
        <v>0</v>
      </c>
      <c r="C8" s="84" t="s">
        <v>30</v>
      </c>
      <c r="D8" s="22">
        <v>0</v>
      </c>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row>
    <row r="9" s="79" customFormat="1" ht="22.7" customHeight="1" spans="1:254">
      <c r="A9" s="68" t="s">
        <v>31</v>
      </c>
      <c r="B9" s="22">
        <v>0</v>
      </c>
      <c r="C9" s="84" t="s">
        <v>32</v>
      </c>
      <c r="D9" s="22">
        <v>0</v>
      </c>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row>
    <row r="10" s="79" customFormat="1" ht="22.7" customHeight="1" spans="1:254">
      <c r="A10" s="68" t="s">
        <v>33</v>
      </c>
      <c r="B10" s="22">
        <v>0</v>
      </c>
      <c r="C10" s="84" t="s">
        <v>34</v>
      </c>
      <c r="D10" s="22">
        <v>0</v>
      </c>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row>
    <row r="11" s="79" customFormat="1" ht="22.7" customHeight="1" spans="1:254">
      <c r="A11" s="68" t="s">
        <v>35</v>
      </c>
      <c r="B11" s="22">
        <v>0</v>
      </c>
      <c r="C11" s="84" t="s">
        <v>36</v>
      </c>
      <c r="D11" s="22">
        <v>0</v>
      </c>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row>
    <row r="12" s="79" customFormat="1" ht="22.7" customHeight="1" spans="1:254">
      <c r="A12" s="68" t="s">
        <v>37</v>
      </c>
      <c r="B12" s="22">
        <v>0</v>
      </c>
      <c r="C12" s="84" t="s">
        <v>38</v>
      </c>
      <c r="D12" s="22">
        <v>0</v>
      </c>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row>
    <row r="13" s="79" customFormat="1" ht="22.7" customHeight="1" spans="1:254">
      <c r="A13" s="69" t="s">
        <v>39</v>
      </c>
      <c r="B13" s="22">
        <v>0</v>
      </c>
      <c r="C13" s="84" t="s">
        <v>40</v>
      </c>
      <c r="D13" s="22">
        <v>0</v>
      </c>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row>
    <row r="14" s="79" customFormat="1" ht="22.7" customHeight="1" spans="1:254">
      <c r="A14" s="68"/>
      <c r="B14" s="70"/>
      <c r="C14" s="84" t="s">
        <v>41</v>
      </c>
      <c r="D14" s="22">
        <v>0</v>
      </c>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row>
    <row r="15" s="79" customFormat="1" ht="22.7" customHeight="1" spans="1:254">
      <c r="A15" s="68"/>
      <c r="B15" s="22"/>
      <c r="C15" s="84" t="s">
        <v>42</v>
      </c>
      <c r="D15" s="22">
        <v>9.02</v>
      </c>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row>
    <row r="16" s="79" customFormat="1" ht="22.7" customHeight="1" spans="1:254">
      <c r="A16" s="68"/>
      <c r="B16" s="22"/>
      <c r="C16" s="84" t="s">
        <v>43</v>
      </c>
      <c r="D16" s="22">
        <v>171.18</v>
      </c>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row>
    <row r="17" s="79" customFormat="1" ht="22.7" customHeight="1" spans="1:254">
      <c r="A17" s="68"/>
      <c r="B17" s="22"/>
      <c r="C17" s="84" t="s">
        <v>44</v>
      </c>
      <c r="D17" s="22">
        <v>0</v>
      </c>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row>
    <row r="18" s="79" customFormat="1" ht="22.7" customHeight="1" spans="1:254">
      <c r="A18" s="68"/>
      <c r="B18" s="22"/>
      <c r="C18" s="84" t="s">
        <v>45</v>
      </c>
      <c r="D18" s="22">
        <v>0</v>
      </c>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row>
    <row r="19" s="79" customFormat="1" ht="22.7" customHeight="1" spans="1:254">
      <c r="A19" s="68"/>
      <c r="B19" s="22"/>
      <c r="C19" s="84" t="s">
        <v>46</v>
      </c>
      <c r="D19" s="22">
        <v>0</v>
      </c>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row>
    <row r="20" s="79" customFormat="1" ht="22.7" customHeight="1" spans="1:254">
      <c r="A20" s="68"/>
      <c r="B20" s="22"/>
      <c r="C20" s="84" t="s">
        <v>47</v>
      </c>
      <c r="D20" s="22">
        <v>0</v>
      </c>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row>
    <row r="21" s="79" customFormat="1" ht="22.7" customHeight="1" spans="1:254">
      <c r="A21" s="68"/>
      <c r="B21" s="22"/>
      <c r="C21" s="66" t="s">
        <v>48</v>
      </c>
      <c r="D21" s="22">
        <v>0</v>
      </c>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row>
    <row r="22" s="79" customFormat="1" ht="22.7" customHeight="1" spans="1:254">
      <c r="A22" s="68"/>
      <c r="B22" s="22"/>
      <c r="C22" s="66" t="s">
        <v>49</v>
      </c>
      <c r="D22" s="22">
        <v>0</v>
      </c>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row>
    <row r="23" s="79" customFormat="1" ht="22.7" customHeight="1" spans="1:254">
      <c r="A23" s="68"/>
      <c r="B23" s="22"/>
      <c r="C23" s="66" t="s">
        <v>50</v>
      </c>
      <c r="D23" s="22">
        <v>0</v>
      </c>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row>
    <row r="24" s="79" customFormat="1" ht="22.7" customHeight="1" spans="1:254">
      <c r="A24" s="68"/>
      <c r="B24" s="22"/>
      <c r="C24" s="66" t="s">
        <v>51</v>
      </c>
      <c r="D24" s="22">
        <v>0</v>
      </c>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row>
    <row r="25" s="79" customFormat="1" ht="22.7" customHeight="1" spans="1:254">
      <c r="A25" s="68"/>
      <c r="B25" s="22"/>
      <c r="C25" s="66" t="s">
        <v>52</v>
      </c>
      <c r="D25" s="22">
        <v>14.04</v>
      </c>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row>
    <row r="26" s="79" customFormat="1" ht="22.7" customHeight="1" spans="1:254">
      <c r="A26" s="66"/>
      <c r="B26" s="70"/>
      <c r="C26" s="66" t="s">
        <v>53</v>
      </c>
      <c r="D26" s="85">
        <v>0</v>
      </c>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row>
    <row r="27" s="79" customFormat="1" ht="23.1" customHeight="1" spans="1:254">
      <c r="A27" s="66"/>
      <c r="B27" s="70"/>
      <c r="C27" s="86" t="s">
        <v>54</v>
      </c>
      <c r="D27" s="22">
        <v>0</v>
      </c>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row>
    <row r="28" s="79" customFormat="1" ht="23.1" customHeight="1" spans="1:254">
      <c r="A28" s="66"/>
      <c r="B28" s="70"/>
      <c r="C28" s="66" t="s">
        <v>55</v>
      </c>
      <c r="D28" s="87">
        <v>0</v>
      </c>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row>
    <row r="29" s="79" customFormat="1" ht="22.7" customHeight="1" spans="1:254">
      <c r="A29" s="71"/>
      <c r="B29" s="70"/>
      <c r="C29" s="86" t="s">
        <v>56</v>
      </c>
      <c r="D29" s="85">
        <v>0</v>
      </c>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row>
    <row r="30" s="79" customFormat="1" ht="22.7" customHeight="1" spans="1:254">
      <c r="A30" s="68"/>
      <c r="B30" s="22"/>
      <c r="C30" s="86" t="s">
        <v>57</v>
      </c>
      <c r="D30" s="85">
        <v>0</v>
      </c>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row>
    <row r="31" s="79" customFormat="1" ht="22.7" customHeight="1" spans="1:254">
      <c r="A31" s="68"/>
      <c r="B31" s="22"/>
      <c r="C31" s="86" t="s">
        <v>58</v>
      </c>
      <c r="D31" s="85">
        <v>0</v>
      </c>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row>
    <row r="32" s="79" customFormat="1" ht="22.7" customHeight="1" spans="1:254">
      <c r="A32" s="68"/>
      <c r="B32" s="22"/>
      <c r="C32" s="86" t="s">
        <v>59</v>
      </c>
      <c r="D32" s="85">
        <v>0</v>
      </c>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row>
    <row r="33" s="79" customFormat="1" ht="22.7" customHeight="1" spans="1:254">
      <c r="A33" s="68"/>
      <c r="B33" s="22"/>
      <c r="C33" s="86" t="s">
        <v>60</v>
      </c>
      <c r="D33" s="22">
        <v>0</v>
      </c>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row>
    <row r="34" s="78" customFormat="1" ht="22.7" customHeight="1" spans="1:254">
      <c r="A34" s="72" t="s">
        <v>61</v>
      </c>
      <c r="B34" s="88">
        <f>SUM(B6+B9+B10+B11+B12+B13)</f>
        <v>194.24</v>
      </c>
      <c r="C34" s="72" t="s">
        <v>62</v>
      </c>
      <c r="D34" s="74">
        <f>SUM(D6+D7+D8+D9+D10+D11+D12+D13+D14+D15+D16+D17+D18+D19+D20+D21+D22+D23+D24+D25+D26+D27+D28+D29+D30+D31+D32+D33)</f>
        <v>194.24</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row>
    <row r="35" s="79" customFormat="1" ht="21.95" customHeight="1" spans="1:254">
      <c r="A35" s="89" t="s">
        <v>63</v>
      </c>
      <c r="B35" s="22">
        <v>0</v>
      </c>
      <c r="C35" s="84" t="s">
        <v>64</v>
      </c>
      <c r="D35" s="70">
        <f>B36-D34</f>
        <v>0</v>
      </c>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7"/>
      <c r="GM35" s="67"/>
      <c r="GN35" s="67"/>
      <c r="GO35" s="67"/>
      <c r="GP35" s="67"/>
      <c r="GQ35" s="67"/>
      <c r="GR35" s="67"/>
      <c r="GS35" s="67"/>
      <c r="GT35" s="67"/>
      <c r="GU35" s="67"/>
      <c r="GV35" s="67"/>
      <c r="GW35" s="67"/>
      <c r="GX35" s="67"/>
      <c r="GY35" s="67"/>
      <c r="GZ35" s="67"/>
      <c r="HA35" s="67"/>
      <c r="HB35" s="67"/>
      <c r="HC35" s="67"/>
      <c r="HD35" s="67"/>
      <c r="HE35" s="67"/>
      <c r="HF35" s="67"/>
      <c r="HG35" s="67"/>
      <c r="HH35" s="67"/>
      <c r="HI35" s="67"/>
      <c r="HJ35" s="67"/>
      <c r="HK35" s="67"/>
      <c r="HL35" s="67"/>
      <c r="HM35" s="67"/>
      <c r="HN35" s="67"/>
      <c r="HO35" s="67"/>
      <c r="HP35" s="67"/>
      <c r="HQ35" s="67"/>
      <c r="HR35" s="67"/>
      <c r="HS35" s="67"/>
      <c r="HT35" s="67"/>
      <c r="HU35" s="67"/>
      <c r="HV35" s="67"/>
      <c r="HW35" s="67"/>
      <c r="HX35" s="67"/>
      <c r="HY35" s="67"/>
      <c r="HZ35" s="67"/>
      <c r="IA35" s="67"/>
      <c r="IB35" s="67"/>
      <c r="IC35" s="67"/>
      <c r="ID35" s="67"/>
      <c r="IE35" s="67"/>
      <c r="IF35" s="67"/>
      <c r="IG35" s="67"/>
      <c r="IH35" s="67"/>
      <c r="II35" s="67"/>
      <c r="IJ35" s="67"/>
      <c r="IK35" s="67"/>
      <c r="IL35" s="67"/>
      <c r="IM35" s="67"/>
      <c r="IN35" s="67"/>
      <c r="IO35" s="67"/>
      <c r="IP35" s="67"/>
      <c r="IQ35" s="67"/>
      <c r="IR35" s="67"/>
      <c r="IS35" s="67"/>
      <c r="IT35" s="67"/>
    </row>
    <row r="36" s="78" customFormat="1" ht="21.95" customHeight="1" spans="1:254">
      <c r="A36" s="90" t="s">
        <v>65</v>
      </c>
      <c r="B36" s="91">
        <f>SUM(B34+B35)</f>
        <v>194.24</v>
      </c>
      <c r="C36" s="55" t="s">
        <v>66</v>
      </c>
      <c r="D36" s="74">
        <f>SUM(D34+D35)</f>
        <v>194.24</v>
      </c>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row>
    <row r="37" s="78" customFormat="1" ht="21.95" customHeight="1" spans="1:254">
      <c r="A37" s="59"/>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row>
    <row r="38" s="78" customFormat="1" ht="21.95" customHeight="1" spans="1:254">
      <c r="A38" s="59"/>
      <c r="B38" s="60"/>
      <c r="C38" s="6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row>
    <row r="39" s="78" customFormat="1" ht="21.95" customHeight="1" spans="1:254">
      <c r="A39" s="59"/>
      <c r="B39" s="60"/>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row>
    <row r="40" ht="21.95" customHeight="1" spans="1:254">
      <c r="A40" s="58"/>
      <c r="B40" s="60"/>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row>
  </sheetData>
  <sheetProtection formatCells="0" formatColumns="0" formatRows="0"/>
  <mergeCells count="3">
    <mergeCell ref="A1:D1"/>
    <mergeCell ref="A4:B4"/>
    <mergeCell ref="C4:D4"/>
  </mergeCells>
  <printOptions horizontalCentered="1"/>
  <pageMargins left="0.786805555555556" right="0.786805555555556" top="1.18055555555556" bottom="0.393055555555556" header="0.511805555555556" footer="0.511805555555556"/>
  <pageSetup paperSize="9" scale="7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0"/>
  <sheetViews>
    <sheetView showGridLines="0" showZeros="0" workbookViewId="0">
      <selection activeCell="A1" sqref="A1:F1"/>
    </sheetView>
  </sheetViews>
  <sheetFormatPr defaultColWidth="9.16666666666667" defaultRowHeight="12.75" customHeight="1"/>
  <cols>
    <col min="1" max="1" width="37.5" customWidth="1"/>
    <col min="2" max="2" width="20.5" customWidth="1"/>
    <col min="3" max="3" width="37.5" customWidth="1"/>
    <col min="4" max="6" width="20.5" customWidth="1"/>
    <col min="7" max="254" width="6.83333333333333" customWidth="1"/>
  </cols>
  <sheetData>
    <row r="1" ht="42.75" customHeight="1" spans="1:254">
      <c r="A1" s="2" t="s">
        <v>67</v>
      </c>
      <c r="B1" s="2"/>
      <c r="C1" s="2"/>
      <c r="D1" s="2"/>
      <c r="E1" s="2"/>
      <c r="F1" s="2"/>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row>
    <row r="2" ht="20.1" customHeight="1" spans="1:254">
      <c r="A2" s="59"/>
      <c r="B2" s="60"/>
      <c r="C2" s="58"/>
      <c r="D2" s="61"/>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row>
    <row r="3" ht="22.7" customHeight="1" spans="1:254">
      <c r="A3" s="13" t="s">
        <v>19</v>
      </c>
      <c r="B3" s="58"/>
      <c r="C3" s="58"/>
      <c r="E3" s="58"/>
      <c r="F3" s="62" t="s">
        <v>20</v>
      </c>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row>
    <row r="4" ht="22.7" customHeight="1" spans="1:254">
      <c r="A4" s="55" t="s">
        <v>21</v>
      </c>
      <c r="B4" s="55"/>
      <c r="C4" s="63" t="s">
        <v>22</v>
      </c>
      <c r="D4" s="63"/>
      <c r="E4" s="64"/>
      <c r="F4" s="64"/>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row>
    <row r="5" ht="22.7" customHeight="1" spans="1:254">
      <c r="A5" s="55" t="s">
        <v>23</v>
      </c>
      <c r="B5" s="55" t="s">
        <v>24</v>
      </c>
      <c r="C5" s="55" t="s">
        <v>23</v>
      </c>
      <c r="D5" s="56" t="s">
        <v>68</v>
      </c>
      <c r="E5" s="56" t="s">
        <v>69</v>
      </c>
      <c r="F5" s="56" t="s">
        <v>70</v>
      </c>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row>
    <row r="6" s="1" customFormat="1" ht="22.7" customHeight="1" spans="1:254">
      <c r="A6" s="65" t="s">
        <v>71</v>
      </c>
      <c r="B6" s="22">
        <v>194.24</v>
      </c>
      <c r="C6" s="66" t="s">
        <v>26</v>
      </c>
      <c r="D6" s="22">
        <v>0</v>
      </c>
      <c r="E6" s="22">
        <v>0</v>
      </c>
      <c r="F6" s="22">
        <v>0</v>
      </c>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row>
    <row r="7" s="1" customFormat="1" ht="22.7" customHeight="1" spans="1:254">
      <c r="A7" s="68" t="s">
        <v>72</v>
      </c>
      <c r="B7" s="22">
        <v>194.24</v>
      </c>
      <c r="C7" s="66" t="s">
        <v>28</v>
      </c>
      <c r="D7" s="22">
        <v>0</v>
      </c>
      <c r="E7" s="22">
        <v>0</v>
      </c>
      <c r="F7" s="22">
        <v>0</v>
      </c>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row>
    <row r="8" s="1" customFormat="1" ht="22.7" customHeight="1" spans="1:254">
      <c r="A8" s="68" t="s">
        <v>73</v>
      </c>
      <c r="B8" s="22">
        <v>0</v>
      </c>
      <c r="C8" s="66" t="s">
        <v>30</v>
      </c>
      <c r="D8" s="22">
        <v>0</v>
      </c>
      <c r="E8" s="22">
        <v>0</v>
      </c>
      <c r="F8" s="22">
        <v>0</v>
      </c>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row>
    <row r="9" s="1" customFormat="1" ht="22.7" customHeight="1" spans="1:254">
      <c r="A9" s="68"/>
      <c r="B9" s="22"/>
      <c r="C9" s="66" t="s">
        <v>32</v>
      </c>
      <c r="D9" s="22">
        <v>0</v>
      </c>
      <c r="E9" s="22">
        <v>0</v>
      </c>
      <c r="F9" s="22">
        <v>0</v>
      </c>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row>
    <row r="10" s="1" customFormat="1" ht="22.7" customHeight="1" spans="1:254">
      <c r="A10" s="68" t="s">
        <v>74</v>
      </c>
      <c r="B10" s="22">
        <v>0</v>
      </c>
      <c r="C10" s="66" t="s">
        <v>34</v>
      </c>
      <c r="D10" s="22">
        <v>0</v>
      </c>
      <c r="E10" s="22">
        <v>0</v>
      </c>
      <c r="F10" s="22">
        <v>0</v>
      </c>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row>
    <row r="11" s="1" customFormat="1" ht="22.7" customHeight="1" spans="1:254">
      <c r="A11" s="68" t="s">
        <v>72</v>
      </c>
      <c r="B11" s="22">
        <v>0</v>
      </c>
      <c r="C11" s="66" t="s">
        <v>36</v>
      </c>
      <c r="D11" s="22">
        <v>0</v>
      </c>
      <c r="E11" s="22">
        <v>0</v>
      </c>
      <c r="F11" s="22">
        <v>0</v>
      </c>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row>
    <row r="12" s="1" customFormat="1" ht="22.7" customHeight="1" spans="1:254">
      <c r="A12" s="68" t="s">
        <v>73</v>
      </c>
      <c r="B12" s="22">
        <v>0</v>
      </c>
      <c r="C12" s="66" t="s">
        <v>38</v>
      </c>
      <c r="D12" s="22">
        <v>0</v>
      </c>
      <c r="E12" s="22">
        <v>0</v>
      </c>
      <c r="F12" s="22">
        <v>0</v>
      </c>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row>
    <row r="13" s="1" customFormat="1" ht="22.7" customHeight="1" spans="1:254">
      <c r="A13" s="69"/>
      <c r="B13" s="22"/>
      <c r="C13" s="66" t="s">
        <v>40</v>
      </c>
      <c r="D13" s="22">
        <v>0</v>
      </c>
      <c r="E13" s="22">
        <v>0</v>
      </c>
      <c r="F13" s="22">
        <v>0</v>
      </c>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row>
    <row r="14" s="1" customFormat="1" ht="22.7" customHeight="1" spans="1:254">
      <c r="A14" s="68"/>
      <c r="B14" s="70"/>
      <c r="C14" s="66" t="s">
        <v>41</v>
      </c>
      <c r="D14" s="22">
        <v>0</v>
      </c>
      <c r="E14" s="22">
        <v>0</v>
      </c>
      <c r="F14" s="22">
        <v>0</v>
      </c>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row>
    <row r="15" s="1" customFormat="1" ht="22.7" customHeight="1" spans="1:254">
      <c r="A15" s="68"/>
      <c r="B15" s="22"/>
      <c r="C15" s="66" t="s">
        <v>42</v>
      </c>
      <c r="D15" s="22">
        <v>9.02</v>
      </c>
      <c r="E15" s="22">
        <v>9.02</v>
      </c>
      <c r="F15" s="22">
        <v>0</v>
      </c>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row>
    <row r="16" s="1" customFormat="1" ht="22.7" customHeight="1" spans="1:254">
      <c r="A16" s="68"/>
      <c r="B16" s="22"/>
      <c r="C16" s="66" t="s">
        <v>43</v>
      </c>
      <c r="D16" s="22">
        <v>171.18</v>
      </c>
      <c r="E16" s="22">
        <v>171.18</v>
      </c>
      <c r="F16" s="22">
        <v>0</v>
      </c>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row>
    <row r="17" s="1" customFormat="1" ht="22.7" customHeight="1" spans="1:254">
      <c r="A17" s="68"/>
      <c r="B17" s="22"/>
      <c r="C17" s="66" t="s">
        <v>44</v>
      </c>
      <c r="D17" s="22">
        <v>0</v>
      </c>
      <c r="E17" s="22">
        <v>0</v>
      </c>
      <c r="F17" s="22">
        <v>0</v>
      </c>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row>
    <row r="18" s="1" customFormat="1" ht="22.7" customHeight="1" spans="1:254">
      <c r="A18" s="68"/>
      <c r="B18" s="22"/>
      <c r="C18" s="66" t="s">
        <v>45</v>
      </c>
      <c r="D18" s="22">
        <v>0</v>
      </c>
      <c r="E18" s="22">
        <v>0</v>
      </c>
      <c r="F18" s="22">
        <v>0</v>
      </c>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row>
    <row r="19" s="1" customFormat="1" ht="22.7" customHeight="1" spans="1:254">
      <c r="A19" s="68"/>
      <c r="B19" s="22"/>
      <c r="C19" s="66" t="s">
        <v>46</v>
      </c>
      <c r="D19" s="22">
        <v>0</v>
      </c>
      <c r="E19" s="22">
        <v>0</v>
      </c>
      <c r="F19" s="22">
        <v>0</v>
      </c>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row>
    <row r="20" s="1" customFormat="1" ht="22.7" customHeight="1" spans="1:254">
      <c r="A20" s="68"/>
      <c r="B20" s="22"/>
      <c r="C20" s="66" t="s">
        <v>47</v>
      </c>
      <c r="D20" s="22">
        <v>0</v>
      </c>
      <c r="E20" s="22">
        <v>0</v>
      </c>
      <c r="F20" s="22">
        <v>0</v>
      </c>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row>
    <row r="21" s="1" customFormat="1" ht="22.7" customHeight="1" spans="1:254">
      <c r="A21" s="68"/>
      <c r="B21" s="22"/>
      <c r="C21" s="66" t="s">
        <v>48</v>
      </c>
      <c r="D21" s="22">
        <v>0</v>
      </c>
      <c r="E21" s="22">
        <v>0</v>
      </c>
      <c r="F21" s="22">
        <v>0</v>
      </c>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row>
    <row r="22" s="1" customFormat="1" ht="22.7" customHeight="1" spans="1:254">
      <c r="A22" s="68"/>
      <c r="B22" s="22"/>
      <c r="C22" s="66" t="s">
        <v>49</v>
      </c>
      <c r="D22" s="22">
        <v>0</v>
      </c>
      <c r="E22" s="22">
        <v>0</v>
      </c>
      <c r="F22" s="22">
        <v>0</v>
      </c>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row>
    <row r="23" s="1" customFormat="1" ht="22.7" customHeight="1" spans="1:254">
      <c r="A23" s="68"/>
      <c r="B23" s="22"/>
      <c r="C23" s="66" t="s">
        <v>50</v>
      </c>
      <c r="D23" s="22">
        <v>0</v>
      </c>
      <c r="E23" s="22">
        <v>0</v>
      </c>
      <c r="F23" s="22">
        <v>0</v>
      </c>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row>
    <row r="24" s="1" customFormat="1" ht="22.7" customHeight="1" spans="1:254">
      <c r="A24" s="68"/>
      <c r="B24" s="22"/>
      <c r="C24" s="66" t="s">
        <v>51</v>
      </c>
      <c r="D24" s="22">
        <v>0</v>
      </c>
      <c r="E24" s="22">
        <v>0</v>
      </c>
      <c r="F24" s="22">
        <v>0</v>
      </c>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row>
    <row r="25" s="1" customFormat="1" ht="22.7" customHeight="1" spans="1:254">
      <c r="A25" s="68"/>
      <c r="B25" s="22"/>
      <c r="C25" s="66" t="s">
        <v>52</v>
      </c>
      <c r="D25" s="22">
        <v>14.04</v>
      </c>
      <c r="E25" s="22">
        <v>14.04</v>
      </c>
      <c r="F25" s="22">
        <v>0</v>
      </c>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row>
    <row r="26" s="1" customFormat="1" ht="22.7" customHeight="1" spans="1:254">
      <c r="A26" s="66"/>
      <c r="B26" s="70"/>
      <c r="C26" s="66" t="s">
        <v>53</v>
      </c>
      <c r="D26" s="22">
        <v>0</v>
      </c>
      <c r="E26" s="22">
        <v>0</v>
      </c>
      <c r="F26" s="22">
        <v>0</v>
      </c>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row>
    <row r="27" s="1" customFormat="1" ht="23.1" customHeight="1" spans="1:254">
      <c r="A27" s="66"/>
      <c r="B27" s="70"/>
      <c r="C27" s="66" t="s">
        <v>54</v>
      </c>
      <c r="D27" s="22">
        <v>0</v>
      </c>
      <c r="E27" s="22">
        <v>0</v>
      </c>
      <c r="F27" s="22">
        <v>0</v>
      </c>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row>
    <row r="28" s="1" customFormat="1" ht="23.1" customHeight="1" spans="1:254">
      <c r="A28" s="66"/>
      <c r="B28" s="70"/>
      <c r="C28" s="66" t="s">
        <v>55</v>
      </c>
      <c r="D28" s="22">
        <v>0</v>
      </c>
      <c r="E28" s="22">
        <v>0</v>
      </c>
      <c r="F28" s="22">
        <v>0</v>
      </c>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row>
    <row r="29" s="1" customFormat="1" ht="22.7" customHeight="1" spans="1:254">
      <c r="A29" s="71"/>
      <c r="B29" s="70"/>
      <c r="C29" s="66" t="s">
        <v>56</v>
      </c>
      <c r="D29" s="22">
        <v>0</v>
      </c>
      <c r="E29" s="22">
        <v>0</v>
      </c>
      <c r="F29" s="22">
        <v>0</v>
      </c>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row>
    <row r="30" s="1" customFormat="1" ht="22.7" customHeight="1" spans="1:254">
      <c r="A30" s="68"/>
      <c r="B30" s="22"/>
      <c r="C30" s="66" t="s">
        <v>57</v>
      </c>
      <c r="D30" s="22">
        <v>0</v>
      </c>
      <c r="E30" s="22">
        <v>0</v>
      </c>
      <c r="F30" s="22">
        <v>0</v>
      </c>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row>
    <row r="31" s="1" customFormat="1" ht="22.7" customHeight="1" spans="1:254">
      <c r="A31" s="68"/>
      <c r="B31" s="22"/>
      <c r="C31" s="66" t="s">
        <v>58</v>
      </c>
      <c r="D31" s="22">
        <v>0</v>
      </c>
      <c r="E31" s="22">
        <v>0</v>
      </c>
      <c r="F31" s="22">
        <v>0</v>
      </c>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row>
    <row r="32" s="1" customFormat="1" ht="22.7" customHeight="1" spans="1:254">
      <c r="A32" s="68"/>
      <c r="B32" s="22"/>
      <c r="C32" s="66" t="s">
        <v>59</v>
      </c>
      <c r="D32" s="22">
        <v>0</v>
      </c>
      <c r="E32" s="22">
        <v>0</v>
      </c>
      <c r="F32" s="22">
        <v>0</v>
      </c>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row>
    <row r="33" s="1" customFormat="1" ht="22.7" customHeight="1" spans="1:254">
      <c r="A33" s="68"/>
      <c r="B33" s="22"/>
      <c r="C33" s="66" t="s">
        <v>60</v>
      </c>
      <c r="D33" s="22">
        <v>0</v>
      </c>
      <c r="E33" s="22">
        <v>0</v>
      </c>
      <c r="F33" s="22">
        <v>0</v>
      </c>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row>
    <row r="34" ht="22.7" customHeight="1" spans="1:254">
      <c r="A34" s="72"/>
      <c r="B34" s="73"/>
      <c r="C34" s="72" t="s">
        <v>62</v>
      </c>
      <c r="D34" s="74">
        <f>SUM(D6+D7+D8+D9+D10+D11+D12+D13+D14+D15+D16+D17+D18+D19+D20+D21+D22+D23+D24+D25+D26+D27+D28+D29+D30+D31+D32+D33)</f>
        <v>194.24</v>
      </c>
      <c r="E34" s="74">
        <f>SUM(E6+E7+E8+E9+E10+E11+E12+E13+E14+E15+E16+E17+E18+E19+E20+E21+E22+E23+E24+E25+E26+E27+E28+E29+E30+E31+E32+E33)</f>
        <v>194.24</v>
      </c>
      <c r="F34" s="74">
        <f>SUM(F6+F7+F8+F9+F10+F11+F12+F13+F14+F15+F16+F17+F18+F19+F20+F21+F22+F23+F24+F25+F26+F27+F28+F29+F30+F31+F32+F33)</f>
        <v>0</v>
      </c>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row>
    <row r="35" ht="22.7" customHeight="1" spans="1:254">
      <c r="A35" s="75"/>
      <c r="B35" s="76"/>
      <c r="C35" s="77" t="s">
        <v>64</v>
      </c>
      <c r="D35" s="73">
        <f>B36-D34</f>
        <v>0</v>
      </c>
      <c r="E35" s="74">
        <f>B7+B11-E34</f>
        <v>0</v>
      </c>
      <c r="F35" s="74">
        <f>B8+B12-F34</f>
        <v>0</v>
      </c>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row>
    <row r="36" s="1" customFormat="1" ht="21.95" customHeight="1" spans="1:254">
      <c r="A36" s="71" t="s">
        <v>65</v>
      </c>
      <c r="B36" s="22">
        <v>194.24</v>
      </c>
      <c r="C36" s="71" t="s">
        <v>66</v>
      </c>
      <c r="D36" s="70">
        <f>SUM(D34+D35)</f>
        <v>194.24</v>
      </c>
      <c r="E36" s="70">
        <f>SUM(E34+E35)</f>
        <v>194.24</v>
      </c>
      <c r="F36" s="70">
        <f>SUM(F34+F35)</f>
        <v>0</v>
      </c>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c r="EX36" s="67"/>
      <c r="EY36" s="67"/>
      <c r="EZ36" s="67"/>
      <c r="FA36" s="67"/>
      <c r="FB36" s="67"/>
      <c r="FC36" s="67"/>
      <c r="FD36" s="67"/>
      <c r="FE36" s="67"/>
      <c r="FF36" s="67"/>
      <c r="FG36" s="67"/>
      <c r="FH36" s="67"/>
      <c r="FI36" s="67"/>
      <c r="FJ36" s="67"/>
      <c r="FK36" s="67"/>
      <c r="FL36" s="67"/>
      <c r="FM36" s="67"/>
      <c r="FN36" s="67"/>
      <c r="FO36" s="67"/>
      <c r="FP36" s="67"/>
      <c r="FQ36" s="67"/>
      <c r="FR36" s="67"/>
      <c r="FS36" s="67"/>
      <c r="FT36" s="67"/>
      <c r="FU36" s="67"/>
      <c r="FV36" s="67"/>
      <c r="FW36" s="67"/>
      <c r="FX36" s="67"/>
      <c r="FY36" s="67"/>
      <c r="FZ36" s="67"/>
      <c r="GA36" s="67"/>
      <c r="GB36" s="67"/>
      <c r="GC36" s="67"/>
      <c r="GD36" s="67"/>
      <c r="GE36" s="67"/>
      <c r="GF36" s="67"/>
      <c r="GG36" s="67"/>
      <c r="GH36" s="67"/>
      <c r="GI36" s="67"/>
      <c r="GJ36" s="67"/>
      <c r="GK36" s="67"/>
      <c r="GL36" s="67"/>
      <c r="GM36" s="67"/>
      <c r="GN36" s="67"/>
      <c r="GO36" s="67"/>
      <c r="GP36" s="67"/>
      <c r="GQ36" s="67"/>
      <c r="GR36" s="67"/>
      <c r="GS36" s="67"/>
      <c r="GT36" s="67"/>
      <c r="GU36" s="67"/>
      <c r="GV36" s="67"/>
      <c r="GW36" s="67"/>
      <c r="GX36" s="67"/>
      <c r="GY36" s="67"/>
      <c r="GZ36" s="67"/>
      <c r="HA36" s="67"/>
      <c r="HB36" s="67"/>
      <c r="HC36" s="67"/>
      <c r="HD36" s="67"/>
      <c r="HE36" s="67"/>
      <c r="HF36" s="67"/>
      <c r="HG36" s="67"/>
      <c r="HH36" s="67"/>
      <c r="HI36" s="67"/>
      <c r="HJ36" s="67"/>
      <c r="HK36" s="67"/>
      <c r="HL36" s="67"/>
      <c r="HM36" s="67"/>
      <c r="HN36" s="67"/>
      <c r="HO36" s="67"/>
      <c r="HP36" s="67"/>
      <c r="HQ36" s="67"/>
      <c r="HR36" s="67"/>
      <c r="HS36" s="67"/>
      <c r="HT36" s="67"/>
      <c r="HU36" s="67"/>
      <c r="HV36" s="67"/>
      <c r="HW36" s="67"/>
      <c r="HX36" s="67"/>
      <c r="HY36" s="67"/>
      <c r="HZ36" s="67"/>
      <c r="IA36" s="67"/>
      <c r="IB36" s="67"/>
      <c r="IC36" s="67"/>
      <c r="ID36" s="67"/>
      <c r="IE36" s="67"/>
      <c r="IF36" s="67"/>
      <c r="IG36" s="67"/>
      <c r="IH36" s="67"/>
      <c r="II36" s="67"/>
      <c r="IJ36" s="67"/>
      <c r="IK36" s="67"/>
      <c r="IL36" s="67"/>
      <c r="IM36" s="67"/>
      <c r="IN36" s="67"/>
      <c r="IO36" s="67"/>
      <c r="IP36" s="67"/>
      <c r="IQ36" s="67"/>
      <c r="IR36" s="67"/>
      <c r="IS36" s="67"/>
      <c r="IT36" s="67"/>
    </row>
    <row r="37" ht="21.95" customHeight="1" spans="1:254">
      <c r="A37" s="59"/>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row>
    <row r="38" ht="21.95" customHeight="1" spans="1:254">
      <c r="A38" s="59"/>
      <c r="B38" s="60"/>
      <c r="C38" s="6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row>
    <row r="39" ht="21.95" customHeight="1" spans="1:254">
      <c r="A39" s="59"/>
      <c r="B39" s="60"/>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row>
    <row r="40" ht="21.95" customHeight="1" spans="1:254">
      <c r="A40" s="58"/>
      <c r="B40" s="60"/>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row>
  </sheetData>
  <sheetProtection formatCells="0" formatColumns="0" formatRows="0"/>
  <mergeCells count="3">
    <mergeCell ref="A1:F1"/>
    <mergeCell ref="A4:B4"/>
    <mergeCell ref="C4:D4"/>
  </mergeCells>
  <printOptions horizontalCentered="1"/>
  <pageMargins left="0.786805555555556" right="0.786805555555556" top="1.18055555555556" bottom="0.393055555555556" header="0.511805555555556" footer="0.511805555555556"/>
  <pageSetup paperSize="9" scale="67"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showGridLines="0" showZeros="0" workbookViewId="0">
      <selection activeCell="A1" sqref="A1:K1"/>
    </sheetView>
  </sheetViews>
  <sheetFormatPr defaultColWidth="9.16666666666667"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33333333333" customWidth="1"/>
  </cols>
  <sheetData>
    <row r="1" ht="42.75" customHeight="1" spans="1:11">
      <c r="A1" s="2" t="s">
        <v>75</v>
      </c>
      <c r="B1" s="2"/>
      <c r="C1" s="2"/>
      <c r="D1" s="2"/>
      <c r="E1" s="2"/>
      <c r="F1" s="2"/>
      <c r="G1" s="2"/>
      <c r="H1" s="2"/>
      <c r="I1" s="2"/>
      <c r="J1" s="2"/>
      <c r="K1" s="2"/>
    </row>
    <row r="2" ht="20.1" customHeight="1" spans="1:11">
      <c r="A2" s="13" t="s">
        <v>19</v>
      </c>
      <c r="B2" s="24"/>
      <c r="C2" s="15"/>
      <c r="D2" s="25"/>
      <c r="E2" s="25"/>
      <c r="F2" s="25"/>
      <c r="G2" s="26"/>
      <c r="I2" s="26"/>
      <c r="K2" s="26" t="s">
        <v>76</v>
      </c>
    </row>
    <row r="3" ht="20.1" customHeight="1" spans="1:11">
      <c r="A3" s="31" t="s">
        <v>77</v>
      </c>
      <c r="B3" s="31" t="s">
        <v>78</v>
      </c>
      <c r="C3" s="31" t="s">
        <v>79</v>
      </c>
      <c r="D3" s="31" t="s">
        <v>80</v>
      </c>
      <c r="E3" s="31" t="s">
        <v>81</v>
      </c>
      <c r="F3" s="31" t="s">
        <v>70</v>
      </c>
      <c r="G3" s="31" t="s">
        <v>82</v>
      </c>
      <c r="H3" s="31" t="s">
        <v>83</v>
      </c>
      <c r="I3" s="31" t="s">
        <v>84</v>
      </c>
      <c r="J3" s="31" t="s">
        <v>85</v>
      </c>
      <c r="K3" s="16" t="s">
        <v>86</v>
      </c>
    </row>
    <row r="4" ht="26.45" customHeight="1" spans="1:11">
      <c r="A4" s="31"/>
      <c r="B4" s="55"/>
      <c r="C4" s="55"/>
      <c r="D4" s="31"/>
      <c r="E4" s="31"/>
      <c r="F4" s="31"/>
      <c r="G4" s="31"/>
      <c r="H4" s="31"/>
      <c r="I4" s="31"/>
      <c r="J4" s="31"/>
      <c r="K4" s="16"/>
    </row>
    <row r="5" ht="20.1" customHeight="1" spans="1:11">
      <c r="A5" s="55" t="s">
        <v>87</v>
      </c>
      <c r="B5" s="19" t="s">
        <v>87</v>
      </c>
      <c r="C5" s="19">
        <v>1</v>
      </c>
      <c r="D5" s="19">
        <v>2</v>
      </c>
      <c r="E5" s="19">
        <v>3</v>
      </c>
      <c r="F5" s="19">
        <v>4</v>
      </c>
      <c r="G5" s="19">
        <v>5</v>
      </c>
      <c r="H5" s="55">
        <v>6</v>
      </c>
      <c r="I5" s="55">
        <v>7</v>
      </c>
      <c r="J5" s="56">
        <v>8</v>
      </c>
      <c r="K5" s="57">
        <v>9</v>
      </c>
    </row>
    <row r="6" s="1" customFormat="1" ht="23.1" customHeight="1" spans="1:11">
      <c r="A6" s="6"/>
      <c r="B6" s="32" t="s">
        <v>79</v>
      </c>
      <c r="C6" s="22">
        <v>194.24</v>
      </c>
      <c r="D6" s="22">
        <v>194.24</v>
      </c>
      <c r="E6" s="22">
        <v>0</v>
      </c>
      <c r="F6" s="22">
        <v>0</v>
      </c>
      <c r="G6" s="22">
        <v>0</v>
      </c>
      <c r="H6" s="21">
        <v>0</v>
      </c>
      <c r="I6" s="21">
        <v>0</v>
      </c>
      <c r="J6" s="21">
        <v>0</v>
      </c>
      <c r="K6" s="21">
        <v>0</v>
      </c>
    </row>
    <row r="7" ht="23.1" customHeight="1" spans="1:11">
      <c r="A7" s="6" t="s">
        <v>88</v>
      </c>
      <c r="B7" s="32" t="s">
        <v>89</v>
      </c>
      <c r="C7" s="22">
        <v>9.02</v>
      </c>
      <c r="D7" s="22">
        <v>9.02</v>
      </c>
      <c r="E7" s="22">
        <v>0</v>
      </c>
      <c r="F7" s="22">
        <v>0</v>
      </c>
      <c r="G7" s="22">
        <v>0</v>
      </c>
      <c r="H7" s="21">
        <v>0</v>
      </c>
      <c r="I7" s="21">
        <v>0</v>
      </c>
      <c r="J7" s="21">
        <v>0</v>
      </c>
      <c r="K7" s="21">
        <v>0</v>
      </c>
    </row>
    <row r="8" ht="23.1" customHeight="1" spans="1:11">
      <c r="A8" s="6" t="s">
        <v>90</v>
      </c>
      <c r="B8" s="32" t="s">
        <v>91</v>
      </c>
      <c r="C8" s="22">
        <v>9.02</v>
      </c>
      <c r="D8" s="22">
        <v>9.02</v>
      </c>
      <c r="E8" s="22">
        <v>0</v>
      </c>
      <c r="F8" s="22">
        <v>0</v>
      </c>
      <c r="G8" s="22">
        <v>0</v>
      </c>
      <c r="H8" s="21">
        <v>0</v>
      </c>
      <c r="I8" s="21">
        <v>0</v>
      </c>
      <c r="J8" s="21">
        <v>0</v>
      </c>
      <c r="K8" s="21">
        <v>0</v>
      </c>
    </row>
    <row r="9" ht="23.1" customHeight="1" spans="1:11">
      <c r="A9" s="6" t="s">
        <v>92</v>
      </c>
      <c r="B9" s="32" t="s">
        <v>93</v>
      </c>
      <c r="C9" s="22">
        <v>9.02</v>
      </c>
      <c r="D9" s="22">
        <v>9.02</v>
      </c>
      <c r="E9" s="22">
        <v>0</v>
      </c>
      <c r="F9" s="22">
        <v>0</v>
      </c>
      <c r="G9" s="22">
        <v>0</v>
      </c>
      <c r="H9" s="21">
        <v>0</v>
      </c>
      <c r="I9" s="21">
        <v>0</v>
      </c>
      <c r="J9" s="21">
        <v>0</v>
      </c>
      <c r="K9" s="21">
        <v>0</v>
      </c>
    </row>
    <row r="10" ht="23.1" customHeight="1" spans="1:11">
      <c r="A10" s="6" t="s">
        <v>94</v>
      </c>
      <c r="B10" s="32" t="s">
        <v>95</v>
      </c>
      <c r="C10" s="22">
        <v>171.18</v>
      </c>
      <c r="D10" s="22">
        <v>171.18</v>
      </c>
      <c r="E10" s="22">
        <v>0</v>
      </c>
      <c r="F10" s="22">
        <v>0</v>
      </c>
      <c r="G10" s="22">
        <v>0</v>
      </c>
      <c r="H10" s="21">
        <v>0</v>
      </c>
      <c r="I10" s="21">
        <v>0</v>
      </c>
      <c r="J10" s="21">
        <v>0</v>
      </c>
      <c r="K10" s="21">
        <v>0</v>
      </c>
    </row>
    <row r="11" ht="23.1" customHeight="1" spans="1:11">
      <c r="A11" s="6" t="s">
        <v>96</v>
      </c>
      <c r="B11" s="32" t="s">
        <v>97</v>
      </c>
      <c r="C11" s="22">
        <v>171.18</v>
      </c>
      <c r="D11" s="22">
        <v>171.18</v>
      </c>
      <c r="E11" s="22">
        <v>0</v>
      </c>
      <c r="F11" s="22">
        <v>0</v>
      </c>
      <c r="G11" s="22">
        <v>0</v>
      </c>
      <c r="H11" s="21">
        <v>0</v>
      </c>
      <c r="I11" s="21">
        <v>0</v>
      </c>
      <c r="J11" s="21">
        <v>0</v>
      </c>
      <c r="K11" s="21">
        <v>0</v>
      </c>
    </row>
    <row r="12" ht="23.1" customHeight="1" spans="1:11">
      <c r="A12" s="6" t="s">
        <v>98</v>
      </c>
      <c r="B12" s="32" t="s">
        <v>99</v>
      </c>
      <c r="C12" s="22">
        <v>171.18</v>
      </c>
      <c r="D12" s="22">
        <v>171.18</v>
      </c>
      <c r="E12" s="22">
        <v>0</v>
      </c>
      <c r="F12" s="22">
        <v>0</v>
      </c>
      <c r="G12" s="22">
        <v>0</v>
      </c>
      <c r="H12" s="21">
        <v>0</v>
      </c>
      <c r="I12" s="21">
        <v>0</v>
      </c>
      <c r="J12" s="21">
        <v>0</v>
      </c>
      <c r="K12" s="21">
        <v>0</v>
      </c>
    </row>
    <row r="13" ht="23.1" customHeight="1" spans="1:11">
      <c r="A13" s="6" t="s">
        <v>100</v>
      </c>
      <c r="B13" s="32" t="s">
        <v>101</v>
      </c>
      <c r="C13" s="22">
        <v>14.04</v>
      </c>
      <c r="D13" s="22">
        <v>14.04</v>
      </c>
      <c r="E13" s="22">
        <v>0</v>
      </c>
      <c r="F13" s="22">
        <v>0</v>
      </c>
      <c r="G13" s="22">
        <v>0</v>
      </c>
      <c r="H13" s="21">
        <v>0</v>
      </c>
      <c r="I13" s="21">
        <v>0</v>
      </c>
      <c r="J13" s="21">
        <v>0</v>
      </c>
      <c r="K13" s="21">
        <v>0</v>
      </c>
    </row>
    <row r="14" ht="23.1" customHeight="1" spans="1:11">
      <c r="A14" s="6" t="s">
        <v>102</v>
      </c>
      <c r="B14" s="32" t="s">
        <v>103</v>
      </c>
      <c r="C14" s="22">
        <v>14.04</v>
      </c>
      <c r="D14" s="22">
        <v>14.04</v>
      </c>
      <c r="E14" s="22">
        <v>0</v>
      </c>
      <c r="F14" s="22">
        <v>0</v>
      </c>
      <c r="G14" s="22">
        <v>0</v>
      </c>
      <c r="H14" s="21">
        <v>0</v>
      </c>
      <c r="I14" s="21">
        <v>0</v>
      </c>
      <c r="J14" s="21">
        <v>0</v>
      </c>
      <c r="K14" s="21">
        <v>0</v>
      </c>
    </row>
    <row r="15" ht="23.1" customHeight="1" spans="1:11">
      <c r="A15" s="6" t="s">
        <v>104</v>
      </c>
      <c r="B15" s="32" t="s">
        <v>105</v>
      </c>
      <c r="C15" s="22">
        <v>14.04</v>
      </c>
      <c r="D15" s="22">
        <v>14.04</v>
      </c>
      <c r="E15" s="22">
        <v>0</v>
      </c>
      <c r="F15" s="22">
        <v>0</v>
      </c>
      <c r="G15" s="22">
        <v>0</v>
      </c>
      <c r="H15" s="21">
        <v>0</v>
      </c>
      <c r="I15" s="21">
        <v>0</v>
      </c>
      <c r="J15" s="21">
        <v>0</v>
      </c>
      <c r="K15" s="21">
        <v>0</v>
      </c>
    </row>
    <row r="16" ht="23.1" customHeight="1" spans="1:7">
      <c r="A16" s="14"/>
      <c r="B16" s="24"/>
      <c r="C16" s="24"/>
      <c r="D16" s="24"/>
      <c r="E16" s="24"/>
      <c r="F16" s="14"/>
      <c r="G16" s="14"/>
    </row>
    <row r="17" ht="23.1" customHeight="1" spans="2:6">
      <c r="B17" s="9"/>
      <c r="D17" s="9"/>
      <c r="F17" s="9"/>
    </row>
    <row r="18" ht="23.1" customHeight="1" spans="2:6">
      <c r="B18" s="9"/>
      <c r="F18" s="9"/>
    </row>
    <row r="19" ht="23.1" customHeight="1" spans="1:7">
      <c r="A19" s="14"/>
      <c r="B19" s="24"/>
      <c r="C19" s="14"/>
      <c r="D19" s="14"/>
      <c r="E19" s="14"/>
      <c r="F19" s="14"/>
      <c r="G19" s="14"/>
    </row>
    <row r="20" ht="23.1" customHeight="1"/>
    <row r="21" ht="23.1" customHeight="1"/>
    <row r="22" ht="23.1" customHeight="1"/>
    <row r="23" ht="23.1" customHeight="1"/>
    <row r="24" ht="23.1" customHeight="1" spans="1:7">
      <c r="A24" s="14"/>
      <c r="B24" s="14"/>
      <c r="C24" s="14"/>
      <c r="D24" s="14"/>
      <c r="E24" s="14"/>
      <c r="F24" s="14"/>
      <c r="G24" s="14"/>
    </row>
  </sheetData>
  <sheetProtection formatCells="0" formatColumns="0" formatRows="0"/>
  <mergeCells count="12">
    <mergeCell ref="A1:K1"/>
    <mergeCell ref="A3:A4"/>
    <mergeCell ref="B3:B4"/>
    <mergeCell ref="C3:C4"/>
    <mergeCell ref="D3:D4"/>
    <mergeCell ref="E3:E4"/>
    <mergeCell ref="F3:F4"/>
    <mergeCell ref="G3:G4"/>
    <mergeCell ref="H3:H4"/>
    <mergeCell ref="I3:I4"/>
    <mergeCell ref="J3:J4"/>
    <mergeCell ref="K3:K4"/>
  </mergeCells>
  <printOptions horizontalCentered="1"/>
  <pageMargins left="0.786805555555556" right="0.786805555555556" top="1.18055555555556" bottom="0.393055555555556" header="0.511805555555556" footer="0.511805555555556"/>
  <pageSetup paperSize="9" scale="92" fitToHeight="99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showGridLines="0" showZeros="0" workbookViewId="0">
      <selection activeCell="D6" sqref="D6"/>
    </sheetView>
  </sheetViews>
  <sheetFormatPr defaultColWidth="9.16666666666667" defaultRowHeight="12.75" customHeight="1" outlineLevelCol="6"/>
  <cols>
    <col min="1" max="1" width="21.1666666666667" customWidth="1"/>
    <col min="2" max="2" width="43" customWidth="1"/>
    <col min="3" max="3" width="32.1666666666667" customWidth="1"/>
    <col min="4" max="5" width="30" customWidth="1"/>
  </cols>
  <sheetData>
    <row r="1" ht="42.75" customHeight="1" spans="1:5">
      <c r="A1" s="2" t="s">
        <v>106</v>
      </c>
      <c r="B1" s="2"/>
      <c r="C1" s="2"/>
      <c r="D1" s="2"/>
      <c r="E1" s="2"/>
    </row>
    <row r="2" ht="20.1" customHeight="1" spans="1:5">
      <c r="A2" s="13" t="s">
        <v>19</v>
      </c>
      <c r="B2" s="14"/>
      <c r="C2" s="15"/>
      <c r="D2" s="25"/>
      <c r="E2" s="26" t="s">
        <v>76</v>
      </c>
    </row>
    <row r="3" ht="16.35" customHeight="1" spans="1:5">
      <c r="A3" s="16" t="s">
        <v>77</v>
      </c>
      <c r="B3" s="31" t="s">
        <v>78</v>
      </c>
      <c r="C3" s="31" t="s">
        <v>79</v>
      </c>
      <c r="D3" s="16" t="s">
        <v>107</v>
      </c>
      <c r="E3" s="16" t="s">
        <v>108</v>
      </c>
    </row>
    <row r="4" ht="14.1" customHeight="1" spans="1:5">
      <c r="A4" s="16"/>
      <c r="B4" s="17"/>
      <c r="C4" s="17"/>
      <c r="D4" s="16"/>
      <c r="E4" s="16"/>
    </row>
    <row r="5" ht="20.1" customHeight="1" spans="1:5">
      <c r="A5" s="17" t="s">
        <v>87</v>
      </c>
      <c r="B5" s="18" t="s">
        <v>87</v>
      </c>
      <c r="C5" s="18">
        <v>1</v>
      </c>
      <c r="D5" s="19">
        <v>2</v>
      </c>
      <c r="E5" s="20">
        <v>3</v>
      </c>
    </row>
    <row r="6" s="1" customFormat="1" ht="23.1" customHeight="1" spans="1:5">
      <c r="A6" s="6"/>
      <c r="B6" s="32" t="s">
        <v>79</v>
      </c>
      <c r="C6" s="22">
        <v>194.24</v>
      </c>
      <c r="D6" s="22">
        <v>194.24</v>
      </c>
      <c r="E6" s="21">
        <v>0</v>
      </c>
    </row>
    <row r="7" ht="23.1" customHeight="1" spans="1:6">
      <c r="A7" s="6" t="s">
        <v>88</v>
      </c>
      <c r="B7" s="32" t="s">
        <v>89</v>
      </c>
      <c r="C7" s="22">
        <v>9.02</v>
      </c>
      <c r="D7" s="22">
        <v>9.02</v>
      </c>
      <c r="E7" s="21">
        <v>0</v>
      </c>
      <c r="F7" s="9"/>
    </row>
    <row r="8" ht="23.1" customHeight="1" spans="1:7">
      <c r="A8" s="6" t="s">
        <v>90</v>
      </c>
      <c r="B8" s="32" t="s">
        <v>91</v>
      </c>
      <c r="C8" s="22">
        <v>9.02</v>
      </c>
      <c r="D8" s="22">
        <v>9.02</v>
      </c>
      <c r="E8" s="21">
        <v>0</v>
      </c>
      <c r="G8" s="9"/>
    </row>
    <row r="9" ht="23.1" customHeight="1" spans="1:7">
      <c r="A9" s="6" t="s">
        <v>92</v>
      </c>
      <c r="B9" s="32" t="s">
        <v>93</v>
      </c>
      <c r="C9" s="22">
        <v>9.02</v>
      </c>
      <c r="D9" s="22">
        <v>9.02</v>
      </c>
      <c r="E9" s="21">
        <v>0</v>
      </c>
      <c r="G9" s="9"/>
    </row>
    <row r="10" ht="23.1" customHeight="1" spans="1:5">
      <c r="A10" s="6" t="s">
        <v>94</v>
      </c>
      <c r="B10" s="32" t="s">
        <v>95</v>
      </c>
      <c r="C10" s="22">
        <v>171.18</v>
      </c>
      <c r="D10" s="22">
        <v>171.18</v>
      </c>
      <c r="E10" s="21">
        <v>0</v>
      </c>
    </row>
    <row r="11" ht="23.1" customHeight="1" spans="1:5">
      <c r="A11" s="6" t="s">
        <v>96</v>
      </c>
      <c r="B11" s="32" t="s">
        <v>97</v>
      </c>
      <c r="C11" s="22">
        <v>171.18</v>
      </c>
      <c r="D11" s="22">
        <v>171.18</v>
      </c>
      <c r="E11" s="21">
        <v>0</v>
      </c>
    </row>
    <row r="12" ht="23.1" customHeight="1" spans="1:5">
      <c r="A12" s="6" t="s">
        <v>98</v>
      </c>
      <c r="B12" s="32" t="s">
        <v>99</v>
      </c>
      <c r="C12" s="22">
        <v>171.18</v>
      </c>
      <c r="D12" s="22">
        <v>171.18</v>
      </c>
      <c r="E12" s="21">
        <v>0</v>
      </c>
    </row>
    <row r="13" ht="23.1" customHeight="1" spans="1:5">
      <c r="A13" s="6" t="s">
        <v>100</v>
      </c>
      <c r="B13" s="32" t="s">
        <v>101</v>
      </c>
      <c r="C13" s="22">
        <v>14.04</v>
      </c>
      <c r="D13" s="22">
        <v>14.04</v>
      </c>
      <c r="E13" s="21">
        <v>0</v>
      </c>
    </row>
    <row r="14" ht="23.1" customHeight="1" spans="1:5">
      <c r="A14" s="6" t="s">
        <v>102</v>
      </c>
      <c r="B14" s="32" t="s">
        <v>103</v>
      </c>
      <c r="C14" s="22">
        <v>14.04</v>
      </c>
      <c r="D14" s="22">
        <v>14.04</v>
      </c>
      <c r="E14" s="21">
        <v>0</v>
      </c>
    </row>
    <row r="15" ht="23.1" customHeight="1" spans="1:5">
      <c r="A15" s="6" t="s">
        <v>104</v>
      </c>
      <c r="B15" s="32" t="s">
        <v>105</v>
      </c>
      <c r="C15" s="22">
        <v>14.04</v>
      </c>
      <c r="D15" s="22">
        <v>14.04</v>
      </c>
      <c r="E15" s="21">
        <v>0</v>
      </c>
    </row>
    <row r="16" ht="23.1" customHeight="1" spans="1:4">
      <c r="A16" s="14"/>
      <c r="B16" s="24"/>
      <c r="C16" s="14"/>
      <c r="D16" s="14"/>
    </row>
    <row r="17" ht="23.1" customHeight="1" spans="2:2">
      <c r="B17" s="9"/>
    </row>
    <row r="18" ht="23.1" customHeight="1" spans="2:2">
      <c r="B18" s="9"/>
    </row>
    <row r="19" ht="23.1" customHeight="1" spans="1:4">
      <c r="A19" s="14"/>
      <c r="B19" s="24"/>
      <c r="C19" s="24"/>
      <c r="D19" s="14"/>
    </row>
    <row r="20" ht="23.1" customHeight="1"/>
    <row r="21" ht="23.1" customHeight="1"/>
    <row r="22" ht="23.1" customHeight="1"/>
    <row r="23" ht="23.1" customHeight="1"/>
    <row r="24" ht="23.1" customHeight="1" spans="1:4">
      <c r="A24" s="14"/>
      <c r="B24" s="14"/>
      <c r="C24" s="14"/>
      <c r="D24" s="14"/>
    </row>
  </sheetData>
  <sheetProtection formatCells="0" formatColumns="0" formatRows="0"/>
  <mergeCells count="6">
    <mergeCell ref="A1:E1"/>
    <mergeCell ref="A3:A4"/>
    <mergeCell ref="B3:B4"/>
    <mergeCell ref="C3:C4"/>
    <mergeCell ref="D3:D4"/>
    <mergeCell ref="E3:E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showZeros="0" workbookViewId="0">
      <selection activeCell="A1" sqref="A1:E1"/>
    </sheetView>
  </sheetViews>
  <sheetFormatPr defaultColWidth="9.16666666666667" defaultRowHeight="12.75" customHeight="1" outlineLevelCol="4"/>
  <cols>
    <col min="1" max="1" width="20.8333333333333" customWidth="1"/>
    <col min="2" max="2" width="43.1666666666667" customWidth="1"/>
    <col min="3" max="3" width="32.8333333333333" customWidth="1"/>
    <col min="4" max="5" width="30" customWidth="1"/>
    <col min="6" max="9" width="13.5" customWidth="1"/>
  </cols>
  <sheetData>
    <row r="1" ht="42.75" customHeight="1" spans="1:5">
      <c r="A1" s="2" t="s">
        <v>109</v>
      </c>
      <c r="B1" s="2"/>
      <c r="C1" s="2"/>
      <c r="D1" s="2"/>
      <c r="E1" s="2"/>
    </row>
    <row r="2" ht="20.1" customHeight="1" spans="1:5">
      <c r="A2" s="13" t="s">
        <v>19</v>
      </c>
      <c r="B2" s="14"/>
      <c r="C2" s="15"/>
      <c r="D2" s="25"/>
      <c r="E2" s="26" t="s">
        <v>76</v>
      </c>
    </row>
    <row r="3" ht="16.35" customHeight="1" spans="1:5">
      <c r="A3" s="16" t="s">
        <v>77</v>
      </c>
      <c r="B3" s="44" t="s">
        <v>78</v>
      </c>
      <c r="C3" s="45" t="s">
        <v>79</v>
      </c>
      <c r="D3" s="46" t="s">
        <v>107</v>
      </c>
      <c r="E3" s="16" t="s">
        <v>108</v>
      </c>
    </row>
    <row r="4" ht="14.1" customHeight="1" spans="1:5">
      <c r="A4" s="16"/>
      <c r="B4" s="47"/>
      <c r="C4" s="48"/>
      <c r="D4" s="46"/>
      <c r="E4" s="16"/>
    </row>
    <row r="5" ht="20.1" customHeight="1" spans="1:5">
      <c r="A5" s="49" t="s">
        <v>87</v>
      </c>
      <c r="B5" s="50" t="s">
        <v>87</v>
      </c>
      <c r="C5" s="50">
        <v>1</v>
      </c>
      <c r="D5" s="51">
        <v>2</v>
      </c>
      <c r="E5" s="52">
        <v>3</v>
      </c>
    </row>
    <row r="6" s="1" customFormat="1" ht="23.1" customHeight="1" spans="1:5">
      <c r="A6" s="53"/>
      <c r="B6" s="38" t="s">
        <v>79</v>
      </c>
      <c r="C6" s="54">
        <v>194.24</v>
      </c>
      <c r="D6" s="54">
        <v>194.24</v>
      </c>
      <c r="E6" s="21">
        <v>0</v>
      </c>
    </row>
    <row r="7" ht="23.1" customHeight="1" spans="1:5">
      <c r="A7" s="53" t="s">
        <v>88</v>
      </c>
      <c r="B7" s="38" t="s">
        <v>89</v>
      </c>
      <c r="C7" s="54">
        <v>9.02</v>
      </c>
      <c r="D7" s="54">
        <v>9.02</v>
      </c>
      <c r="E7" s="21">
        <v>0</v>
      </c>
    </row>
    <row r="8" ht="23.1" customHeight="1" spans="1:5">
      <c r="A8" s="53" t="s">
        <v>90</v>
      </c>
      <c r="B8" s="38" t="s">
        <v>91</v>
      </c>
      <c r="C8" s="54">
        <v>9.02</v>
      </c>
      <c r="D8" s="54">
        <v>9.02</v>
      </c>
      <c r="E8" s="21">
        <v>0</v>
      </c>
    </row>
    <row r="9" ht="23.1" customHeight="1" spans="1:5">
      <c r="A9" s="53" t="s">
        <v>92</v>
      </c>
      <c r="B9" s="38" t="s">
        <v>93</v>
      </c>
      <c r="C9" s="54">
        <v>9.02</v>
      </c>
      <c r="D9" s="54">
        <v>9.02</v>
      </c>
      <c r="E9" s="21">
        <v>0</v>
      </c>
    </row>
    <row r="10" ht="23.1" customHeight="1" spans="1:5">
      <c r="A10" s="53" t="s">
        <v>94</v>
      </c>
      <c r="B10" s="38" t="s">
        <v>95</v>
      </c>
      <c r="C10" s="54">
        <v>171.18</v>
      </c>
      <c r="D10" s="54">
        <v>171.18</v>
      </c>
      <c r="E10" s="21">
        <v>0</v>
      </c>
    </row>
    <row r="11" ht="23.1" customHeight="1" spans="1:5">
      <c r="A11" s="53" t="s">
        <v>96</v>
      </c>
      <c r="B11" s="38" t="s">
        <v>97</v>
      </c>
      <c r="C11" s="54">
        <v>171.18</v>
      </c>
      <c r="D11" s="54">
        <v>171.18</v>
      </c>
      <c r="E11" s="21">
        <v>0</v>
      </c>
    </row>
    <row r="12" ht="23.1" customHeight="1" spans="1:5">
      <c r="A12" s="53" t="s">
        <v>98</v>
      </c>
      <c r="B12" s="38" t="s">
        <v>99</v>
      </c>
      <c r="C12" s="54">
        <v>171.18</v>
      </c>
      <c r="D12" s="54">
        <v>171.18</v>
      </c>
      <c r="E12" s="21">
        <v>0</v>
      </c>
    </row>
    <row r="13" ht="23.1" customHeight="1" spans="1:5">
      <c r="A13" s="53" t="s">
        <v>100</v>
      </c>
      <c r="B13" s="38" t="s">
        <v>101</v>
      </c>
      <c r="C13" s="54">
        <v>14.04</v>
      </c>
      <c r="D13" s="54">
        <v>14.04</v>
      </c>
      <c r="E13" s="21">
        <v>0</v>
      </c>
    </row>
    <row r="14" ht="23.1" customHeight="1" spans="1:5">
      <c r="A14" s="53" t="s">
        <v>102</v>
      </c>
      <c r="B14" s="38" t="s">
        <v>103</v>
      </c>
      <c r="C14" s="54">
        <v>14.04</v>
      </c>
      <c r="D14" s="54">
        <v>14.04</v>
      </c>
      <c r="E14" s="21">
        <v>0</v>
      </c>
    </row>
    <row r="15" ht="23.1" customHeight="1" spans="1:5">
      <c r="A15" s="53" t="s">
        <v>104</v>
      </c>
      <c r="B15" s="38" t="s">
        <v>105</v>
      </c>
      <c r="C15" s="54">
        <v>14.04</v>
      </c>
      <c r="D15" s="54">
        <v>14.04</v>
      </c>
      <c r="E15" s="21">
        <v>0</v>
      </c>
    </row>
    <row r="16" ht="23.1" customHeight="1" spans="1:4">
      <c r="A16" s="14"/>
      <c r="B16" s="24"/>
      <c r="C16" s="24"/>
      <c r="D16" s="14"/>
    </row>
    <row r="17" ht="23.1" customHeight="1" spans="2:3">
      <c r="B17" s="9"/>
      <c r="C17" s="9"/>
    </row>
    <row r="18" ht="23.1" customHeight="1" spans="2:3">
      <c r="B18" s="9"/>
      <c r="C18" s="9"/>
    </row>
    <row r="19" ht="23.1" customHeight="1" spans="1:4">
      <c r="A19" s="14"/>
      <c r="B19" s="24"/>
      <c r="C19" s="24"/>
      <c r="D19" s="14"/>
    </row>
    <row r="20" ht="23.1" customHeight="1" spans="3:3">
      <c r="C20" s="9"/>
    </row>
    <row r="21" ht="23.1" customHeight="1" spans="3:3">
      <c r="C21" s="9"/>
    </row>
    <row r="22" ht="23.1" customHeight="1"/>
    <row r="23" ht="23.1" customHeight="1"/>
    <row r="24" ht="23.1" customHeight="1" spans="1:4">
      <c r="A24" s="14"/>
      <c r="B24" s="14"/>
      <c r="C24" s="14"/>
      <c r="D24" s="14"/>
    </row>
  </sheetData>
  <sheetProtection formatCells="0" formatColumns="0" formatRows="0"/>
  <mergeCells count="6">
    <mergeCell ref="A1:E1"/>
    <mergeCell ref="A3:A4"/>
    <mergeCell ref="B3:B4"/>
    <mergeCell ref="C3:C4"/>
    <mergeCell ref="D3:D4"/>
    <mergeCell ref="E3:E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showGridLines="0" showZeros="0" topLeftCell="A13" workbookViewId="0">
      <selection activeCell="A1" sqref="A1:E1"/>
    </sheetView>
  </sheetViews>
  <sheetFormatPr defaultColWidth="9.16666666666667" defaultRowHeight="12.75" customHeight="1" outlineLevelCol="4"/>
  <cols>
    <col min="1" max="1" width="20.8333333333333" customWidth="1"/>
    <col min="2" max="2" width="43.1666666666667" customWidth="1"/>
    <col min="3" max="3" width="32.8333333333333" customWidth="1"/>
    <col min="4" max="5" width="30" customWidth="1"/>
  </cols>
  <sheetData>
    <row r="1" ht="42.75" customHeight="1" spans="1:5">
      <c r="A1" s="2" t="s">
        <v>110</v>
      </c>
      <c r="B1" s="2"/>
      <c r="C1" s="2"/>
      <c r="D1" s="2"/>
      <c r="E1" s="2"/>
    </row>
    <row r="2" ht="20.1" customHeight="1" spans="1:5">
      <c r="A2" s="13" t="s">
        <v>19</v>
      </c>
      <c r="B2" s="14"/>
      <c r="C2" s="15"/>
      <c r="D2" s="25"/>
      <c r="E2" s="26" t="s">
        <v>76</v>
      </c>
    </row>
    <row r="3" ht="20.25" customHeight="1" spans="1:5">
      <c r="A3" s="16" t="s">
        <v>77</v>
      </c>
      <c r="B3" s="31" t="s">
        <v>78</v>
      </c>
      <c r="C3" s="16" t="s">
        <v>107</v>
      </c>
      <c r="D3" s="16"/>
      <c r="E3" s="16"/>
    </row>
    <row r="4" ht="20.25" customHeight="1" spans="1:5">
      <c r="A4" s="16"/>
      <c r="B4" s="31"/>
      <c r="C4" s="31" t="s">
        <v>79</v>
      </c>
      <c r="D4" s="16" t="s">
        <v>111</v>
      </c>
      <c r="E4" s="16" t="s">
        <v>112</v>
      </c>
    </row>
    <row r="5" ht="20.25" customHeight="1" spans="1:5">
      <c r="A5" s="17" t="s">
        <v>87</v>
      </c>
      <c r="B5" s="18" t="s">
        <v>87</v>
      </c>
      <c r="C5" s="18">
        <v>1</v>
      </c>
      <c r="D5" s="19">
        <v>2</v>
      </c>
      <c r="E5" s="20">
        <v>3</v>
      </c>
    </row>
    <row r="6" s="1" customFormat="1" ht="23.1" customHeight="1" spans="1:5">
      <c r="A6" s="6"/>
      <c r="B6" s="32" t="s">
        <v>79</v>
      </c>
      <c r="C6" s="22">
        <v>194.24</v>
      </c>
      <c r="D6" s="22">
        <v>164.12</v>
      </c>
      <c r="E6" s="21">
        <v>30.12</v>
      </c>
    </row>
    <row r="7" ht="23.1" customHeight="1" spans="1:5">
      <c r="A7" s="6" t="s">
        <v>113</v>
      </c>
      <c r="B7" s="32" t="s">
        <v>114</v>
      </c>
      <c r="C7" s="22">
        <v>164.12</v>
      </c>
      <c r="D7" s="22">
        <v>164.12</v>
      </c>
      <c r="E7" s="21">
        <v>0</v>
      </c>
    </row>
    <row r="8" ht="23.1" customHeight="1" spans="1:5">
      <c r="A8" s="6" t="s">
        <v>115</v>
      </c>
      <c r="B8" s="32" t="s">
        <v>116</v>
      </c>
      <c r="C8" s="22">
        <v>64</v>
      </c>
      <c r="D8" s="22">
        <v>64</v>
      </c>
      <c r="E8" s="21">
        <v>0</v>
      </c>
    </row>
    <row r="9" ht="23.1" customHeight="1" spans="1:5">
      <c r="A9" s="6" t="s">
        <v>117</v>
      </c>
      <c r="B9" s="32" t="s">
        <v>118</v>
      </c>
      <c r="C9" s="22">
        <v>17.59</v>
      </c>
      <c r="D9" s="22">
        <v>17.59</v>
      </c>
      <c r="E9" s="21">
        <v>0</v>
      </c>
    </row>
    <row r="10" ht="23.1" customHeight="1" spans="1:5">
      <c r="A10" s="6" t="s">
        <v>119</v>
      </c>
      <c r="B10" s="32" t="s">
        <v>120</v>
      </c>
      <c r="C10" s="22">
        <v>5.98</v>
      </c>
      <c r="D10" s="22">
        <v>5.98</v>
      </c>
      <c r="E10" s="21">
        <v>0</v>
      </c>
    </row>
    <row r="11" ht="23.1" customHeight="1" spans="1:5">
      <c r="A11" s="6" t="s">
        <v>121</v>
      </c>
      <c r="B11" s="32" t="s">
        <v>122</v>
      </c>
      <c r="C11" s="22">
        <v>29.4</v>
      </c>
      <c r="D11" s="22">
        <v>29.4</v>
      </c>
      <c r="E11" s="21">
        <v>0</v>
      </c>
    </row>
    <row r="12" ht="23.1" customHeight="1" spans="1:5">
      <c r="A12" s="6" t="s">
        <v>123</v>
      </c>
      <c r="B12" s="32" t="s">
        <v>124</v>
      </c>
      <c r="C12" s="22">
        <v>23.39</v>
      </c>
      <c r="D12" s="22">
        <v>23.39</v>
      </c>
      <c r="E12" s="21">
        <v>0</v>
      </c>
    </row>
    <row r="13" ht="23.1" customHeight="1" spans="1:5">
      <c r="A13" s="6" t="s">
        <v>125</v>
      </c>
      <c r="B13" s="32" t="s">
        <v>126</v>
      </c>
      <c r="C13" s="22">
        <v>7.02</v>
      </c>
      <c r="D13" s="22">
        <v>7.02</v>
      </c>
      <c r="E13" s="21">
        <v>0</v>
      </c>
    </row>
    <row r="14" ht="23.1" customHeight="1" spans="1:5">
      <c r="A14" s="6" t="s">
        <v>127</v>
      </c>
      <c r="B14" s="32" t="s">
        <v>128</v>
      </c>
      <c r="C14" s="22">
        <v>2</v>
      </c>
      <c r="D14" s="22">
        <v>2</v>
      </c>
      <c r="E14" s="21">
        <v>0</v>
      </c>
    </row>
    <row r="15" ht="23.1" customHeight="1" spans="1:5">
      <c r="A15" s="6" t="s">
        <v>129</v>
      </c>
      <c r="B15" s="32" t="s">
        <v>130</v>
      </c>
      <c r="C15" s="22">
        <v>0.7</v>
      </c>
      <c r="D15" s="22">
        <v>0.7</v>
      </c>
      <c r="E15" s="21">
        <v>0</v>
      </c>
    </row>
    <row r="16" ht="23.1" customHeight="1" spans="1:5">
      <c r="A16" s="6" t="s">
        <v>131</v>
      </c>
      <c r="B16" s="32" t="s">
        <v>132</v>
      </c>
      <c r="C16" s="22">
        <v>14.04</v>
      </c>
      <c r="D16" s="22">
        <v>14.04</v>
      </c>
      <c r="E16" s="21">
        <v>0</v>
      </c>
    </row>
    <row r="17" ht="23.1" customHeight="1" spans="1:5">
      <c r="A17" s="6" t="s">
        <v>133</v>
      </c>
      <c r="B17" s="32" t="s">
        <v>134</v>
      </c>
      <c r="C17" s="22">
        <v>30.12</v>
      </c>
      <c r="D17" s="22">
        <v>0</v>
      </c>
      <c r="E17" s="21">
        <v>30.12</v>
      </c>
    </row>
    <row r="18" ht="23.1" customHeight="1" spans="1:5">
      <c r="A18" s="6" t="s">
        <v>135</v>
      </c>
      <c r="B18" s="32" t="s">
        <v>136</v>
      </c>
      <c r="C18" s="22">
        <v>3</v>
      </c>
      <c r="D18" s="22">
        <v>0</v>
      </c>
      <c r="E18" s="21">
        <v>3</v>
      </c>
    </row>
    <row r="19" ht="23.1" customHeight="1" spans="1:5">
      <c r="A19" s="6" t="s">
        <v>137</v>
      </c>
      <c r="B19" s="32" t="s">
        <v>138</v>
      </c>
      <c r="C19" s="22">
        <v>3</v>
      </c>
      <c r="D19" s="22">
        <v>0</v>
      </c>
      <c r="E19" s="21">
        <v>3</v>
      </c>
    </row>
    <row r="20" ht="23.1" customHeight="1" spans="1:5">
      <c r="A20" s="6" t="s">
        <v>139</v>
      </c>
      <c r="B20" s="32" t="s">
        <v>140</v>
      </c>
      <c r="C20" s="22">
        <v>3</v>
      </c>
      <c r="D20" s="22">
        <v>0</v>
      </c>
      <c r="E20" s="21">
        <v>3</v>
      </c>
    </row>
    <row r="21" ht="23.1" customHeight="1" spans="1:5">
      <c r="A21" s="6" t="s">
        <v>141</v>
      </c>
      <c r="B21" s="32" t="s">
        <v>142</v>
      </c>
      <c r="C21" s="22">
        <v>3.2</v>
      </c>
      <c r="D21" s="22">
        <v>0</v>
      </c>
      <c r="E21" s="21">
        <v>3.2</v>
      </c>
    </row>
    <row r="22" ht="23.1" customHeight="1" spans="1:5">
      <c r="A22" s="6" t="s">
        <v>143</v>
      </c>
      <c r="B22" s="32" t="s">
        <v>144</v>
      </c>
      <c r="C22" s="22">
        <v>2</v>
      </c>
      <c r="D22" s="22">
        <v>0</v>
      </c>
      <c r="E22" s="21">
        <v>2</v>
      </c>
    </row>
    <row r="23" ht="23.1" customHeight="1" spans="1:5">
      <c r="A23" s="6" t="s">
        <v>145</v>
      </c>
      <c r="B23" s="32" t="s">
        <v>146</v>
      </c>
      <c r="C23" s="22">
        <v>1</v>
      </c>
      <c r="D23" s="22">
        <v>0</v>
      </c>
      <c r="E23" s="21">
        <v>1</v>
      </c>
    </row>
    <row r="24" ht="23.1" customHeight="1" spans="1:5">
      <c r="A24" s="6" t="s">
        <v>147</v>
      </c>
      <c r="B24" s="32" t="s">
        <v>148</v>
      </c>
      <c r="C24" s="22">
        <v>2.34</v>
      </c>
      <c r="D24" s="22">
        <v>0</v>
      </c>
      <c r="E24" s="21">
        <v>2.34</v>
      </c>
    </row>
    <row r="25" ht="23.1" customHeight="1" spans="1:5">
      <c r="A25" s="6" t="s">
        <v>149</v>
      </c>
      <c r="B25" s="32" t="s">
        <v>150</v>
      </c>
      <c r="C25" s="22">
        <v>2.92</v>
      </c>
      <c r="D25" s="22">
        <v>0</v>
      </c>
      <c r="E25" s="21">
        <v>2.92</v>
      </c>
    </row>
    <row r="26" ht="23.1" customHeight="1" spans="1:5">
      <c r="A26" s="6" t="s">
        <v>151</v>
      </c>
      <c r="B26" s="32" t="s">
        <v>152</v>
      </c>
      <c r="C26" s="22">
        <v>7.32</v>
      </c>
      <c r="D26" s="22">
        <v>0</v>
      </c>
      <c r="E26" s="21">
        <v>7.32</v>
      </c>
    </row>
    <row r="27" ht="23.1" customHeight="1" spans="1:5">
      <c r="A27" s="6" t="s">
        <v>153</v>
      </c>
      <c r="B27" s="32" t="s">
        <v>154</v>
      </c>
      <c r="C27" s="22">
        <v>2.34</v>
      </c>
      <c r="D27" s="22">
        <v>0</v>
      </c>
      <c r="E27" s="21">
        <v>2.34</v>
      </c>
    </row>
  </sheetData>
  <sheetProtection formatCells="0" formatColumns="0" formatRows="0"/>
  <mergeCells count="4">
    <mergeCell ref="A1:E1"/>
    <mergeCell ref="C3:E3"/>
    <mergeCell ref="A3:A4"/>
    <mergeCell ref="B3:B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25"/>
  <sheetViews>
    <sheetView showGridLines="0" showZeros="0" topLeftCell="A5" workbookViewId="0">
      <selection activeCell="A1" sqref="A1:AF1"/>
    </sheetView>
  </sheetViews>
  <sheetFormatPr defaultColWidth="9.16666666666667" defaultRowHeight="12.75" customHeight="1"/>
  <cols>
    <col min="1" max="1" width="18.3333333333333" customWidth="1"/>
    <col min="2" max="2" width="35.8333333333333" customWidth="1"/>
    <col min="3" max="3" width="11.8333333333333" customWidth="1"/>
    <col min="4" max="7" width="9.83333333333333" customWidth="1"/>
    <col min="8" max="12" width="9.16666666666667" customWidth="1"/>
    <col min="13" max="32" width="9.83333333333333" customWidth="1"/>
  </cols>
  <sheetData>
    <row r="1" ht="42.75" customHeight="1" spans="1:32">
      <c r="A1" s="2" t="s">
        <v>110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ht="20.1" customHeight="1" spans="1:32">
      <c r="A2" s="13" t="s">
        <v>19</v>
      </c>
      <c r="B2" s="14"/>
      <c r="C2" s="1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42" t="s">
        <v>76</v>
      </c>
    </row>
    <row r="3" ht="21.75" customHeight="1" spans="1:32">
      <c r="A3" s="3" t="s">
        <v>77</v>
      </c>
      <c r="B3" s="3" t="s">
        <v>78</v>
      </c>
      <c r="C3" s="33" t="s">
        <v>79</v>
      </c>
      <c r="D3" s="3" t="s">
        <v>107</v>
      </c>
      <c r="E3" s="3"/>
      <c r="F3" s="3"/>
      <c r="G3" s="3"/>
      <c r="H3" s="3"/>
      <c r="I3" s="3"/>
      <c r="J3" s="3"/>
      <c r="K3" s="3"/>
      <c r="L3" s="3"/>
      <c r="M3" s="3"/>
      <c r="N3" s="3"/>
      <c r="O3" s="3"/>
      <c r="P3" s="3"/>
      <c r="Q3" s="3"/>
      <c r="R3" s="3"/>
      <c r="S3" s="3"/>
      <c r="T3" s="3"/>
      <c r="U3" s="3"/>
      <c r="V3" s="3"/>
      <c r="W3" s="3"/>
      <c r="X3" s="3"/>
      <c r="Y3" s="3"/>
      <c r="Z3" s="3"/>
      <c r="AA3" s="3"/>
      <c r="AB3" s="3"/>
      <c r="AC3" s="3"/>
      <c r="AD3" s="3"/>
      <c r="AE3" s="3"/>
      <c r="AF3" s="3"/>
    </row>
    <row r="4" ht="21.75" customHeight="1" spans="1:32">
      <c r="A4" s="3"/>
      <c r="B4" s="3"/>
      <c r="C4" s="33"/>
      <c r="D4" s="34" t="s">
        <v>114</v>
      </c>
      <c r="E4" s="34"/>
      <c r="F4" s="34"/>
      <c r="G4" s="34"/>
      <c r="H4" s="34"/>
      <c r="I4" s="34"/>
      <c r="J4" s="34"/>
      <c r="K4" s="34"/>
      <c r="L4" s="34"/>
      <c r="M4" s="34"/>
      <c r="N4" s="34"/>
      <c r="O4" s="41"/>
      <c r="P4" s="41" t="s">
        <v>134</v>
      </c>
      <c r="Q4" s="41"/>
      <c r="R4" s="41"/>
      <c r="S4" s="41"/>
      <c r="T4" s="41"/>
      <c r="U4" s="41"/>
      <c r="V4" s="41"/>
      <c r="W4" s="41"/>
      <c r="X4" s="41"/>
      <c r="Y4" s="41"/>
      <c r="Z4" s="41"/>
      <c r="AA4" s="43" t="s">
        <v>155</v>
      </c>
      <c r="AB4" s="34"/>
      <c r="AC4" s="34"/>
      <c r="AD4" s="34"/>
      <c r="AE4" s="34"/>
      <c r="AF4" s="34"/>
    </row>
    <row r="5" ht="89.25" customHeight="1" spans="1:32">
      <c r="A5" s="3"/>
      <c r="B5" s="3"/>
      <c r="C5" s="3"/>
      <c r="D5" s="34" t="s">
        <v>156</v>
      </c>
      <c r="E5" s="34" t="s">
        <v>157</v>
      </c>
      <c r="F5" s="34" t="s">
        <v>158</v>
      </c>
      <c r="G5" s="34" t="s">
        <v>159</v>
      </c>
      <c r="H5" s="34" t="s">
        <v>160</v>
      </c>
      <c r="I5" s="34" t="s">
        <v>161</v>
      </c>
      <c r="J5" s="34" t="s">
        <v>162</v>
      </c>
      <c r="K5" s="34" t="s">
        <v>163</v>
      </c>
      <c r="L5" s="34" t="s">
        <v>164</v>
      </c>
      <c r="M5" s="34" t="s">
        <v>165</v>
      </c>
      <c r="N5" s="34" t="s">
        <v>166</v>
      </c>
      <c r="O5" s="34" t="s">
        <v>167</v>
      </c>
      <c r="P5" s="34" t="s">
        <v>156</v>
      </c>
      <c r="Q5" s="34" t="s">
        <v>168</v>
      </c>
      <c r="R5" s="34" t="s">
        <v>169</v>
      </c>
      <c r="S5" s="34" t="s">
        <v>170</v>
      </c>
      <c r="T5" s="34" t="s">
        <v>171</v>
      </c>
      <c r="U5" s="34" t="s">
        <v>172</v>
      </c>
      <c r="V5" s="34" t="s">
        <v>173</v>
      </c>
      <c r="W5" s="34" t="s">
        <v>174</v>
      </c>
      <c r="X5" s="34" t="s">
        <v>175</v>
      </c>
      <c r="Y5" s="34" t="s">
        <v>176</v>
      </c>
      <c r="Z5" s="34" t="s">
        <v>177</v>
      </c>
      <c r="AA5" s="3" t="s">
        <v>156</v>
      </c>
      <c r="AB5" s="11" t="s">
        <v>178</v>
      </c>
      <c r="AC5" s="11" t="s">
        <v>179</v>
      </c>
      <c r="AD5" s="11" t="s">
        <v>180</v>
      </c>
      <c r="AE5" s="11" t="s">
        <v>181</v>
      </c>
      <c r="AF5" s="11" t="s">
        <v>182</v>
      </c>
    </row>
    <row r="6" ht="20.1" customHeight="1" spans="1:32">
      <c r="A6" s="35" t="s">
        <v>87</v>
      </c>
      <c r="B6" s="36" t="s">
        <v>87</v>
      </c>
      <c r="C6" s="37">
        <v>1</v>
      </c>
      <c r="D6" s="37">
        <v>2</v>
      </c>
      <c r="E6" s="37">
        <v>3</v>
      </c>
      <c r="F6" s="37">
        <v>4</v>
      </c>
      <c r="G6" s="37">
        <v>5</v>
      </c>
      <c r="H6" s="37">
        <v>6</v>
      </c>
      <c r="I6" s="37">
        <v>7</v>
      </c>
      <c r="J6" s="37">
        <v>8</v>
      </c>
      <c r="K6" s="37">
        <v>9</v>
      </c>
      <c r="L6" s="37">
        <v>10</v>
      </c>
      <c r="M6" s="37">
        <v>11</v>
      </c>
      <c r="N6" s="37">
        <v>12</v>
      </c>
      <c r="O6" s="37">
        <v>13</v>
      </c>
      <c r="P6" s="37">
        <v>14</v>
      </c>
      <c r="Q6" s="37">
        <v>15</v>
      </c>
      <c r="R6" s="37">
        <v>16</v>
      </c>
      <c r="S6" s="37">
        <v>17</v>
      </c>
      <c r="T6" s="37">
        <v>18</v>
      </c>
      <c r="U6" s="37">
        <v>19</v>
      </c>
      <c r="V6" s="37">
        <v>20</v>
      </c>
      <c r="W6" s="37">
        <v>21</v>
      </c>
      <c r="X6" s="37">
        <v>22</v>
      </c>
      <c r="Y6" s="37">
        <v>23</v>
      </c>
      <c r="Z6" s="37">
        <v>24</v>
      </c>
      <c r="AA6" s="37">
        <v>25</v>
      </c>
      <c r="AB6" s="37">
        <v>26</v>
      </c>
      <c r="AC6" s="37">
        <v>27</v>
      </c>
      <c r="AD6" s="37">
        <v>28</v>
      </c>
      <c r="AE6" s="37">
        <v>29</v>
      </c>
      <c r="AF6" s="37">
        <v>30</v>
      </c>
    </row>
    <row r="7" s="1" customFormat="1" ht="23.1" customHeight="1" spans="1:32">
      <c r="A7" s="6"/>
      <c r="B7" s="38" t="s">
        <v>79</v>
      </c>
      <c r="C7" s="22">
        <v>194.24</v>
      </c>
      <c r="D7" s="39">
        <v>164.12</v>
      </c>
      <c r="E7" s="39">
        <v>64</v>
      </c>
      <c r="F7" s="39">
        <v>17.59</v>
      </c>
      <c r="G7" s="39">
        <v>5.98</v>
      </c>
      <c r="H7" s="40">
        <v>29.4</v>
      </c>
      <c r="I7" s="22">
        <v>23.39</v>
      </c>
      <c r="J7" s="40">
        <v>0</v>
      </c>
      <c r="K7" s="22">
        <v>7.02</v>
      </c>
      <c r="L7" s="39">
        <v>2</v>
      </c>
      <c r="M7" s="39">
        <v>0.7</v>
      </c>
      <c r="N7" s="40">
        <v>14.04</v>
      </c>
      <c r="O7" s="22">
        <v>0</v>
      </c>
      <c r="P7" s="39">
        <v>30.12</v>
      </c>
      <c r="Q7" s="39">
        <v>15.2</v>
      </c>
      <c r="R7" s="39">
        <v>2.34</v>
      </c>
      <c r="S7" s="39">
        <v>2.92</v>
      </c>
      <c r="T7" s="39">
        <v>0</v>
      </c>
      <c r="U7" s="40">
        <v>0</v>
      </c>
      <c r="V7" s="22">
        <v>2.34</v>
      </c>
      <c r="W7" s="39">
        <v>0</v>
      </c>
      <c r="X7" s="39">
        <v>0</v>
      </c>
      <c r="Y7" s="39">
        <v>7.32</v>
      </c>
      <c r="Z7" s="40">
        <v>0</v>
      </c>
      <c r="AA7" s="22">
        <v>0</v>
      </c>
      <c r="AB7" s="39">
        <v>0</v>
      </c>
      <c r="AC7" s="39">
        <v>0</v>
      </c>
      <c r="AD7" s="40">
        <v>0</v>
      </c>
      <c r="AE7" s="22">
        <v>0</v>
      </c>
      <c r="AF7" s="39">
        <v>0</v>
      </c>
    </row>
    <row r="8" ht="23.1" customHeight="1" spans="1:33">
      <c r="A8" s="6" t="s">
        <v>88</v>
      </c>
      <c r="B8" s="38" t="s">
        <v>89</v>
      </c>
      <c r="C8" s="22">
        <v>9.02</v>
      </c>
      <c r="D8" s="39">
        <v>9.02</v>
      </c>
      <c r="E8" s="39">
        <v>0</v>
      </c>
      <c r="F8" s="39">
        <v>0</v>
      </c>
      <c r="G8" s="39">
        <v>0</v>
      </c>
      <c r="H8" s="40">
        <v>0</v>
      </c>
      <c r="I8" s="22">
        <v>0</v>
      </c>
      <c r="J8" s="40">
        <v>0</v>
      </c>
      <c r="K8" s="22">
        <v>7.02</v>
      </c>
      <c r="L8" s="39">
        <v>2</v>
      </c>
      <c r="M8" s="39">
        <v>0</v>
      </c>
      <c r="N8" s="40">
        <v>0</v>
      </c>
      <c r="O8" s="22">
        <v>0</v>
      </c>
      <c r="P8" s="39">
        <v>0</v>
      </c>
      <c r="Q8" s="39">
        <v>0</v>
      </c>
      <c r="R8" s="39">
        <v>0</v>
      </c>
      <c r="S8" s="39">
        <v>0</v>
      </c>
      <c r="T8" s="39">
        <v>0</v>
      </c>
      <c r="U8" s="40">
        <v>0</v>
      </c>
      <c r="V8" s="22">
        <v>0</v>
      </c>
      <c r="W8" s="39">
        <v>0</v>
      </c>
      <c r="X8" s="39">
        <v>0</v>
      </c>
      <c r="Y8" s="39">
        <v>0</v>
      </c>
      <c r="Z8" s="40">
        <v>0</v>
      </c>
      <c r="AA8" s="22">
        <v>0</v>
      </c>
      <c r="AB8" s="39">
        <v>0</v>
      </c>
      <c r="AC8" s="39">
        <v>0</v>
      </c>
      <c r="AD8" s="40">
        <v>0</v>
      </c>
      <c r="AE8" s="22">
        <v>0</v>
      </c>
      <c r="AF8" s="39">
        <v>0</v>
      </c>
      <c r="AG8" s="9"/>
    </row>
    <row r="9" ht="23.1" customHeight="1" spans="1:33">
      <c r="A9" s="6" t="s">
        <v>90</v>
      </c>
      <c r="B9" s="38" t="s">
        <v>91</v>
      </c>
      <c r="C9" s="22">
        <v>9.02</v>
      </c>
      <c r="D9" s="39">
        <v>9.02</v>
      </c>
      <c r="E9" s="39">
        <v>0</v>
      </c>
      <c r="F9" s="39">
        <v>0</v>
      </c>
      <c r="G9" s="39">
        <v>0</v>
      </c>
      <c r="H9" s="40">
        <v>0</v>
      </c>
      <c r="I9" s="22">
        <v>0</v>
      </c>
      <c r="J9" s="40">
        <v>0</v>
      </c>
      <c r="K9" s="22">
        <v>7.02</v>
      </c>
      <c r="L9" s="39">
        <v>2</v>
      </c>
      <c r="M9" s="39">
        <v>0</v>
      </c>
      <c r="N9" s="40">
        <v>0</v>
      </c>
      <c r="O9" s="22">
        <v>0</v>
      </c>
      <c r="P9" s="39">
        <v>0</v>
      </c>
      <c r="Q9" s="39">
        <v>0</v>
      </c>
      <c r="R9" s="39">
        <v>0</v>
      </c>
      <c r="S9" s="39">
        <v>0</v>
      </c>
      <c r="T9" s="39">
        <v>0</v>
      </c>
      <c r="U9" s="40">
        <v>0</v>
      </c>
      <c r="V9" s="22">
        <v>0</v>
      </c>
      <c r="W9" s="39">
        <v>0</v>
      </c>
      <c r="X9" s="39">
        <v>0</v>
      </c>
      <c r="Y9" s="39">
        <v>0</v>
      </c>
      <c r="Z9" s="40">
        <v>0</v>
      </c>
      <c r="AA9" s="22">
        <v>0</v>
      </c>
      <c r="AB9" s="39">
        <v>0</v>
      </c>
      <c r="AC9" s="39">
        <v>0</v>
      </c>
      <c r="AD9" s="40">
        <v>0</v>
      </c>
      <c r="AE9" s="22">
        <v>0</v>
      </c>
      <c r="AF9" s="39">
        <v>0</v>
      </c>
      <c r="AG9" s="9"/>
    </row>
    <row r="10" ht="23.1" customHeight="1" spans="1:32">
      <c r="A10" s="6" t="s">
        <v>92</v>
      </c>
      <c r="B10" s="38" t="s">
        <v>93</v>
      </c>
      <c r="C10" s="22">
        <v>9.02</v>
      </c>
      <c r="D10" s="39">
        <v>9.02</v>
      </c>
      <c r="E10" s="39">
        <v>0</v>
      </c>
      <c r="F10" s="39">
        <v>0</v>
      </c>
      <c r="G10" s="39">
        <v>0</v>
      </c>
      <c r="H10" s="40">
        <v>0</v>
      </c>
      <c r="I10" s="22">
        <v>0</v>
      </c>
      <c r="J10" s="40">
        <v>0</v>
      </c>
      <c r="K10" s="22">
        <v>7.02</v>
      </c>
      <c r="L10" s="39">
        <v>2</v>
      </c>
      <c r="M10" s="39">
        <v>0</v>
      </c>
      <c r="N10" s="40">
        <v>0</v>
      </c>
      <c r="O10" s="22">
        <v>0</v>
      </c>
      <c r="P10" s="39">
        <v>0</v>
      </c>
      <c r="Q10" s="39">
        <v>0</v>
      </c>
      <c r="R10" s="39">
        <v>0</v>
      </c>
      <c r="S10" s="39">
        <v>0</v>
      </c>
      <c r="T10" s="39">
        <v>0</v>
      </c>
      <c r="U10" s="40">
        <v>0</v>
      </c>
      <c r="V10" s="22">
        <v>0</v>
      </c>
      <c r="W10" s="39">
        <v>0</v>
      </c>
      <c r="X10" s="39">
        <v>0</v>
      </c>
      <c r="Y10" s="39">
        <v>0</v>
      </c>
      <c r="Z10" s="40">
        <v>0</v>
      </c>
      <c r="AA10" s="22">
        <v>0</v>
      </c>
      <c r="AB10" s="39">
        <v>0</v>
      </c>
      <c r="AC10" s="39">
        <v>0</v>
      </c>
      <c r="AD10" s="40">
        <v>0</v>
      </c>
      <c r="AE10" s="22">
        <v>0</v>
      </c>
      <c r="AF10" s="39">
        <v>0</v>
      </c>
    </row>
    <row r="11" ht="23.1" customHeight="1" spans="1:32">
      <c r="A11" s="6" t="s">
        <v>94</v>
      </c>
      <c r="B11" s="38" t="s">
        <v>95</v>
      </c>
      <c r="C11" s="22">
        <v>171.18</v>
      </c>
      <c r="D11" s="39">
        <v>141.06</v>
      </c>
      <c r="E11" s="39">
        <v>64</v>
      </c>
      <c r="F11" s="39">
        <v>17.59</v>
      </c>
      <c r="G11" s="39">
        <v>5.98</v>
      </c>
      <c r="H11" s="40">
        <v>29.4</v>
      </c>
      <c r="I11" s="22">
        <v>23.39</v>
      </c>
      <c r="J11" s="40">
        <v>0</v>
      </c>
      <c r="K11" s="22">
        <v>0</v>
      </c>
      <c r="L11" s="39">
        <v>0</v>
      </c>
      <c r="M11" s="39">
        <v>0.7</v>
      </c>
      <c r="N11" s="40">
        <v>0</v>
      </c>
      <c r="O11" s="22">
        <v>0</v>
      </c>
      <c r="P11" s="39">
        <v>30.12</v>
      </c>
      <c r="Q11" s="39">
        <v>15.2</v>
      </c>
      <c r="R11" s="39">
        <v>2.34</v>
      </c>
      <c r="S11" s="39">
        <v>2.92</v>
      </c>
      <c r="T11" s="39">
        <v>0</v>
      </c>
      <c r="U11" s="40">
        <v>0</v>
      </c>
      <c r="V11" s="22">
        <v>2.34</v>
      </c>
      <c r="W11" s="39">
        <v>0</v>
      </c>
      <c r="X11" s="39">
        <v>0</v>
      </c>
      <c r="Y11" s="39">
        <v>7.32</v>
      </c>
      <c r="Z11" s="40">
        <v>0</v>
      </c>
      <c r="AA11" s="22">
        <v>0</v>
      </c>
      <c r="AB11" s="39">
        <v>0</v>
      </c>
      <c r="AC11" s="39">
        <v>0</v>
      </c>
      <c r="AD11" s="40">
        <v>0</v>
      </c>
      <c r="AE11" s="22">
        <v>0</v>
      </c>
      <c r="AF11" s="39">
        <v>0</v>
      </c>
    </row>
    <row r="12" ht="23.1" customHeight="1" spans="1:32">
      <c r="A12" s="6" t="s">
        <v>96</v>
      </c>
      <c r="B12" s="38" t="s">
        <v>97</v>
      </c>
      <c r="C12" s="22">
        <v>171.18</v>
      </c>
      <c r="D12" s="39">
        <v>141.06</v>
      </c>
      <c r="E12" s="39">
        <v>64</v>
      </c>
      <c r="F12" s="39">
        <v>17.59</v>
      </c>
      <c r="G12" s="39">
        <v>5.98</v>
      </c>
      <c r="H12" s="40">
        <v>29.4</v>
      </c>
      <c r="I12" s="22">
        <v>23.39</v>
      </c>
      <c r="J12" s="40">
        <v>0</v>
      </c>
      <c r="K12" s="22">
        <v>0</v>
      </c>
      <c r="L12" s="39">
        <v>0</v>
      </c>
      <c r="M12" s="39">
        <v>0.7</v>
      </c>
      <c r="N12" s="40">
        <v>0</v>
      </c>
      <c r="O12" s="22">
        <v>0</v>
      </c>
      <c r="P12" s="39">
        <v>30.12</v>
      </c>
      <c r="Q12" s="39">
        <v>15.2</v>
      </c>
      <c r="R12" s="39">
        <v>2.34</v>
      </c>
      <c r="S12" s="39">
        <v>2.92</v>
      </c>
      <c r="T12" s="39">
        <v>0</v>
      </c>
      <c r="U12" s="40">
        <v>0</v>
      </c>
      <c r="V12" s="22">
        <v>2.34</v>
      </c>
      <c r="W12" s="39">
        <v>0</v>
      </c>
      <c r="X12" s="39">
        <v>0</v>
      </c>
      <c r="Y12" s="39">
        <v>7.32</v>
      </c>
      <c r="Z12" s="40">
        <v>0</v>
      </c>
      <c r="AA12" s="22">
        <v>0</v>
      </c>
      <c r="AB12" s="39">
        <v>0</v>
      </c>
      <c r="AC12" s="39">
        <v>0</v>
      </c>
      <c r="AD12" s="40">
        <v>0</v>
      </c>
      <c r="AE12" s="22">
        <v>0</v>
      </c>
      <c r="AF12" s="39">
        <v>0</v>
      </c>
    </row>
    <row r="13" ht="23.1" customHeight="1" spans="1:32">
      <c r="A13" s="6" t="s">
        <v>98</v>
      </c>
      <c r="B13" s="38" t="s">
        <v>99</v>
      </c>
      <c r="C13" s="22">
        <v>171.18</v>
      </c>
      <c r="D13" s="39">
        <v>141.06</v>
      </c>
      <c r="E13" s="39">
        <v>64</v>
      </c>
      <c r="F13" s="39">
        <v>17.59</v>
      </c>
      <c r="G13" s="39">
        <v>5.98</v>
      </c>
      <c r="H13" s="40">
        <v>29.4</v>
      </c>
      <c r="I13" s="22">
        <v>23.39</v>
      </c>
      <c r="J13" s="40">
        <v>0</v>
      </c>
      <c r="K13" s="22">
        <v>0</v>
      </c>
      <c r="L13" s="39">
        <v>0</v>
      </c>
      <c r="M13" s="39">
        <v>0.7</v>
      </c>
      <c r="N13" s="40">
        <v>0</v>
      </c>
      <c r="O13" s="22">
        <v>0</v>
      </c>
      <c r="P13" s="39">
        <v>30.12</v>
      </c>
      <c r="Q13" s="39">
        <v>15.2</v>
      </c>
      <c r="R13" s="39">
        <v>2.34</v>
      </c>
      <c r="S13" s="39">
        <v>2.92</v>
      </c>
      <c r="T13" s="39">
        <v>0</v>
      </c>
      <c r="U13" s="40">
        <v>0</v>
      </c>
      <c r="V13" s="22">
        <v>2.34</v>
      </c>
      <c r="W13" s="39">
        <v>0</v>
      </c>
      <c r="X13" s="39">
        <v>0</v>
      </c>
      <c r="Y13" s="39">
        <v>7.32</v>
      </c>
      <c r="Z13" s="40">
        <v>0</v>
      </c>
      <c r="AA13" s="22">
        <v>0</v>
      </c>
      <c r="AB13" s="39">
        <v>0</v>
      </c>
      <c r="AC13" s="39">
        <v>0</v>
      </c>
      <c r="AD13" s="40">
        <v>0</v>
      </c>
      <c r="AE13" s="22">
        <v>0</v>
      </c>
      <c r="AF13" s="39">
        <v>0</v>
      </c>
    </row>
    <row r="14" ht="23.1" customHeight="1" spans="1:35">
      <c r="A14" s="6" t="s">
        <v>100</v>
      </c>
      <c r="B14" s="38" t="s">
        <v>101</v>
      </c>
      <c r="C14" s="22">
        <v>14.04</v>
      </c>
      <c r="D14" s="39">
        <v>14.04</v>
      </c>
      <c r="E14" s="39">
        <v>0</v>
      </c>
      <c r="F14" s="39">
        <v>0</v>
      </c>
      <c r="G14" s="39">
        <v>0</v>
      </c>
      <c r="H14" s="40">
        <v>0</v>
      </c>
      <c r="I14" s="22">
        <v>0</v>
      </c>
      <c r="J14" s="40">
        <v>0</v>
      </c>
      <c r="K14" s="22">
        <v>0</v>
      </c>
      <c r="L14" s="39">
        <v>0</v>
      </c>
      <c r="M14" s="39">
        <v>0</v>
      </c>
      <c r="N14" s="40">
        <v>14.04</v>
      </c>
      <c r="O14" s="22">
        <v>0</v>
      </c>
      <c r="P14" s="39">
        <v>0</v>
      </c>
      <c r="Q14" s="39">
        <v>0</v>
      </c>
      <c r="R14" s="39">
        <v>0</v>
      </c>
      <c r="S14" s="39">
        <v>0</v>
      </c>
      <c r="T14" s="39">
        <v>0</v>
      </c>
      <c r="U14" s="40">
        <v>0</v>
      </c>
      <c r="V14" s="22">
        <v>0</v>
      </c>
      <c r="W14" s="39">
        <v>0</v>
      </c>
      <c r="X14" s="39">
        <v>0</v>
      </c>
      <c r="Y14" s="39">
        <v>0</v>
      </c>
      <c r="Z14" s="40">
        <v>0</v>
      </c>
      <c r="AA14" s="22">
        <v>0</v>
      </c>
      <c r="AB14" s="39">
        <v>0</v>
      </c>
      <c r="AC14" s="39">
        <v>0</v>
      </c>
      <c r="AD14" s="40">
        <v>0</v>
      </c>
      <c r="AE14" s="22">
        <v>0</v>
      </c>
      <c r="AF14" s="39">
        <v>0</v>
      </c>
      <c r="AG14" s="9"/>
      <c r="AH14" s="9"/>
      <c r="AI14" s="9"/>
    </row>
    <row r="15" ht="23.1" customHeight="1" spans="1:32">
      <c r="A15" s="6" t="s">
        <v>102</v>
      </c>
      <c r="B15" s="38" t="s">
        <v>103</v>
      </c>
      <c r="C15" s="22">
        <v>14.04</v>
      </c>
      <c r="D15" s="39">
        <v>14.04</v>
      </c>
      <c r="E15" s="39">
        <v>0</v>
      </c>
      <c r="F15" s="39">
        <v>0</v>
      </c>
      <c r="G15" s="39">
        <v>0</v>
      </c>
      <c r="H15" s="40">
        <v>0</v>
      </c>
      <c r="I15" s="22">
        <v>0</v>
      </c>
      <c r="J15" s="40">
        <v>0</v>
      </c>
      <c r="K15" s="22">
        <v>0</v>
      </c>
      <c r="L15" s="39">
        <v>0</v>
      </c>
      <c r="M15" s="39">
        <v>0</v>
      </c>
      <c r="N15" s="40">
        <v>14.04</v>
      </c>
      <c r="O15" s="22">
        <v>0</v>
      </c>
      <c r="P15" s="39">
        <v>0</v>
      </c>
      <c r="Q15" s="39">
        <v>0</v>
      </c>
      <c r="R15" s="39">
        <v>0</v>
      </c>
      <c r="S15" s="39">
        <v>0</v>
      </c>
      <c r="T15" s="39">
        <v>0</v>
      </c>
      <c r="U15" s="40">
        <v>0</v>
      </c>
      <c r="V15" s="22">
        <v>0</v>
      </c>
      <c r="W15" s="39">
        <v>0</v>
      </c>
      <c r="X15" s="39">
        <v>0</v>
      </c>
      <c r="Y15" s="39">
        <v>0</v>
      </c>
      <c r="Z15" s="40">
        <v>0</v>
      </c>
      <c r="AA15" s="22">
        <v>0</v>
      </c>
      <c r="AB15" s="39">
        <v>0</v>
      </c>
      <c r="AC15" s="39">
        <v>0</v>
      </c>
      <c r="AD15" s="40">
        <v>0</v>
      </c>
      <c r="AE15" s="22">
        <v>0</v>
      </c>
      <c r="AF15" s="39">
        <v>0</v>
      </c>
    </row>
    <row r="16" ht="23.1" customHeight="1" spans="1:32">
      <c r="A16" s="6" t="s">
        <v>104</v>
      </c>
      <c r="B16" s="38" t="s">
        <v>105</v>
      </c>
      <c r="C16" s="22">
        <v>14.04</v>
      </c>
      <c r="D16" s="39">
        <v>14.04</v>
      </c>
      <c r="E16" s="39">
        <v>0</v>
      </c>
      <c r="F16" s="39">
        <v>0</v>
      </c>
      <c r="G16" s="39">
        <v>0</v>
      </c>
      <c r="H16" s="40">
        <v>0</v>
      </c>
      <c r="I16" s="22">
        <v>0</v>
      </c>
      <c r="J16" s="40">
        <v>0</v>
      </c>
      <c r="K16" s="22">
        <v>0</v>
      </c>
      <c r="L16" s="39">
        <v>0</v>
      </c>
      <c r="M16" s="39">
        <v>0</v>
      </c>
      <c r="N16" s="40">
        <v>14.04</v>
      </c>
      <c r="O16" s="22">
        <v>0</v>
      </c>
      <c r="P16" s="39">
        <v>0</v>
      </c>
      <c r="Q16" s="39">
        <v>0</v>
      </c>
      <c r="R16" s="39">
        <v>0</v>
      </c>
      <c r="S16" s="39">
        <v>0</v>
      </c>
      <c r="T16" s="39">
        <v>0</v>
      </c>
      <c r="U16" s="40">
        <v>0</v>
      </c>
      <c r="V16" s="22">
        <v>0</v>
      </c>
      <c r="W16" s="39">
        <v>0</v>
      </c>
      <c r="X16" s="39">
        <v>0</v>
      </c>
      <c r="Y16" s="39">
        <v>0</v>
      </c>
      <c r="Z16" s="40">
        <v>0</v>
      </c>
      <c r="AA16" s="22">
        <v>0</v>
      </c>
      <c r="AB16" s="39">
        <v>0</v>
      </c>
      <c r="AC16" s="39">
        <v>0</v>
      </c>
      <c r="AD16" s="40">
        <v>0</v>
      </c>
      <c r="AE16" s="22">
        <v>0</v>
      </c>
      <c r="AF16" s="39">
        <v>0</v>
      </c>
    </row>
    <row r="17" ht="23.1" customHeight="1" spans="1:32">
      <c r="A17" s="14"/>
      <c r="B17" s="24"/>
      <c r="C17" s="2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row>
    <row r="18" ht="23.1" customHeight="1" spans="2:17">
      <c r="B18" s="9"/>
      <c r="C18" s="9"/>
      <c r="H18" s="9"/>
      <c r="Q18" s="9"/>
    </row>
    <row r="19" ht="23.1" customHeight="1" spans="2:17">
      <c r="B19" s="9"/>
      <c r="C19" s="9"/>
      <c r="M19" s="9"/>
      <c r="Q19" s="9"/>
    </row>
    <row r="20" ht="23.1" customHeight="1" spans="1:32">
      <c r="A20" s="14"/>
      <c r="B20" s="24"/>
      <c r="C20" s="2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row>
    <row r="21" ht="23.1" customHeight="1" spans="3:6">
      <c r="C21" s="9"/>
      <c r="F21" s="9"/>
    </row>
    <row r="22" ht="23.1" customHeight="1" spans="3:3">
      <c r="C22" s="9"/>
    </row>
    <row r="23" ht="23.1" customHeight="1"/>
    <row r="24" ht="23.1" customHeight="1"/>
    <row r="25" ht="23.1" customHeight="1" spans="1:32">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row>
  </sheetData>
  <sheetProtection formatCells="0" formatColumns="0" formatRows="0"/>
  <mergeCells count="8">
    <mergeCell ref="A1:AF1"/>
    <mergeCell ref="D3:AF3"/>
    <mergeCell ref="D4:O4"/>
    <mergeCell ref="P4:Z4"/>
    <mergeCell ref="AA4:AF4"/>
    <mergeCell ref="A3:A5"/>
    <mergeCell ref="B3:B5"/>
    <mergeCell ref="C3:C5"/>
  </mergeCells>
  <printOptions horizontalCentered="1"/>
  <pageMargins left="0.786805555555556" right="0.786805555555556" top="1.18055555555556" bottom="0.393055555555556" header="0.511805555555556" footer="0.511805555555556"/>
  <pageSetup paperSize="9" scale="42" fitToHeight="99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楚天舒</cp:lastModifiedBy>
  <dcterms:created xsi:type="dcterms:W3CDTF">2018-01-16T05:41:00Z</dcterms:created>
  <dcterms:modified xsi:type="dcterms:W3CDTF">2018-02-01T12:31:52Z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8456050</vt:i4>
  </property>
  <property fmtid="{D5CDD505-2E9C-101B-9397-08002B2CF9AE}" pid="3" name="KSOProductBuildVer">
    <vt:lpwstr>2052-10.1.0.7022</vt:lpwstr>
  </property>
</Properties>
</file>