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firstSheet="4"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'收入总表'!$A$1:$K$18</definedName>
    <definedName name="_xlnm.Print_Area" localSheetId="2">'收支总表'!$A$1:$D$35</definedName>
    <definedName name="_xlnm.Print_Area" localSheetId="10">'一般公共预算“三公”经费支出表'!$A$1:$K$7</definedName>
    <definedName name="_xlnm.Print_Area" localSheetId="8">'一般公共预算基本支出表（横向）'!$A$1:$AI$19</definedName>
    <definedName name="_xlnm.Print_Area" localSheetId="7">'一般公共预算基本支出表（纵向）'!$A$1:$E$31</definedName>
    <definedName name="_xlnm.Print_Area" localSheetId="6">'一般公共预算支出表'!$A$1:$E$18</definedName>
    <definedName name="_xlnm.Print_Area" localSheetId="1">'预算公开说明'!$A$1:$L$21</definedName>
    <definedName name="_xlnm.Print_Area" localSheetId="11">'政府采购预算表'!$A$1:$Q$7</definedName>
    <definedName name="_xlnm.Print_Area" localSheetId="9">'政府性基金预算支出表'!$A$1:$E$5</definedName>
    <definedName name="_xlnm.Print_Area" localSheetId="5">'支出总表'!$A$1:$E$18</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workbook>
</file>

<file path=xl/sharedStrings.xml><?xml version="1.0" encoding="utf-8"?>
<sst xmlns="http://schemas.openxmlformats.org/spreadsheetml/2006/main" count="420" uniqueCount="236">
  <si>
    <t>机关事业单位基本养老保险缴费</t>
  </si>
  <si>
    <t>部门2018年一般公共预算支出表</t>
  </si>
  <si>
    <t>项         目</t>
  </si>
  <si>
    <t>四、机关运行经费安排情况说明</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</si>
  <si>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</si>
  <si>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</si>
  <si>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</si>
  <si>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</si>
  <si>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</si>
  <si>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</si>
  <si>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</si>
  <si>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</si>
  <si>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</si>
  <si>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</si>
  <si>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</si>
  <si>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</si>
  <si>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</si>
  <si>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</si>
  <si>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</si>
  <si>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</si>
  <si>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二、包括本部门预算和所属单位预算在内的汇总预算情况</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</si>
  <si>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</si>
  <si>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</si>
  <si>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</si>
  <si>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</si>
  <si>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</si>
  <si>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</si>
  <si>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</si>
  <si>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</si>
  <si>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</si>
  <si>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</si>
  <si>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</si>
  <si>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</si>
  <si>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</si>
  <si>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</si>
  <si>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</si>
  <si>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</si>
  <si>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</si>
  <si>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</si>
  <si>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</si>
  <si>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</si>
  <si>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</si>
  <si>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</si>
  <si>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</si>
  <si>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</si>
  <si>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</si>
  <si>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</si>
  <si>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</si>
  <si>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</si>
  <si>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</si>
  <si>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</si>
  <si>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</si>
  <si>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</si>
  <si>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</si>
  <si>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</si>
  <si>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</si>
  <si>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</si>
  <si>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</si>
  <si>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</si>
  <si>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</si>
  <si>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</si>
  <si>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</si>
  <si>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三、预算收支增减变化情况说明</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</si>
  <si>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</si>
  <si>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</si>
  <si>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</si>
  <si>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</si>
  <si>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</si>
  <si>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</si>
  <si>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</si>
  <si>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</si>
  <si>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</si>
  <si>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</si>
  <si>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</si>
  <si>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</si>
  <si>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</si>
  <si>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</si>
  <si>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</si>
  <si>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</si>
  <si>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</si>
  <si>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</si>
  <si>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</si>
  <si>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</si>
  <si>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</si>
  <si>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</si>
  <si>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</si>
  <si>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</si>
  <si>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</si>
  <si>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</si>
  <si>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</si>
  <si>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</si>
  <si>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</si>
  <si>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</si>
  <si>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</si>
  <si>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</si>
  <si>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</si>
  <si>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</si>
  <si>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</si>
  <si>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</si>
  <si>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</si>
  <si>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</si>
  <si>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</si>
  <si>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</si>
  <si>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</si>
  <si>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</si>
  <si>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</si>
  <si>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</si>
  <si>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</si>
  <si>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</si>
  <si>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</si>
  <si>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</si>
  <si>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五、政府采购安排情况说明</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</si>
  <si>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</si>
  <si>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</si>
  <si>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</si>
  <si>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</si>
  <si>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</si>
  <si>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</si>
  <si>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</si>
  <si>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</si>
  <si>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</si>
  <si>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</si>
  <si>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</si>
  <si>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</si>
  <si>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</si>
  <si>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</si>
  <si>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</si>
  <si>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</si>
  <si>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</si>
  <si>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</si>
  <si>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</si>
  <si>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</si>
  <si>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</si>
  <si>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</si>
  <si>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</si>
  <si>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</si>
  <si>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</si>
  <si>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</si>
  <si>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</si>
  <si>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市移民开发局</t>
  </si>
  <si>
    <t>单位名称：市移民开发局</t>
  </si>
  <si>
    <t>社会保障和就业支出</t>
  </si>
  <si>
    <t xml:space="preserve">  行政事业单位离退休</t>
  </si>
  <si>
    <t xml:space="preserve">    归口管理的行政单位离退休</t>
  </si>
  <si>
    <t>医疗卫生与计划生育支出</t>
  </si>
  <si>
    <t xml:space="preserve">  行政事业单位医疗</t>
  </si>
  <si>
    <t xml:space="preserve">    行政单位医疗</t>
  </si>
  <si>
    <t>农林水支出</t>
  </si>
  <si>
    <t xml:space="preserve">  水利</t>
  </si>
  <si>
    <t xml:space="preserve">    行政运行（水利）</t>
  </si>
  <si>
    <t>住房保障支出</t>
  </si>
  <si>
    <t xml:space="preserve">  住房改革支出</t>
  </si>
  <si>
    <t xml:space="preserve">    住房公积金</t>
  </si>
  <si>
    <t>208</t>
  </si>
  <si>
    <t xml:space="preserve">  20805</t>
  </si>
  <si>
    <t xml:space="preserve">    2080501</t>
  </si>
  <si>
    <t>210</t>
  </si>
  <si>
    <t xml:space="preserve">  21011</t>
  </si>
  <si>
    <t xml:space="preserve">    2101101</t>
  </si>
  <si>
    <t>213</t>
  </si>
  <si>
    <t xml:space="preserve">  21303</t>
  </si>
  <si>
    <t xml:space="preserve">    2130301</t>
  </si>
  <si>
    <t>221</t>
  </si>
  <si>
    <t xml:space="preserve">  22102</t>
  </si>
  <si>
    <t xml:space="preserve">    2210201</t>
  </si>
  <si>
    <t>单位名称：市移民开发局</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</si>
  <si>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</si>
  <si>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</si>
  <si>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</si>
  <si>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</si>
  <si>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</si>
  <si>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</si>
  <si>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</si>
  <si>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</si>
  <si>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</si>
  <si>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</si>
  <si>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水费</t>
  </si>
  <si>
    <t xml:space="preserve">  电费</t>
  </si>
  <si>
    <t xml:space="preserve">  差旅费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</si>
  <si>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</si>
  <si>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</si>
  <si>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</si>
  <si>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</si>
  <si>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</si>
  <si>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</si>
  <si>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</si>
  <si>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</si>
  <si>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</si>
  <si>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退休费</t>
  </si>
  <si>
    <t>301</t>
  </si>
  <si>
    <t xml:space="preserve">  30101</t>
  </si>
  <si>
    <t xml:space="preserve">  30102</t>
  </si>
  <si>
    <t xml:space="preserve">  30103</t>
  </si>
  <si>
    <t xml:space="preserve">  30108</t>
  </si>
  <si>
    <t xml:space="preserve">  30110</t>
  </si>
  <si>
    <t xml:space="preserve">  30111</t>
  </si>
  <si>
    <t xml:space="preserve">  30112</t>
  </si>
  <si>
    <t xml:space="preserve">  30113</t>
  </si>
  <si>
    <t>302</t>
  </si>
  <si>
    <t xml:space="preserve">  30201</t>
  </si>
  <si>
    <t xml:space="preserve">  30202</t>
  </si>
  <si>
    <t xml:space="preserve">  30205</t>
  </si>
  <si>
    <t xml:space="preserve">  30206</t>
  </si>
  <si>
    <t xml:space="preserve">  30211</t>
  </si>
  <si>
    <t xml:space="preserve">  30215</t>
  </si>
  <si>
    <t xml:space="preserve">  30216</t>
  </si>
  <si>
    <t xml:space="preserve">  30217</t>
  </si>
  <si>
    <t xml:space="preserve">  30228</t>
  </si>
  <si>
    <t xml:space="preserve">  30229</t>
  </si>
  <si>
    <t xml:space="preserve">  30231</t>
  </si>
  <si>
    <t xml:space="preserve">  30239</t>
  </si>
  <si>
    <t xml:space="preserve">  30299</t>
  </si>
  <si>
    <t>303</t>
  </si>
  <si>
    <t xml:space="preserve">  30302</t>
  </si>
  <si>
    <t>单位名称：市移民开发局</t>
  </si>
  <si>
    <t>单位名称：市移民开发局</t>
  </si>
  <si>
    <t>一、部门主要职责职能及机构设置情况</t>
  </si>
  <si>
    <t>1、收入预算。2018年预算数331.73万元，均系纳入一般公共预算拨款。</t>
  </si>
  <si>
    <t>2、支出预算。2018年预算数331.73万元，其中；基本支出306.53万元，项目支出25.20万元。具体安排如下：</t>
  </si>
  <si>
    <t>基本支出306.53万元，其中：工资福利支出245.34万元，一般商品和服务支出58.76万元，对个人和家庭的补助支出2.43万元。工资福利支出主要用于人员基本工资、养老保险、医疗保险、生育保险；一般商品和服务支出主要用于日常运转的办公费、印刷费、水电费、邮寄费、公务用车费、培训费、会议费、差旅费、公务接待费、工会经费等基本支出；对个人和家庭的补助支出主要用于退休人员工资、在职人员住房公积金。项目支出25.20万元，项目支出主要用于移民后期扶持工作经费、移民项目编制工作经费、移民稳定工作经费、避险搬迁工作经费、移民专项资金检查工作经费等。</t>
  </si>
  <si>
    <t>3、“三公”经费预算说明：2017年“三公”经费预算为14万元。我局厉行节约，严格控制公务接待费用，实行公务车辆改革，确保“三公经费”0增长。</t>
  </si>
  <si>
    <t>2、支出预算。2018年预算数331.73万元，其中；基本支出306.53万元，项目支出25.20万元。无二级机构。</t>
  </si>
  <si>
    <r>
      <t>一、财政拨款收入</t>
    </r>
    <r>
      <rPr>
        <sz val="12"/>
        <color indexed="8"/>
        <rFont val="仿宋_GB2312"/>
        <family val="0"/>
      </rPr>
      <t xml:space="preserve">：指市财政当年拨付的资金。 </t>
    </r>
  </si>
  <si>
    <r>
      <t>二、其他收入</t>
    </r>
    <r>
      <rPr>
        <sz val="12"/>
        <color indexed="8"/>
        <rFont val="仿宋_GB2312"/>
        <family val="0"/>
      </rPr>
      <t>：指除上述“财政拨款收入”、“事业收入”、“经营收入”等以外的收入。</t>
    </r>
  </si>
  <si>
    <r>
      <t>三、年初结转和结余：</t>
    </r>
    <r>
      <rPr>
        <sz val="12"/>
        <color indexed="8"/>
        <rFont val="仿宋_GB2312"/>
        <family val="0"/>
      </rPr>
      <t xml:space="preserve">指以前年度尚未完成、结转到本年按有关规定继续使用的资金。 </t>
    </r>
  </si>
  <si>
    <r>
      <t>四、结余分配</t>
    </r>
    <r>
      <rPr>
        <sz val="12"/>
        <color indexed="8"/>
        <rFont val="仿宋_GB2312"/>
        <family val="0"/>
      </rPr>
      <t>：指事业单位按规定提取的职工福利基金、事业基金和缴纳的所得税，以及建设单位按规定应交回的基本建设竣工项目结余资金。</t>
    </r>
  </si>
  <si>
    <r>
      <t>五、年末结转和结余：</t>
    </r>
    <r>
      <rPr>
        <sz val="12"/>
        <color indexed="8"/>
        <rFont val="仿宋_GB2312"/>
        <family val="0"/>
      </rPr>
      <t xml:space="preserve">指本年度或以前年度预算安排、因客观条件发生变化无法按原计划实施，需要延迟到以后年度按有关规定继续使用的资金。 </t>
    </r>
  </si>
  <si>
    <r>
      <t>六、基本支出：</t>
    </r>
    <r>
      <rPr>
        <sz val="12"/>
        <color indexed="8"/>
        <rFont val="仿宋_GB2312"/>
        <family val="0"/>
      </rPr>
      <t xml:space="preserve">指为保障机构正常运转、完成日常工作任务而发生的人员支出和公用支出。 </t>
    </r>
  </si>
  <si>
    <r>
      <t>七、项目支出</t>
    </r>
    <r>
      <rPr>
        <sz val="12"/>
        <color indexed="8"/>
        <rFont val="仿宋_GB2312"/>
        <family val="0"/>
      </rPr>
      <t xml:space="preserve">：指在基本支出之外为完成特定行政任务和事业发展目标所发生的支出。 </t>
    </r>
  </si>
  <si>
    <r>
      <t>八、“三公”经费：</t>
    </r>
    <r>
      <rPr>
        <sz val="12"/>
        <color indexed="8"/>
        <rFont val="仿宋_GB2312"/>
        <family val="0"/>
      </rPr>
      <t xml:space="preserve">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t>
    </r>
  </si>
  <si>
    <t xml:space="preserve">   我局是市人民政府负责全市移民安置和移民工作的直属正处级事业机构,核定编制16名。其中：局长1名，副局长3名，调研员1名，副调研员1名，正副科长（主任）5名。实际在编人数21名，退休人数4名。                                         单位主要职责职能:                                                          1、贯彻执行中央、省、市关于移民工作的方针政策，负责组织开展调查研究，全面掌握全市移民工作情况，总结成功经验，探索移民新机制。 
2、负责做好国家和省关于移民工作的法规、条例宣传，加强执法检查工作，依法维护移民的合法权益。
3、会同业主委托有资质的设计单位编制移民安置规划，负责新建大中型水利水电工程的移民安置规划的审查上报；协同有关部门编制库区及移民安置区基础设施建设、经济发展和后期扶持的中长期规划，制定并组织实施年度移民安置和后期扶持计划；按规定管理由移民资金投资的移民开发工程项目，并组织督查与验收；负责全市移民规划与年度计划的业务指导与管理工作。
4、会同有关部门拟定移民资金管理办法；按有关规定管理移民资金和资产，做好移民资金年度预算；负责组织实施全市移民后期扶持稽察工作；指导全市移民机构的财务会计工作；加强移民资金内部审计，依法会同有关部门对移民资金的使用情况进行监督检查；负责做好移民统计与上报工作。
5、负责市直有关部门和县（市、区）有关移民工作的协调与管理；会同市直有关部门做好移民对口帮扶工作。
6、负责移民的信访工作，协调、指导县（市、区）做好库区和移民安置区的社会稳定工作。
7、负责组织并指导全市移民区干部的业务和技术培训、移民的实用技术与技能培训工作。
8、承办市委、市人民政府交办的其它事项。 </t>
  </si>
  <si>
    <t>2018年机关运行经费当年一般公共预算拨款58.76万元，主要用于日常运转的办公费、印刷费、水电费、邮寄费、公务用车费、培训费、会议费、差旅费、公务接待费、工会经费、福利费、公务用车运行维护费、其他交通费用、其他（计划生育工作经费1.5万元）等基本支出。</t>
  </si>
  <si>
    <t>2018年益阳市移民局采购预算总额 0万元。</t>
  </si>
  <si>
    <t>六、政府性基金安排情况说明</t>
  </si>
  <si>
    <t>2018年益阳市移民局政府性基金总额为0万元。</t>
  </si>
  <si>
    <t>2018年“三公”经费预算为14万元，2017年“三公”经费预算为7.5万元，2018年比2017年增长86%。这是因为以前年度公务接待费在项目专项工作经费列支，没在年初预算中体现，实际上我局厉行节约，严格控制公务接待费用，实行公务车辆改革，实际上确保了“三公经费”0增长。</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</si>
</sst>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_ "/>
    <numFmt numFmtId="191" formatCode="0.00_ "/>
    <numFmt numFmtId="192" formatCode=";;"/>
    <numFmt numFmtId="193" formatCode="#,##0.0000"/>
    <numFmt numFmtId="194" formatCode="&quot;Yes&quot;;&quot;Yes&quot;;&quot;No&quot;"/>
    <numFmt numFmtId="195" formatCode="&quot;True&quot;;&quot;True&quot;;&quot;False&quot;"/>
    <numFmt numFmtId="196" formatCode="&quot;On&quot;;&quot;On&quot;;&quot;Off&quot;"/>
    <numFmt numFmtId="197" formatCode="[$€-2]\ #,##0.00_);[Red]\([$€-2]\ #,##0.00\)"/>
  </numFmts>
  <fonts count="53">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sz val="12"/>
      <name val="仿宋_GB2312"/>
      <family val="0"/>
    </font>
    <font>
      <sz val="12"/>
      <color indexed="8"/>
      <name val="仿宋_GB2312"/>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8"/>
      <name val="仿宋_GB2312"/>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rgb="FF000000"/>
      <name val="仿宋_GB2312"/>
      <family val="0"/>
    </font>
    <font>
      <sz val="12"/>
      <color rgb="FF000000"/>
      <name val="仿宋_GB2312"/>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21" borderId="0" applyNumberFormat="0" applyBorder="0" applyAlignment="0" applyProtection="0"/>
    <xf numFmtId="0" fontId="42" fillId="0" borderId="4" applyNumberFormat="0" applyFill="0" applyAlignment="0" applyProtection="0"/>
    <xf numFmtId="189" fontId="1" fillId="0" borderId="0" applyFont="0" applyFill="0" applyBorder="0" applyAlignment="0" applyProtection="0"/>
    <xf numFmtId="188" fontId="1"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87" fontId="1" fillId="0" borderId="0" applyFont="0" applyFill="0" applyBorder="0" applyAlignment="0" applyProtection="0"/>
    <xf numFmtId="185" fontId="1"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0" fillId="32" borderId="9" applyNumberFormat="0" applyFont="0" applyAlignment="0" applyProtection="0"/>
  </cellStyleXfs>
  <cellXfs count="115">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90" fontId="6" fillId="33" borderId="0" xfId="0" applyNumberFormat="1" applyFont="1" applyFill="1" applyAlignment="1" applyProtection="1">
      <alignment horizontal="right" vertical="center"/>
      <protection/>
    </xf>
    <xf numFmtId="190"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190"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0" fontId="5" fillId="0" borderId="0" xfId="0" applyFont="1" applyFill="1" applyAlignment="1">
      <alignment horizontal="left" vertical="center"/>
    </xf>
    <xf numFmtId="0" fontId="4" fillId="34" borderId="10" xfId="0" applyFont="1" applyFill="1" applyBorder="1" applyAlignment="1">
      <alignment horizontal="left" vertical="center" wrapText="1"/>
    </xf>
    <xf numFmtId="2" fontId="4" fillId="34" borderId="10" xfId="0" applyNumberFormat="1" applyFont="1" applyFill="1" applyBorder="1" applyAlignment="1" applyProtection="1">
      <alignment horizontal="center" vertical="center" wrapText="1"/>
      <protection/>
    </xf>
    <xf numFmtId="0" fontId="4" fillId="34" borderId="14" xfId="0" applyFont="1" applyFill="1" applyBorder="1" applyAlignment="1">
      <alignment vertical="center"/>
    </xf>
    <xf numFmtId="0" fontId="4" fillId="34" borderId="0" xfId="0" applyFont="1" applyFill="1" applyAlignment="1">
      <alignment vertical="center"/>
    </xf>
    <xf numFmtId="0" fontId="4" fillId="34" borderId="0" xfId="0" applyFont="1" applyFill="1" applyAlignment="1">
      <alignment/>
    </xf>
    <xf numFmtId="0" fontId="4" fillId="34" borderId="10" xfId="0" applyFont="1" applyFill="1" applyBorder="1" applyAlignment="1">
      <alignment vertical="center"/>
    </xf>
    <xf numFmtId="0" fontId="0" fillId="34" borderId="0" xfId="0" applyFill="1" applyAlignment="1">
      <alignment horizontal="left" vertical="center"/>
    </xf>
    <xf numFmtId="0" fontId="4" fillId="34" borderId="15" xfId="0" applyFont="1" applyFill="1" applyBorder="1" applyAlignment="1">
      <alignment vertical="center"/>
    </xf>
    <xf numFmtId="2" fontId="4" fillId="34" borderId="13" xfId="0" applyNumberFormat="1" applyFont="1" applyFill="1" applyBorder="1" applyAlignment="1" applyProtection="1">
      <alignment horizontal="center" vertical="center" wrapText="1"/>
      <protection/>
    </xf>
    <xf numFmtId="2" fontId="4" fillId="34" borderId="10" xfId="0" applyNumberFormat="1" applyFont="1" applyFill="1" applyBorder="1" applyAlignment="1">
      <alignment horizontal="center" vertical="center" wrapText="1"/>
    </xf>
    <xf numFmtId="0" fontId="0" fillId="34" borderId="10" xfId="0" applyFill="1" applyBorder="1" applyAlignment="1">
      <alignment vertical="center"/>
    </xf>
    <xf numFmtId="2" fontId="4" fillId="34" borderId="12" xfId="0" applyNumberFormat="1" applyFont="1" applyFill="1" applyBorder="1" applyAlignment="1" applyProtection="1">
      <alignment horizontal="center" vertical="center" wrapText="1"/>
      <protection/>
    </xf>
    <xf numFmtId="0" fontId="4" fillId="34" borderId="10" xfId="0" applyFont="1" applyFill="1" applyBorder="1" applyAlignment="1">
      <alignment horizontal="center" vertical="center" wrapText="1"/>
    </xf>
    <xf numFmtId="0" fontId="4" fillId="34" borderId="15" xfId="0" applyFont="1" applyFill="1" applyBorder="1" applyAlignment="1">
      <alignment horizontal="left" vertical="center" wrapText="1"/>
    </xf>
    <xf numFmtId="0" fontId="0" fillId="34" borderId="0" xfId="0" applyFill="1" applyAlignment="1">
      <alignment/>
    </xf>
    <xf numFmtId="0" fontId="0" fillId="34" borderId="10" xfId="0" applyFill="1" applyBorder="1" applyAlignment="1">
      <alignment horizontal="left" vertical="center"/>
    </xf>
    <xf numFmtId="49" fontId="4" fillId="34" borderId="10" xfId="0" applyNumberFormat="1" applyFont="1" applyFill="1" applyBorder="1" applyAlignment="1" applyProtection="1">
      <alignment horizontal="left" vertical="center" wrapText="1"/>
      <protection/>
    </xf>
    <xf numFmtId="192" fontId="4" fillId="34" borderId="10" xfId="0" applyNumberFormat="1" applyFont="1" applyFill="1" applyBorder="1" applyAlignment="1" applyProtection="1">
      <alignment horizontal="left" vertical="center" wrapText="1"/>
      <protection/>
    </xf>
    <xf numFmtId="2" fontId="0" fillId="34" borderId="10" xfId="0" applyNumberFormat="1" applyFont="1" applyFill="1" applyBorder="1" applyAlignment="1" applyProtection="1">
      <alignment horizontal="center" vertical="center" wrapText="1"/>
      <protection/>
    </xf>
    <xf numFmtId="49" fontId="4" fillId="34" borderId="15" xfId="0" applyNumberFormat="1" applyFont="1" applyFill="1" applyBorder="1" applyAlignment="1" applyProtection="1">
      <alignment horizontal="left" vertical="center" wrapText="1"/>
      <protection/>
    </xf>
    <xf numFmtId="192" fontId="4" fillId="34" borderId="15" xfId="0" applyNumberFormat="1" applyFont="1" applyFill="1" applyBorder="1" applyAlignment="1" applyProtection="1">
      <alignment horizontal="left" vertical="center" wrapText="1"/>
      <protection/>
    </xf>
    <xf numFmtId="2" fontId="4" fillId="34" borderId="15" xfId="0" applyNumberFormat="1" applyFont="1" applyFill="1" applyBorder="1" applyAlignment="1" applyProtection="1">
      <alignment horizontal="center" vertical="center" wrapText="1"/>
      <protection/>
    </xf>
    <xf numFmtId="2" fontId="4" fillId="34" borderId="14" xfId="0" applyNumberFormat="1" applyFont="1" applyFill="1" applyBorder="1" applyAlignment="1" applyProtection="1">
      <alignment horizontal="center" vertical="center" wrapText="1"/>
      <protection/>
    </xf>
    <xf numFmtId="2" fontId="4" fillId="34" borderId="16" xfId="0" applyNumberFormat="1" applyFont="1" applyFill="1" applyBorder="1" applyAlignment="1" applyProtection="1">
      <alignment horizontal="center" vertical="center" wrapText="1"/>
      <protection/>
    </xf>
    <xf numFmtId="192" fontId="4" fillId="34" borderId="10" xfId="0" applyNumberFormat="1" applyFont="1" applyFill="1" applyBorder="1" applyAlignment="1" applyProtection="1">
      <alignment horizontal="left" vertical="center" wrapText="1"/>
      <protection/>
    </xf>
    <xf numFmtId="0" fontId="9" fillId="34" borderId="0" xfId="0" applyFont="1" applyFill="1" applyAlignment="1">
      <alignment horizontal="left" vertical="center"/>
    </xf>
    <xf numFmtId="0" fontId="0" fillId="34" borderId="0" xfId="0" applyFont="1" applyFill="1" applyAlignment="1">
      <alignment vertical="center"/>
    </xf>
    <xf numFmtId="0" fontId="6" fillId="34" borderId="0" xfId="0" applyNumberFormat="1" applyFont="1" applyFill="1" applyAlignment="1" applyProtection="1">
      <alignment vertical="center" wrapText="1"/>
      <protection/>
    </xf>
    <xf numFmtId="190" fontId="6" fillId="34" borderId="0" xfId="0" applyNumberFormat="1" applyFont="1" applyFill="1" applyAlignment="1" applyProtection="1">
      <alignment horizontal="right" vertical="center"/>
      <protection/>
    </xf>
    <xf numFmtId="190" fontId="4" fillId="34" borderId="0" xfId="0" applyNumberFormat="1" applyFont="1" applyFill="1" applyAlignment="1" applyProtection="1">
      <alignment horizontal="right" vertical="center"/>
      <protection/>
    </xf>
    <xf numFmtId="49" fontId="0" fillId="34" borderId="10"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4" fontId="4" fillId="34" borderId="10" xfId="0" applyNumberFormat="1" applyFont="1" applyFill="1" applyBorder="1" applyAlignment="1" applyProtection="1">
      <alignment horizontal="left" vertical="center" wrapText="1"/>
      <protection/>
    </xf>
    <xf numFmtId="2" fontId="4" fillId="34" borderId="10" xfId="0" applyNumberFormat="1" applyFont="1" applyFill="1" applyBorder="1" applyAlignment="1" applyProtection="1">
      <alignment horizontal="right" vertical="center" wrapText="1"/>
      <protection/>
    </xf>
    <xf numFmtId="0" fontId="10" fillId="0" borderId="0" xfId="0" applyFont="1" applyAlignment="1">
      <alignment horizontal="righ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0" fillId="0" borderId="0" xfId="0" applyAlignment="1">
      <alignment vertical="center" wrapText="1"/>
    </xf>
    <xf numFmtId="0" fontId="14" fillId="0" borderId="0" xfId="0" applyFont="1" applyAlignment="1">
      <alignment/>
    </xf>
    <xf numFmtId="0" fontId="8" fillId="0" borderId="0" xfId="0" applyNumberFormat="1" applyFont="1" applyFill="1" applyAlignment="1" applyProtection="1">
      <alignment horizontal="center" vertical="center"/>
      <protection/>
    </xf>
    <xf numFmtId="0" fontId="51"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wrapText="1"/>
    </xf>
    <xf numFmtId="0" fontId="14" fillId="0" borderId="0" xfId="0" applyNumberFormat="1" applyFont="1" applyAlignment="1">
      <alignment horizontal="left" vertical="center" wrapText="1"/>
    </xf>
    <xf numFmtId="0" fontId="52" fillId="0" borderId="0" xfId="0" applyFont="1" applyAlignment="1">
      <alignment horizontal="left" vertical="center" wrapText="1"/>
    </xf>
    <xf numFmtId="0" fontId="12" fillId="0" borderId="0" xfId="0" applyNumberFormat="1" applyFont="1" applyFill="1" applyAlignment="1" applyProtection="1">
      <alignment horizontal="left" vertical="top"/>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protection/>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9" t="s">
        <v>53</v>
      </c>
      <c r="B2" s="89"/>
      <c r="C2" s="89"/>
      <c r="D2" s="89"/>
      <c r="E2" s="89"/>
      <c r="F2" s="89"/>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9"/>
      <c r="B3" s="89"/>
      <c r="C3" s="89"/>
      <c r="D3" s="89"/>
      <c r="E3" s="89"/>
      <c r="F3" s="89"/>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7</v>
      </c>
      <c r="D5" s="49" t="s">
        <v>139</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101" t="s">
        <v>91</v>
      </c>
      <c r="B1" s="101"/>
      <c r="C1" s="101"/>
      <c r="D1" s="101"/>
      <c r="E1" s="101"/>
    </row>
    <row r="2" spans="1:5" s="64" customFormat="1" ht="19.5" customHeight="1">
      <c r="A2" s="75" t="s">
        <v>215</v>
      </c>
      <c r="B2" s="76"/>
      <c r="C2" s="77"/>
      <c r="D2" s="78"/>
      <c r="E2" s="79" t="s">
        <v>69</v>
      </c>
    </row>
    <row r="3" spans="1:5" ht="30" customHeight="1">
      <c r="A3" s="103" t="s">
        <v>137</v>
      </c>
      <c r="B3" s="102" t="s">
        <v>39</v>
      </c>
      <c r="C3" s="102" t="s">
        <v>121</v>
      </c>
      <c r="D3" s="102"/>
      <c r="E3" s="102"/>
    </row>
    <row r="4" spans="1:5" ht="30" customHeight="1">
      <c r="A4" s="103"/>
      <c r="B4" s="104"/>
      <c r="C4" s="41" t="s">
        <v>30</v>
      </c>
      <c r="D4" s="22" t="s">
        <v>10</v>
      </c>
      <c r="E4" s="22" t="s">
        <v>80</v>
      </c>
    </row>
    <row r="5" spans="1:5" ht="19.5" customHeight="1">
      <c r="A5" s="44" t="s">
        <v>88</v>
      </c>
      <c r="B5" s="45" t="s">
        <v>88</v>
      </c>
      <c r="C5" s="45">
        <v>1</v>
      </c>
      <c r="D5" s="42">
        <v>2</v>
      </c>
      <c r="E5" s="46">
        <v>3</v>
      </c>
    </row>
    <row r="6" spans="1:5" s="64" customFormat="1" ht="23.25" customHeight="1">
      <c r="A6" s="66"/>
      <c r="B6" s="74"/>
      <c r="C6" s="51"/>
      <c r="D6" s="51"/>
      <c r="E6" s="68"/>
    </row>
    <row r="7" spans="1:6" ht="19.5" customHeight="1">
      <c r="A7" s="12"/>
      <c r="B7" s="23"/>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zoomScalePageLayoutView="0" workbookViewId="0" topLeftCell="A1">
      <selection activeCell="A13" sqref="A13"/>
    </sheetView>
  </sheetViews>
  <sheetFormatPr defaultColWidth="9.16015625" defaultRowHeight="12.75" customHeight="1"/>
  <cols>
    <col min="1" max="10" width="15.66015625" style="0" customWidth="1"/>
    <col min="11" max="11" width="36.33203125" style="0" customWidth="1"/>
  </cols>
  <sheetData>
    <row r="1" spans="1:11" ht="42.75" customHeight="1">
      <c r="A1" s="101" t="s">
        <v>37</v>
      </c>
      <c r="B1" s="101"/>
      <c r="C1" s="101"/>
      <c r="D1" s="101"/>
      <c r="E1" s="101"/>
      <c r="F1" s="101"/>
      <c r="G1" s="101"/>
      <c r="H1" s="101"/>
      <c r="I1" s="101"/>
      <c r="J1" s="101"/>
      <c r="K1" s="101"/>
    </row>
    <row r="2" spans="1:11" ht="19.5" customHeight="1">
      <c r="A2" s="81" t="s">
        <v>140</v>
      </c>
      <c r="B2" s="12"/>
      <c r="F2" s="38"/>
      <c r="G2" s="7"/>
      <c r="H2" s="10"/>
      <c r="I2" s="8"/>
      <c r="K2" s="9" t="s">
        <v>69</v>
      </c>
    </row>
    <row r="3" spans="1:11" ht="12" customHeight="1">
      <c r="A3" s="103" t="s">
        <v>78</v>
      </c>
      <c r="B3" s="103"/>
      <c r="C3" s="103"/>
      <c r="D3" s="103"/>
      <c r="E3" s="103"/>
      <c r="F3" s="103" t="s">
        <v>100</v>
      </c>
      <c r="G3" s="103"/>
      <c r="H3" s="103"/>
      <c r="I3" s="103"/>
      <c r="J3" s="103"/>
      <c r="K3" s="103" t="s">
        <v>97</v>
      </c>
    </row>
    <row r="4" spans="1:11" ht="12" customHeight="1">
      <c r="A4" s="103"/>
      <c r="B4" s="103"/>
      <c r="C4" s="103"/>
      <c r="D4" s="103"/>
      <c r="E4" s="103"/>
      <c r="F4" s="103"/>
      <c r="G4" s="103"/>
      <c r="H4" s="103"/>
      <c r="I4" s="103"/>
      <c r="J4" s="103"/>
      <c r="K4" s="103"/>
    </row>
    <row r="5" spans="1:11" ht="25.5" customHeight="1">
      <c r="A5" s="44" t="s">
        <v>30</v>
      </c>
      <c r="B5" s="45" t="s">
        <v>67</v>
      </c>
      <c r="C5" s="45" t="s">
        <v>26</v>
      </c>
      <c r="D5" s="42" t="s">
        <v>108</v>
      </c>
      <c r="E5" s="46" t="s">
        <v>130</v>
      </c>
      <c r="F5" s="44" t="s">
        <v>30</v>
      </c>
      <c r="G5" s="45" t="s">
        <v>67</v>
      </c>
      <c r="H5" s="45" t="s">
        <v>26</v>
      </c>
      <c r="I5" s="42" t="s">
        <v>108</v>
      </c>
      <c r="J5" s="46" t="s">
        <v>130</v>
      </c>
      <c r="K5" s="103"/>
    </row>
    <row r="6" spans="1:11" ht="17.25" customHeight="1">
      <c r="A6" s="46">
        <v>1</v>
      </c>
      <c r="B6" s="46">
        <v>2</v>
      </c>
      <c r="C6" s="46">
        <v>3</v>
      </c>
      <c r="D6" s="46">
        <v>4</v>
      </c>
      <c r="E6" s="46">
        <v>5</v>
      </c>
      <c r="F6" s="46">
        <v>6</v>
      </c>
      <c r="G6" s="46">
        <v>7</v>
      </c>
      <c r="H6" s="46">
        <v>8</v>
      </c>
      <c r="I6" s="46">
        <v>9</v>
      </c>
      <c r="J6" s="46">
        <v>10</v>
      </c>
      <c r="K6" s="103"/>
    </row>
    <row r="7" spans="1:11" s="64" customFormat="1" ht="90.75" customHeight="1">
      <c r="A7" s="68">
        <v>7.5</v>
      </c>
      <c r="B7" s="68">
        <v>0.5</v>
      </c>
      <c r="C7" s="68">
        <v>0</v>
      </c>
      <c r="D7" s="68">
        <v>7</v>
      </c>
      <c r="E7" s="68">
        <v>0</v>
      </c>
      <c r="F7" s="51">
        <v>14</v>
      </c>
      <c r="G7" s="51">
        <v>7</v>
      </c>
      <c r="H7" s="51">
        <v>0</v>
      </c>
      <c r="I7" s="51">
        <v>7</v>
      </c>
      <c r="J7" s="68">
        <v>0</v>
      </c>
      <c r="K7" s="80" t="s">
        <v>235</v>
      </c>
    </row>
    <row r="8" spans="1:11" ht="22.5" customHeight="1">
      <c r="A8" s="12"/>
      <c r="B8" s="12"/>
      <c r="C8" s="12"/>
      <c r="D8" s="12"/>
      <c r="E8" s="12"/>
      <c r="F8" s="12"/>
      <c r="G8" s="23"/>
      <c r="H8" s="11"/>
      <c r="I8" s="11"/>
      <c r="J8" s="12"/>
      <c r="K8" s="12"/>
    </row>
    <row r="9" spans="1:11" ht="22.5" customHeight="1">
      <c r="A9" s="12"/>
      <c r="B9" s="12"/>
      <c r="C9" s="12"/>
      <c r="D9" s="12"/>
      <c r="E9" s="12"/>
      <c r="F9" s="12"/>
      <c r="G9" s="12"/>
      <c r="H9" s="12"/>
      <c r="I9" s="12"/>
      <c r="J9" s="12"/>
      <c r="K9" s="12"/>
    </row>
    <row r="10" spans="1:11" ht="22.5" customHeight="1">
      <c r="A10" s="12"/>
      <c r="B10" s="12"/>
      <c r="C10" s="12"/>
      <c r="D10" s="12"/>
      <c r="E10" s="12"/>
      <c r="F10" s="12"/>
      <c r="G10" s="12"/>
      <c r="H10" s="12"/>
      <c r="I10" s="12"/>
      <c r="J10" s="12"/>
      <c r="K10" s="12"/>
    </row>
    <row r="11" spans="1:10" ht="22.5" customHeight="1">
      <c r="A11" s="12"/>
      <c r="B11" s="12"/>
      <c r="C11" s="12"/>
      <c r="D11" s="12"/>
      <c r="E11" s="12"/>
      <c r="F11" s="12"/>
      <c r="G11" s="12"/>
      <c r="H11" s="12"/>
      <c r="I11" s="12"/>
      <c r="J11" s="12"/>
    </row>
    <row r="12" spans="2:11" ht="22.5" customHeight="1">
      <c r="B12" s="12"/>
      <c r="C12" s="12"/>
      <c r="D12" s="12"/>
      <c r="E12" s="12"/>
      <c r="F12" s="12"/>
      <c r="G12" s="12"/>
      <c r="H12" s="12"/>
      <c r="I12" s="12"/>
      <c r="J12" s="12"/>
      <c r="K12" s="12"/>
    </row>
    <row r="13" spans="2:11" ht="22.5" customHeight="1">
      <c r="B13" s="12"/>
      <c r="C13" s="12"/>
      <c r="D13" s="12"/>
      <c r="E13" s="12"/>
      <c r="G13" s="12"/>
      <c r="H13" s="12"/>
      <c r="I13" s="12"/>
      <c r="K13" s="12"/>
    </row>
    <row r="14" spans="3:10" ht="22.5" customHeight="1">
      <c r="C14" s="12"/>
      <c r="D14" s="12"/>
      <c r="E14" s="12"/>
      <c r="F14" s="12"/>
      <c r="G14" s="12"/>
      <c r="H14" s="12"/>
      <c r="I14" s="12"/>
      <c r="J14" s="12"/>
    </row>
    <row r="15" spans="3:9" ht="22.5" customHeight="1">
      <c r="C15" s="12"/>
      <c r="D15" s="12"/>
      <c r="E15" s="12"/>
      <c r="G15" s="12"/>
      <c r="H15" s="12"/>
      <c r="I15" s="12"/>
    </row>
    <row r="16" spans="4:11" ht="22.5" customHeight="1">
      <c r="D16" s="12"/>
      <c r="E16" s="12"/>
      <c r="F16" s="12"/>
      <c r="G16" s="12"/>
      <c r="H16" s="12"/>
      <c r="I16" s="12"/>
      <c r="J16" s="12"/>
      <c r="K16" s="12"/>
    </row>
    <row r="17" spans="5:9" ht="22.5" customHeight="1">
      <c r="E17" s="12"/>
      <c r="F17" s="11"/>
      <c r="G17" s="11"/>
      <c r="H17" s="11"/>
      <c r="I17" s="11"/>
    </row>
    <row r="18" spans="4:9" ht="22.5" customHeight="1">
      <c r="D18" s="12"/>
      <c r="E18" s="12"/>
      <c r="F18" s="12"/>
      <c r="G18" s="12"/>
      <c r="H18" s="12"/>
      <c r="I18" s="12"/>
    </row>
    <row r="19" spans="6:9" ht="22.5" customHeight="1">
      <c r="F19" s="12"/>
      <c r="G19" s="12"/>
      <c r="I19" s="12"/>
    </row>
    <row r="20" spans="5:9" ht="22.5" customHeight="1">
      <c r="E20" s="12"/>
      <c r="F20" s="11"/>
      <c r="G20" s="11"/>
      <c r="H20" s="7"/>
      <c r="I20" s="7"/>
    </row>
    <row r="21" ht="22.5" customHeight="1">
      <c r="G21" s="12"/>
    </row>
    <row r="22" ht="22.5" customHeight="1">
      <c r="F22" s="12"/>
    </row>
    <row r="23" ht="22.5" customHeight="1">
      <c r="H23" s="12"/>
    </row>
    <row r="24" ht="22.5" customHeight="1"/>
    <row r="25" spans="6:9" ht="22.5" customHeight="1">
      <c r="F25" s="7"/>
      <c r="G25" s="11"/>
      <c r="H25" s="11"/>
      <c r="I25" s="7"/>
    </row>
    <row r="26" ht="22.5" customHeight="1"/>
    <row r="27" ht="22.5" customHeight="1"/>
    <row r="28" ht="22.5" customHeight="1"/>
    <row r="29" ht="22.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101" t="s">
        <v>32</v>
      </c>
      <c r="B1" s="101"/>
      <c r="C1" s="101"/>
      <c r="D1" s="101"/>
      <c r="E1" s="101"/>
      <c r="F1" s="101"/>
      <c r="G1" s="101"/>
      <c r="H1" s="101"/>
      <c r="I1" s="101"/>
      <c r="J1" s="101"/>
      <c r="K1" s="101"/>
      <c r="L1" s="101"/>
      <c r="M1" s="101"/>
      <c r="N1" s="101"/>
      <c r="O1" s="101"/>
      <c r="P1" s="101"/>
      <c r="Q1" s="101"/>
    </row>
    <row r="2" ht="25.5" customHeight="1">
      <c r="Q2" s="84" t="s">
        <v>69</v>
      </c>
    </row>
    <row r="3" spans="1:17" ht="28.5" customHeight="1">
      <c r="A3" s="110" t="s">
        <v>102</v>
      </c>
      <c r="B3" s="110" t="s">
        <v>44</v>
      </c>
      <c r="C3" s="110" t="s">
        <v>135</v>
      </c>
      <c r="D3" s="110" t="s">
        <v>5</v>
      </c>
      <c r="E3" s="110"/>
      <c r="F3" s="110"/>
      <c r="G3" s="110"/>
      <c r="H3" s="110"/>
      <c r="I3" s="110"/>
      <c r="J3" s="110"/>
      <c r="K3" s="110"/>
      <c r="L3" s="110"/>
      <c r="M3" s="110"/>
      <c r="N3" s="110"/>
      <c r="O3" s="110"/>
      <c r="P3" s="110"/>
      <c r="Q3" s="110"/>
    </row>
    <row r="4" spans="1:17" ht="28.5" customHeight="1">
      <c r="A4" s="110"/>
      <c r="B4" s="110"/>
      <c r="C4" s="110"/>
      <c r="D4" s="110" t="s">
        <v>105</v>
      </c>
      <c r="E4" s="110" t="s">
        <v>82</v>
      </c>
      <c r="F4" s="110"/>
      <c r="G4" s="110"/>
      <c r="H4" s="110" t="s">
        <v>46</v>
      </c>
      <c r="I4" s="110" t="s">
        <v>115</v>
      </c>
      <c r="J4" s="110" t="s">
        <v>85</v>
      </c>
      <c r="K4" s="110"/>
      <c r="L4" s="110"/>
      <c r="M4" s="110"/>
      <c r="N4" s="110"/>
      <c r="O4" s="110"/>
      <c r="P4" s="110"/>
      <c r="Q4" s="110"/>
    </row>
    <row r="5" spans="1:17" ht="26.25" customHeight="1">
      <c r="A5" s="110"/>
      <c r="B5" s="110"/>
      <c r="C5" s="110"/>
      <c r="D5" s="110"/>
      <c r="E5" s="110"/>
      <c r="F5" s="110"/>
      <c r="G5" s="110"/>
      <c r="H5" s="110"/>
      <c r="I5" s="110"/>
      <c r="J5" s="110" t="s">
        <v>50</v>
      </c>
      <c r="K5" s="110" t="s">
        <v>12</v>
      </c>
      <c r="L5" s="110" t="s">
        <v>31</v>
      </c>
      <c r="M5" s="110" t="s">
        <v>49</v>
      </c>
      <c r="N5" s="110"/>
      <c r="O5" s="110"/>
      <c r="P5" s="110"/>
      <c r="Q5" s="110"/>
    </row>
    <row r="6" spans="1:17" ht="68.25" customHeight="1">
      <c r="A6" s="110"/>
      <c r="B6" s="110"/>
      <c r="C6" s="110"/>
      <c r="D6" s="110"/>
      <c r="E6" s="34" t="s">
        <v>75</v>
      </c>
      <c r="F6" s="34" t="s">
        <v>98</v>
      </c>
      <c r="G6" s="34" t="s">
        <v>133</v>
      </c>
      <c r="H6" s="110"/>
      <c r="I6" s="110"/>
      <c r="J6" s="110"/>
      <c r="K6" s="110"/>
      <c r="L6" s="110"/>
      <c r="M6" s="34" t="s">
        <v>75</v>
      </c>
      <c r="N6" s="34" t="s">
        <v>41</v>
      </c>
      <c r="O6" s="34" t="s">
        <v>94</v>
      </c>
      <c r="P6" s="34" t="s">
        <v>47</v>
      </c>
      <c r="Q6" s="34" t="s">
        <v>86</v>
      </c>
    </row>
    <row r="7" spans="1:17" ht="20.25" customHeight="1">
      <c r="A7" s="85" t="s">
        <v>88</v>
      </c>
      <c r="B7" s="86" t="s">
        <v>88</v>
      </c>
      <c r="C7" s="86">
        <v>1</v>
      </c>
      <c r="D7" s="86">
        <v>2</v>
      </c>
      <c r="E7" s="86">
        <v>3</v>
      </c>
      <c r="F7" s="86">
        <v>4</v>
      </c>
      <c r="G7" s="86">
        <v>5</v>
      </c>
      <c r="H7" s="86">
        <v>6</v>
      </c>
      <c r="I7" s="86">
        <v>7</v>
      </c>
      <c r="J7" s="86">
        <v>8</v>
      </c>
      <c r="K7" s="85">
        <v>9</v>
      </c>
      <c r="L7" s="85">
        <v>10</v>
      </c>
      <c r="M7" s="85">
        <v>11</v>
      </c>
      <c r="N7" s="85">
        <v>12</v>
      </c>
      <c r="O7" s="85">
        <v>13</v>
      </c>
      <c r="P7" s="85">
        <v>14</v>
      </c>
      <c r="Q7" s="35">
        <v>15</v>
      </c>
    </row>
    <row r="8" spans="1:17" s="64" customFormat="1" ht="23.25" customHeight="1">
      <c r="A8" s="66"/>
      <c r="B8" s="66"/>
      <c r="C8" s="82"/>
      <c r="D8" s="83"/>
      <c r="E8" s="83"/>
      <c r="F8" s="83"/>
      <c r="G8" s="83"/>
      <c r="H8" s="83"/>
      <c r="I8" s="83"/>
      <c r="J8" s="83"/>
      <c r="K8" s="83"/>
      <c r="L8" s="83"/>
      <c r="M8" s="83"/>
      <c r="N8" s="83"/>
      <c r="O8" s="83"/>
      <c r="P8" s="83"/>
      <c r="Q8" s="83"/>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E4:G5"/>
    <mergeCell ref="J5:J6"/>
    <mergeCell ref="K5:K6"/>
    <mergeCell ref="L5:L6"/>
    <mergeCell ref="M5:Q5"/>
    <mergeCell ref="J4:Q4"/>
    <mergeCell ref="D3:Q3"/>
    <mergeCell ref="A1:Q1"/>
    <mergeCell ref="H4:H6"/>
    <mergeCell ref="I4:I6"/>
    <mergeCell ref="A3:A6"/>
    <mergeCell ref="B3:B6"/>
    <mergeCell ref="C3:C6"/>
    <mergeCell ref="D4:D6"/>
  </mergeCells>
  <printOptions horizontalCentered="1"/>
  <pageMargins left="0.39370078740157477" right="0.39370078740157477" top="1.1811023622047243" bottom="0.3937007874015747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3:L31"/>
  <sheetViews>
    <sheetView showGridLines="0" showZeros="0" zoomScalePageLayoutView="0" workbookViewId="0" topLeftCell="A16">
      <selection activeCell="B14" sqref="B14:L14"/>
    </sheetView>
  </sheetViews>
  <sheetFormatPr defaultColWidth="9.16015625" defaultRowHeight="12.75" customHeight="1"/>
  <sheetData>
    <row r="3" spans="2:12" ht="35.25" customHeight="1">
      <c r="B3" s="96" t="s">
        <v>22</v>
      </c>
      <c r="C3" s="96"/>
      <c r="D3" s="96"/>
      <c r="E3" s="96"/>
      <c r="F3" s="96"/>
      <c r="G3" s="96"/>
      <c r="H3" s="96"/>
      <c r="I3" s="96"/>
      <c r="J3" s="96"/>
      <c r="K3" s="96"/>
      <c r="L3" s="96"/>
    </row>
    <row r="6" spans="2:12" ht="22.5" customHeight="1">
      <c r="B6" s="97" t="s">
        <v>216</v>
      </c>
      <c r="C6" s="97"/>
      <c r="D6" s="97"/>
      <c r="E6" s="97"/>
      <c r="F6" s="97"/>
      <c r="G6" s="97"/>
      <c r="H6" s="97"/>
      <c r="I6" s="97"/>
      <c r="J6" s="97"/>
      <c r="K6" s="97"/>
      <c r="L6" s="97"/>
    </row>
    <row r="7" spans="2:12" ht="350.25" customHeight="1">
      <c r="B7" s="91" t="s">
        <v>230</v>
      </c>
      <c r="C7" s="91"/>
      <c r="D7" s="91"/>
      <c r="E7" s="91"/>
      <c r="F7" s="91"/>
      <c r="G7" s="91"/>
      <c r="H7" s="91"/>
      <c r="I7" s="91"/>
      <c r="J7" s="91"/>
      <c r="K7" s="91"/>
      <c r="L7" s="91"/>
    </row>
    <row r="8" spans="2:12" ht="25.5" customHeight="1">
      <c r="B8" s="95" t="s">
        <v>20</v>
      </c>
      <c r="C8" s="95"/>
      <c r="D8" s="95"/>
      <c r="E8" s="95"/>
      <c r="F8" s="95"/>
      <c r="G8" s="95"/>
      <c r="H8" s="95"/>
      <c r="I8" s="95"/>
      <c r="J8" s="95"/>
      <c r="K8" s="95"/>
      <c r="L8" s="95"/>
    </row>
    <row r="9" spans="2:12" ht="20.25" customHeight="1">
      <c r="B9" s="92" t="s">
        <v>217</v>
      </c>
      <c r="C9" s="92"/>
      <c r="D9" s="92"/>
      <c r="E9" s="92"/>
      <c r="F9" s="92"/>
      <c r="G9" s="92"/>
      <c r="H9" s="92"/>
      <c r="I9" s="92"/>
      <c r="J9" s="92"/>
      <c r="K9" s="92"/>
      <c r="L9" s="92"/>
    </row>
    <row r="10" spans="2:12" ht="36" customHeight="1">
      <c r="B10" s="93" t="s">
        <v>221</v>
      </c>
      <c r="C10" s="93"/>
      <c r="D10" s="93"/>
      <c r="E10" s="93"/>
      <c r="F10" s="93"/>
      <c r="G10" s="93"/>
      <c r="H10" s="93"/>
      <c r="I10" s="93"/>
      <c r="J10" s="93"/>
      <c r="K10" s="93"/>
      <c r="L10" s="93"/>
    </row>
    <row r="11" spans="2:12" ht="25.5" customHeight="1">
      <c r="B11" s="95" t="s">
        <v>62</v>
      </c>
      <c r="C11" s="95"/>
      <c r="D11" s="95"/>
      <c r="E11" s="95"/>
      <c r="F11" s="95"/>
      <c r="G11" s="95"/>
      <c r="H11" s="95"/>
      <c r="I11" s="95"/>
      <c r="J11" s="95"/>
      <c r="K11" s="95"/>
      <c r="L11" s="95"/>
    </row>
    <row r="12" spans="2:12" ht="16.5" customHeight="1">
      <c r="B12" s="92" t="s">
        <v>217</v>
      </c>
      <c r="C12" s="92"/>
      <c r="D12" s="92"/>
      <c r="E12" s="92"/>
      <c r="F12" s="92"/>
      <c r="G12" s="92"/>
      <c r="H12" s="92"/>
      <c r="I12" s="92"/>
      <c r="J12" s="92"/>
      <c r="K12" s="92"/>
      <c r="L12" s="92"/>
    </row>
    <row r="13" spans="2:12" ht="30.75" customHeight="1">
      <c r="B13" s="93" t="s">
        <v>218</v>
      </c>
      <c r="C13" s="93"/>
      <c r="D13" s="93"/>
      <c r="E13" s="93"/>
      <c r="F13" s="93"/>
      <c r="G13" s="93"/>
      <c r="H13" s="93"/>
      <c r="I13" s="93"/>
      <c r="J13" s="93"/>
      <c r="K13" s="93"/>
      <c r="L13" s="93"/>
    </row>
    <row r="14" spans="2:12" ht="101.25" customHeight="1">
      <c r="B14" s="92" t="s">
        <v>219</v>
      </c>
      <c r="C14" s="92"/>
      <c r="D14" s="92"/>
      <c r="E14" s="92"/>
      <c r="F14" s="92"/>
      <c r="G14" s="92"/>
      <c r="H14" s="92"/>
      <c r="I14" s="92"/>
      <c r="J14" s="92"/>
      <c r="K14" s="92"/>
      <c r="L14" s="92"/>
    </row>
    <row r="15" spans="2:12" ht="30.75" customHeight="1">
      <c r="B15" s="92" t="s">
        <v>220</v>
      </c>
      <c r="C15" s="92"/>
      <c r="D15" s="92"/>
      <c r="E15" s="92"/>
      <c r="F15" s="92"/>
      <c r="G15" s="92"/>
      <c r="H15" s="92"/>
      <c r="I15" s="92"/>
      <c r="J15" s="92"/>
      <c r="K15" s="92"/>
      <c r="L15" s="92"/>
    </row>
    <row r="16" spans="2:12" ht="26.25" customHeight="1">
      <c r="B16" s="95" t="s">
        <v>3</v>
      </c>
      <c r="C16" s="95"/>
      <c r="D16" s="95"/>
      <c r="E16" s="95"/>
      <c r="F16" s="95"/>
      <c r="G16" s="95"/>
      <c r="H16" s="95"/>
      <c r="I16" s="95"/>
      <c r="J16" s="95"/>
      <c r="K16" s="95"/>
      <c r="L16" s="95"/>
    </row>
    <row r="17" spans="2:12" ht="60" customHeight="1">
      <c r="B17" s="94" t="s">
        <v>231</v>
      </c>
      <c r="C17" s="94"/>
      <c r="D17" s="94"/>
      <c r="E17" s="94"/>
      <c r="F17" s="94"/>
      <c r="G17" s="94"/>
      <c r="H17" s="94"/>
      <c r="I17" s="94"/>
      <c r="J17" s="94"/>
      <c r="K17" s="94"/>
      <c r="L17" s="94"/>
    </row>
    <row r="18" spans="2:12" ht="24.75" customHeight="1">
      <c r="B18" s="95" t="s">
        <v>111</v>
      </c>
      <c r="C18" s="95"/>
      <c r="D18" s="95"/>
      <c r="E18" s="95"/>
      <c r="F18" s="95"/>
      <c r="G18" s="95"/>
      <c r="H18" s="95"/>
      <c r="I18" s="95"/>
      <c r="J18" s="95"/>
      <c r="K18" s="95"/>
      <c r="L18" s="95"/>
    </row>
    <row r="19" spans="2:12" ht="27" customHeight="1">
      <c r="B19" s="94" t="s">
        <v>232</v>
      </c>
      <c r="C19" s="94"/>
      <c r="D19" s="94"/>
      <c r="E19" s="94"/>
      <c r="F19" s="94"/>
      <c r="G19" s="94"/>
      <c r="H19" s="94"/>
      <c r="I19" s="94"/>
      <c r="J19" s="94"/>
      <c r="K19" s="94"/>
      <c r="L19" s="94"/>
    </row>
    <row r="20" spans="2:12" ht="24.75" customHeight="1">
      <c r="B20" s="95" t="s">
        <v>233</v>
      </c>
      <c r="C20" s="95"/>
      <c r="D20" s="95"/>
      <c r="E20" s="95"/>
      <c r="F20" s="95"/>
      <c r="G20" s="95"/>
      <c r="H20" s="95"/>
      <c r="I20" s="95"/>
      <c r="J20" s="95"/>
      <c r="K20" s="95"/>
      <c r="L20" s="95"/>
    </row>
    <row r="21" spans="2:12" ht="27" customHeight="1">
      <c r="B21" s="94" t="s">
        <v>234</v>
      </c>
      <c r="C21" s="94"/>
      <c r="D21" s="94"/>
      <c r="E21" s="94"/>
      <c r="F21" s="94"/>
      <c r="G21" s="94"/>
      <c r="H21" s="94"/>
      <c r="I21" s="94"/>
      <c r="J21" s="94"/>
      <c r="K21" s="94"/>
      <c r="L21" s="94"/>
    </row>
    <row r="22" spans="2:12" s="87" customFormat="1" ht="26.25" customHeight="1">
      <c r="B22" s="90" t="s">
        <v>222</v>
      </c>
      <c r="C22" s="90"/>
      <c r="D22" s="90"/>
      <c r="E22" s="90"/>
      <c r="F22" s="90"/>
      <c r="G22" s="90"/>
      <c r="H22" s="90"/>
      <c r="I22" s="90"/>
      <c r="J22" s="90"/>
      <c r="K22" s="90"/>
      <c r="L22" s="90"/>
    </row>
    <row r="23" spans="2:12" s="87" customFormat="1" ht="29.25" customHeight="1">
      <c r="B23" s="90" t="s">
        <v>223</v>
      </c>
      <c r="C23" s="90"/>
      <c r="D23" s="90"/>
      <c r="E23" s="90"/>
      <c r="F23" s="90"/>
      <c r="G23" s="90"/>
      <c r="H23" s="90"/>
      <c r="I23" s="90"/>
      <c r="J23" s="90"/>
      <c r="K23" s="90"/>
      <c r="L23" s="90"/>
    </row>
    <row r="24" spans="2:12" s="87" customFormat="1" ht="30" customHeight="1">
      <c r="B24" s="90" t="s">
        <v>224</v>
      </c>
      <c r="C24" s="90"/>
      <c r="D24" s="90"/>
      <c r="E24" s="90"/>
      <c r="F24" s="90"/>
      <c r="G24" s="90"/>
      <c r="H24" s="90"/>
      <c r="I24" s="90"/>
      <c r="J24" s="90"/>
      <c r="K24" s="90"/>
      <c r="L24" s="90"/>
    </row>
    <row r="25" spans="2:12" s="87" customFormat="1" ht="33.75" customHeight="1">
      <c r="B25" s="90" t="s">
        <v>225</v>
      </c>
      <c r="C25" s="90"/>
      <c r="D25" s="90"/>
      <c r="E25" s="90"/>
      <c r="F25" s="90"/>
      <c r="G25" s="90"/>
      <c r="H25" s="90"/>
      <c r="I25" s="90"/>
      <c r="J25" s="90"/>
      <c r="K25" s="90"/>
      <c r="L25" s="90"/>
    </row>
    <row r="26" spans="2:12" s="87" customFormat="1" ht="38.25" customHeight="1">
      <c r="B26" s="90" t="s">
        <v>226</v>
      </c>
      <c r="C26" s="90"/>
      <c r="D26" s="90"/>
      <c r="E26" s="90"/>
      <c r="F26" s="90"/>
      <c r="G26" s="90"/>
      <c r="H26" s="90"/>
      <c r="I26" s="90"/>
      <c r="J26" s="90"/>
      <c r="K26" s="90"/>
      <c r="L26" s="90"/>
    </row>
    <row r="27" spans="2:12" s="87" customFormat="1" ht="32.25" customHeight="1">
      <c r="B27" s="90" t="s">
        <v>227</v>
      </c>
      <c r="C27" s="90"/>
      <c r="D27" s="90"/>
      <c r="E27" s="90"/>
      <c r="F27" s="90"/>
      <c r="G27" s="90"/>
      <c r="H27" s="90"/>
      <c r="I27" s="90"/>
      <c r="J27" s="90"/>
      <c r="K27" s="90"/>
      <c r="L27" s="90"/>
    </row>
    <row r="28" spans="2:12" s="87" customFormat="1" ht="31.5" customHeight="1">
      <c r="B28" s="90" t="s">
        <v>228</v>
      </c>
      <c r="C28" s="90"/>
      <c r="D28" s="90"/>
      <c r="E28" s="90"/>
      <c r="F28" s="90"/>
      <c r="G28" s="90"/>
      <c r="H28" s="90"/>
      <c r="I28" s="90"/>
      <c r="J28" s="90"/>
      <c r="K28" s="90"/>
      <c r="L28" s="90"/>
    </row>
    <row r="29" spans="2:12" s="87" customFormat="1" ht="92.25" customHeight="1">
      <c r="B29" s="90" t="s">
        <v>229</v>
      </c>
      <c r="C29" s="90"/>
      <c r="D29" s="90"/>
      <c r="E29" s="90"/>
      <c r="F29" s="90"/>
      <c r="G29" s="90"/>
      <c r="H29" s="90"/>
      <c r="I29" s="90"/>
      <c r="J29" s="90"/>
      <c r="K29" s="90"/>
      <c r="L29" s="90"/>
    </row>
    <row r="30" spans="2:12" ht="12.75" customHeight="1">
      <c r="B30" s="88"/>
      <c r="C30" s="88"/>
      <c r="D30" s="88"/>
      <c r="E30" s="88"/>
      <c r="F30" s="88"/>
      <c r="G30" s="88"/>
      <c r="H30" s="88"/>
      <c r="I30" s="88"/>
      <c r="J30" s="88"/>
      <c r="K30" s="88"/>
      <c r="L30" s="88"/>
    </row>
    <row r="31" spans="2:12" ht="12.75" customHeight="1">
      <c r="B31" s="88"/>
      <c r="C31" s="88"/>
      <c r="D31" s="88"/>
      <c r="E31" s="88"/>
      <c r="F31" s="88"/>
      <c r="G31" s="88"/>
      <c r="H31" s="88"/>
      <c r="I31" s="88"/>
      <c r="J31" s="88"/>
      <c r="K31" s="88"/>
      <c r="L31" s="88"/>
    </row>
  </sheetData>
  <sheetProtection formatCells="0" formatColumns="0" formatRows="0"/>
  <mergeCells count="25">
    <mergeCell ref="B3:L3"/>
    <mergeCell ref="B6:L6"/>
    <mergeCell ref="B8:L8"/>
    <mergeCell ref="B11:L11"/>
    <mergeCell ref="B16:L16"/>
    <mergeCell ref="B18:L18"/>
    <mergeCell ref="B12:L12"/>
    <mergeCell ref="B13:L13"/>
    <mergeCell ref="B27:L27"/>
    <mergeCell ref="B28:L28"/>
    <mergeCell ref="B14:L14"/>
    <mergeCell ref="B15:L15"/>
    <mergeCell ref="B22:L22"/>
    <mergeCell ref="B21:L21"/>
    <mergeCell ref="B20:L20"/>
    <mergeCell ref="B29:L29"/>
    <mergeCell ref="B7:L7"/>
    <mergeCell ref="B9:L9"/>
    <mergeCell ref="B10:L10"/>
    <mergeCell ref="B19:L19"/>
    <mergeCell ref="B17:L17"/>
    <mergeCell ref="B23:L23"/>
    <mergeCell ref="B24:L24"/>
    <mergeCell ref="B25:L25"/>
    <mergeCell ref="B26:L26"/>
  </mergeCells>
  <printOptions horizontalCentered="1"/>
  <pageMargins left="0.7874015748031495" right="0.7874015748031495" top="0.39370078740157477" bottom="0.7874015748031495" header="0.4999999924907534" footer="0.4999999924907534"/>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6">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101" t="s">
        <v>29</v>
      </c>
      <c r="B1" s="101"/>
      <c r="C1" s="101"/>
      <c r="D1" s="10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8" t="s">
        <v>140</v>
      </c>
      <c r="B3" s="1"/>
      <c r="C3" s="1"/>
      <c r="D3" s="2" t="s">
        <v>123</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8" t="s">
        <v>113</v>
      </c>
      <c r="B4" s="99"/>
      <c r="C4" s="100" t="s">
        <v>45</v>
      </c>
      <c r="D4" s="100"/>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8" t="s">
        <v>63</v>
      </c>
      <c r="C5" s="15" t="s">
        <v>2</v>
      </c>
      <c r="D5" s="20" t="s">
        <v>63</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4" customFormat="1" ht="22.5" customHeight="1">
      <c r="A6" s="56" t="s">
        <v>19</v>
      </c>
      <c r="B6" s="51">
        <v>331.73</v>
      </c>
      <c r="C6" s="52" t="s">
        <v>17</v>
      </c>
      <c r="D6" s="51">
        <v>0</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54" customFormat="1" ht="22.5" customHeight="1">
      <c r="A7" s="50" t="s">
        <v>84</v>
      </c>
      <c r="B7" s="51">
        <v>331.73</v>
      </c>
      <c r="C7" s="52" t="s">
        <v>23</v>
      </c>
      <c r="D7" s="51">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54" customFormat="1" ht="22.5" customHeight="1">
      <c r="A8" s="50" t="s">
        <v>71</v>
      </c>
      <c r="B8" s="51">
        <v>0</v>
      </c>
      <c r="C8" s="52" t="s">
        <v>114</v>
      </c>
      <c r="D8" s="51">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54" customFormat="1" ht="22.5" customHeight="1">
      <c r="A9" s="50" t="s">
        <v>96</v>
      </c>
      <c r="B9" s="51">
        <v>0</v>
      </c>
      <c r="C9" s="52" t="s">
        <v>65</v>
      </c>
      <c r="D9" s="51">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54" customFormat="1" ht="22.5" customHeight="1">
      <c r="A10" s="50" t="s">
        <v>61</v>
      </c>
      <c r="B10" s="51">
        <v>0</v>
      </c>
      <c r="C10" s="52" t="s">
        <v>99</v>
      </c>
      <c r="D10" s="51">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54" customFormat="1" ht="22.5" customHeight="1">
      <c r="A11" s="50" t="s">
        <v>120</v>
      </c>
      <c r="B11" s="51">
        <v>0</v>
      </c>
      <c r="C11" s="52" t="s">
        <v>21</v>
      </c>
      <c r="D11" s="51">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54" customFormat="1" ht="22.5" customHeight="1">
      <c r="A12" s="50" t="s">
        <v>14</v>
      </c>
      <c r="B12" s="51">
        <v>0</v>
      </c>
      <c r="C12" s="52" t="s">
        <v>127</v>
      </c>
      <c r="D12" s="51">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54" customFormat="1" ht="22.5" customHeight="1">
      <c r="A13" s="60" t="s">
        <v>6</v>
      </c>
      <c r="B13" s="51">
        <v>0</v>
      </c>
      <c r="C13" s="52" t="s">
        <v>76</v>
      </c>
      <c r="D13" s="51">
        <v>2.63</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54" customFormat="1" ht="22.5" customHeight="1">
      <c r="A14" s="50"/>
      <c r="B14" s="59"/>
      <c r="C14" s="52" t="s">
        <v>34</v>
      </c>
      <c r="D14" s="51">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54" customFormat="1" ht="22.5" customHeight="1">
      <c r="A15" s="50"/>
      <c r="B15" s="51"/>
      <c r="C15" s="52" t="s">
        <v>66</v>
      </c>
      <c r="D15" s="51">
        <v>11.09</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54" customFormat="1" ht="22.5" customHeight="1">
      <c r="A16" s="50"/>
      <c r="B16" s="51"/>
      <c r="C16" s="52" t="s">
        <v>60</v>
      </c>
      <c r="D16" s="51">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54" customFormat="1" ht="22.5" customHeight="1">
      <c r="A17" s="50"/>
      <c r="B17" s="51"/>
      <c r="C17" s="52" t="s">
        <v>128</v>
      </c>
      <c r="D17" s="51">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54" customFormat="1" ht="22.5" customHeight="1">
      <c r="A18" s="50"/>
      <c r="B18" s="51"/>
      <c r="C18" s="52" t="s">
        <v>107</v>
      </c>
      <c r="D18" s="51">
        <v>297.51</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54" customFormat="1" ht="22.5" customHeight="1">
      <c r="A19" s="50"/>
      <c r="B19" s="51"/>
      <c r="C19" s="52" t="s">
        <v>43</v>
      </c>
      <c r="D19" s="51">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54" customFormat="1" ht="22.5" customHeight="1">
      <c r="A20" s="50"/>
      <c r="B20" s="51"/>
      <c r="C20" s="52" t="s">
        <v>58</v>
      </c>
      <c r="D20" s="51">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54" customFormat="1" ht="22.5" customHeight="1">
      <c r="A21" s="50"/>
      <c r="B21" s="51"/>
      <c r="C21" s="55" t="s">
        <v>48</v>
      </c>
      <c r="D21" s="51">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54" customFormat="1" ht="22.5" customHeight="1">
      <c r="A22" s="50"/>
      <c r="B22" s="51"/>
      <c r="C22" s="55" t="s">
        <v>125</v>
      </c>
      <c r="D22" s="51">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54" customFormat="1" ht="22.5" customHeight="1">
      <c r="A23" s="50"/>
      <c r="B23" s="51"/>
      <c r="C23" s="55" t="s">
        <v>112</v>
      </c>
      <c r="D23" s="51">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54" customFormat="1" ht="22.5" customHeight="1">
      <c r="A24" s="50"/>
      <c r="B24" s="51"/>
      <c r="C24" s="55" t="s">
        <v>89</v>
      </c>
      <c r="D24" s="51">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54" customFormat="1" ht="22.5" customHeight="1">
      <c r="A25" s="50"/>
      <c r="B25" s="51"/>
      <c r="C25" s="55" t="s">
        <v>109</v>
      </c>
      <c r="D25" s="51">
        <v>20.5</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54" customFormat="1" ht="22.5" customHeight="1">
      <c r="A26" s="55"/>
      <c r="B26" s="59"/>
      <c r="C26" s="55" t="s">
        <v>51</v>
      </c>
      <c r="D26" s="58">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54" customFormat="1" ht="22.5" customHeight="1">
      <c r="A27" s="55"/>
      <c r="B27" s="59"/>
      <c r="C27" s="57" t="s">
        <v>101</v>
      </c>
      <c r="D27" s="51">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54" customFormat="1" ht="22.5" customHeight="1">
      <c r="A28" s="55"/>
      <c r="B28" s="59"/>
      <c r="C28" s="55" t="s">
        <v>104</v>
      </c>
      <c r="D28" s="61">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54" customFormat="1" ht="22.5" customHeight="1">
      <c r="A29" s="62"/>
      <c r="B29" s="59"/>
      <c r="C29" s="57" t="s">
        <v>116</v>
      </c>
      <c r="D29" s="58">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54" customFormat="1" ht="22.5" customHeight="1">
      <c r="A30" s="50"/>
      <c r="B30" s="51"/>
      <c r="C30" s="57" t="s">
        <v>38</v>
      </c>
      <c r="D30" s="58">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54" customFormat="1" ht="22.5" customHeight="1">
      <c r="A31" s="50"/>
      <c r="B31" s="51"/>
      <c r="C31" s="57" t="s">
        <v>124</v>
      </c>
      <c r="D31" s="58">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54" customFormat="1" ht="22.5" customHeight="1">
      <c r="A32" s="50"/>
      <c r="B32" s="51"/>
      <c r="C32" s="57" t="s">
        <v>103</v>
      </c>
      <c r="D32" s="58">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54" customFormat="1" ht="22.5" customHeight="1">
      <c r="A33" s="50"/>
      <c r="B33" s="51"/>
      <c r="C33" s="57" t="s">
        <v>77</v>
      </c>
      <c r="D33" s="51">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 customFormat="1" ht="22.5" customHeight="1">
      <c r="A34" s="21" t="s">
        <v>28</v>
      </c>
      <c r="B34" s="32">
        <f>SUM(B6+B9+B10+B11+B12+B13)</f>
        <v>331.73</v>
      </c>
      <c r="C34" s="21" t="s">
        <v>24</v>
      </c>
      <c r="D34" s="31">
        <f>SUM(D6+D7+D8+D9+D10+D11+D12+D13+D14+D15+D16+D17+D18+D19+D20+D21+D22+D23+D24+D25+D26+D27+D28+D29+D30+D31+D32+D33)</f>
        <v>331.73</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4" customFormat="1" ht="21.75" customHeight="1">
      <c r="A35" s="63" t="s">
        <v>110</v>
      </c>
      <c r="B35" s="51">
        <v>0</v>
      </c>
      <c r="C35" s="52" t="s">
        <v>132</v>
      </c>
      <c r="D35" s="59">
        <f>B36-D34</f>
        <v>0</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 customFormat="1" ht="21.75" customHeight="1">
      <c r="A36" s="19" t="s">
        <v>138</v>
      </c>
      <c r="B36" s="29">
        <f>SUM(B34+B35)</f>
        <v>331.73</v>
      </c>
      <c r="C36" s="15" t="s">
        <v>25</v>
      </c>
      <c r="D36" s="31">
        <f>SUM(D34+D35)</f>
        <v>331.73</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101" t="s">
        <v>92</v>
      </c>
      <c r="B1" s="101"/>
      <c r="C1" s="101"/>
      <c r="D1" s="101"/>
      <c r="E1" s="101"/>
      <c r="F1" s="10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8" t="s">
        <v>140</v>
      </c>
      <c r="B3" s="1"/>
      <c r="C3" s="1"/>
      <c r="E3" s="1"/>
      <c r="F3" s="2" t="s">
        <v>123</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8" t="s">
        <v>113</v>
      </c>
      <c r="B4" s="98"/>
      <c r="C4" s="100" t="s">
        <v>45</v>
      </c>
      <c r="D4" s="100"/>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63</v>
      </c>
      <c r="C5" s="15" t="s">
        <v>2</v>
      </c>
      <c r="D5" s="39" t="s">
        <v>73</v>
      </c>
      <c r="E5" s="39" t="s">
        <v>15</v>
      </c>
      <c r="F5" s="39" t="s">
        <v>42</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4" customFormat="1" ht="22.5" customHeight="1">
      <c r="A6" s="65" t="s">
        <v>129</v>
      </c>
      <c r="B6" s="51">
        <v>331.73</v>
      </c>
      <c r="C6" s="55" t="s">
        <v>17</v>
      </c>
      <c r="D6" s="51">
        <v>0</v>
      </c>
      <c r="E6" s="51">
        <v>0</v>
      </c>
      <c r="F6" s="51">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4" customFormat="1" ht="22.5" customHeight="1">
      <c r="A7" s="50" t="s">
        <v>56</v>
      </c>
      <c r="B7" s="51">
        <v>331.73</v>
      </c>
      <c r="C7" s="55" t="s">
        <v>23</v>
      </c>
      <c r="D7" s="51">
        <v>0</v>
      </c>
      <c r="E7" s="51">
        <v>0</v>
      </c>
      <c r="F7" s="51">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4" customFormat="1" ht="22.5" customHeight="1">
      <c r="A8" s="50" t="s">
        <v>134</v>
      </c>
      <c r="B8" s="51">
        <v>0</v>
      </c>
      <c r="C8" s="55" t="s">
        <v>114</v>
      </c>
      <c r="D8" s="51">
        <v>0</v>
      </c>
      <c r="E8" s="51">
        <v>0</v>
      </c>
      <c r="F8" s="51">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4" customFormat="1" ht="22.5" customHeight="1">
      <c r="A9" s="50"/>
      <c r="B9" s="51"/>
      <c r="C9" s="55" t="s">
        <v>65</v>
      </c>
      <c r="D9" s="51">
        <v>0</v>
      </c>
      <c r="E9" s="51">
        <v>0</v>
      </c>
      <c r="F9" s="51">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4" customFormat="1" ht="22.5" customHeight="1">
      <c r="A10" s="50" t="s">
        <v>59</v>
      </c>
      <c r="B10" s="51">
        <v>0</v>
      </c>
      <c r="C10" s="55" t="s">
        <v>99</v>
      </c>
      <c r="D10" s="51">
        <v>0</v>
      </c>
      <c r="E10" s="51">
        <v>0</v>
      </c>
      <c r="F10" s="51">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4" customFormat="1" ht="22.5" customHeight="1">
      <c r="A11" s="50" t="s">
        <v>56</v>
      </c>
      <c r="B11" s="51">
        <v>0</v>
      </c>
      <c r="C11" s="55" t="s">
        <v>21</v>
      </c>
      <c r="D11" s="51">
        <v>0</v>
      </c>
      <c r="E11" s="51">
        <v>0</v>
      </c>
      <c r="F11" s="51">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4" customFormat="1" ht="22.5" customHeight="1">
      <c r="A12" s="50" t="s">
        <v>134</v>
      </c>
      <c r="B12" s="51">
        <v>0</v>
      </c>
      <c r="C12" s="55" t="s">
        <v>127</v>
      </c>
      <c r="D12" s="51">
        <v>0</v>
      </c>
      <c r="E12" s="51">
        <v>0</v>
      </c>
      <c r="F12" s="51">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4" customFormat="1" ht="22.5" customHeight="1">
      <c r="A13" s="60"/>
      <c r="B13" s="51"/>
      <c r="C13" s="55" t="s">
        <v>76</v>
      </c>
      <c r="D13" s="51">
        <v>2.63</v>
      </c>
      <c r="E13" s="51">
        <v>2.63</v>
      </c>
      <c r="F13" s="51">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4" customFormat="1" ht="22.5" customHeight="1">
      <c r="A14" s="50"/>
      <c r="B14" s="59"/>
      <c r="C14" s="55" t="s">
        <v>34</v>
      </c>
      <c r="D14" s="51">
        <v>0</v>
      </c>
      <c r="E14" s="51">
        <v>0</v>
      </c>
      <c r="F14" s="51">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4" customFormat="1" ht="22.5" customHeight="1">
      <c r="A15" s="50"/>
      <c r="B15" s="51"/>
      <c r="C15" s="55" t="s">
        <v>66</v>
      </c>
      <c r="D15" s="51">
        <v>11.09</v>
      </c>
      <c r="E15" s="51">
        <v>11.09</v>
      </c>
      <c r="F15" s="51">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4" customFormat="1" ht="22.5" customHeight="1">
      <c r="A16" s="50"/>
      <c r="B16" s="51"/>
      <c r="C16" s="55" t="s">
        <v>60</v>
      </c>
      <c r="D16" s="51">
        <v>0</v>
      </c>
      <c r="E16" s="51">
        <v>0</v>
      </c>
      <c r="F16" s="51">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4" customFormat="1" ht="22.5" customHeight="1">
      <c r="A17" s="50"/>
      <c r="B17" s="51"/>
      <c r="C17" s="55" t="s">
        <v>128</v>
      </c>
      <c r="D17" s="51">
        <v>0</v>
      </c>
      <c r="E17" s="51">
        <v>0</v>
      </c>
      <c r="F17" s="51">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4" customFormat="1" ht="22.5" customHeight="1">
      <c r="A18" s="50"/>
      <c r="B18" s="51"/>
      <c r="C18" s="55" t="s">
        <v>107</v>
      </c>
      <c r="D18" s="51">
        <v>297.51</v>
      </c>
      <c r="E18" s="51">
        <v>297.51</v>
      </c>
      <c r="F18" s="51">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4" customFormat="1" ht="22.5" customHeight="1">
      <c r="A19" s="50"/>
      <c r="B19" s="51"/>
      <c r="C19" s="55" t="s">
        <v>43</v>
      </c>
      <c r="D19" s="51">
        <v>0</v>
      </c>
      <c r="E19" s="51">
        <v>0</v>
      </c>
      <c r="F19" s="51">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4" customFormat="1" ht="22.5" customHeight="1">
      <c r="A20" s="50"/>
      <c r="B20" s="51"/>
      <c r="C20" s="55" t="s">
        <v>58</v>
      </c>
      <c r="D20" s="51">
        <v>0</v>
      </c>
      <c r="E20" s="51">
        <v>0</v>
      </c>
      <c r="F20" s="51">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4" customFormat="1" ht="22.5" customHeight="1">
      <c r="A21" s="50"/>
      <c r="B21" s="51"/>
      <c r="C21" s="55" t="s">
        <v>48</v>
      </c>
      <c r="D21" s="51">
        <v>0</v>
      </c>
      <c r="E21" s="51">
        <v>0</v>
      </c>
      <c r="F21" s="51">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4" customFormat="1" ht="22.5" customHeight="1">
      <c r="A22" s="50"/>
      <c r="B22" s="51"/>
      <c r="C22" s="55" t="s">
        <v>125</v>
      </c>
      <c r="D22" s="51">
        <v>0</v>
      </c>
      <c r="E22" s="51">
        <v>0</v>
      </c>
      <c r="F22" s="51">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4" customFormat="1" ht="22.5" customHeight="1">
      <c r="A23" s="50"/>
      <c r="B23" s="51"/>
      <c r="C23" s="55" t="s">
        <v>112</v>
      </c>
      <c r="D23" s="51">
        <v>0</v>
      </c>
      <c r="E23" s="51">
        <v>0</v>
      </c>
      <c r="F23" s="51">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4" customFormat="1" ht="22.5" customHeight="1">
      <c r="A24" s="50"/>
      <c r="B24" s="51"/>
      <c r="C24" s="55" t="s">
        <v>89</v>
      </c>
      <c r="D24" s="51">
        <v>0</v>
      </c>
      <c r="E24" s="51">
        <v>0</v>
      </c>
      <c r="F24" s="51">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4" customFormat="1" ht="22.5" customHeight="1">
      <c r="A25" s="50"/>
      <c r="B25" s="51"/>
      <c r="C25" s="55" t="s">
        <v>109</v>
      </c>
      <c r="D25" s="51">
        <v>20.5</v>
      </c>
      <c r="E25" s="51">
        <v>20.5</v>
      </c>
      <c r="F25" s="51">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4" customFormat="1" ht="22.5" customHeight="1">
      <c r="A26" s="55"/>
      <c r="B26" s="59"/>
      <c r="C26" s="55" t="s">
        <v>51</v>
      </c>
      <c r="D26" s="51">
        <v>0</v>
      </c>
      <c r="E26" s="51">
        <v>0</v>
      </c>
      <c r="F26" s="51">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4" customFormat="1" ht="22.5" customHeight="1">
      <c r="A27" s="55"/>
      <c r="B27" s="59"/>
      <c r="C27" s="55" t="s">
        <v>101</v>
      </c>
      <c r="D27" s="51">
        <v>0</v>
      </c>
      <c r="E27" s="51">
        <v>0</v>
      </c>
      <c r="F27" s="51">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4" customFormat="1" ht="22.5" customHeight="1">
      <c r="A28" s="55"/>
      <c r="B28" s="59"/>
      <c r="C28" s="55" t="s">
        <v>104</v>
      </c>
      <c r="D28" s="51">
        <v>0</v>
      </c>
      <c r="E28" s="51">
        <v>0</v>
      </c>
      <c r="F28" s="51">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4" customFormat="1" ht="22.5" customHeight="1">
      <c r="A29" s="62"/>
      <c r="B29" s="59"/>
      <c r="C29" s="55" t="s">
        <v>116</v>
      </c>
      <c r="D29" s="51">
        <v>0</v>
      </c>
      <c r="E29" s="51">
        <v>0</v>
      </c>
      <c r="F29" s="51">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4" customFormat="1" ht="22.5" customHeight="1">
      <c r="A30" s="50"/>
      <c r="B30" s="51"/>
      <c r="C30" s="55" t="s">
        <v>38</v>
      </c>
      <c r="D30" s="51">
        <v>0</v>
      </c>
      <c r="E30" s="51">
        <v>0</v>
      </c>
      <c r="F30" s="51">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4" customFormat="1" ht="22.5" customHeight="1">
      <c r="A31" s="50"/>
      <c r="B31" s="51"/>
      <c r="C31" s="55" t="s">
        <v>124</v>
      </c>
      <c r="D31" s="51">
        <v>0</v>
      </c>
      <c r="E31" s="51">
        <v>0</v>
      </c>
      <c r="F31" s="51">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4" customFormat="1" ht="22.5" customHeight="1">
      <c r="A32" s="50"/>
      <c r="B32" s="51"/>
      <c r="C32" s="55" t="s">
        <v>103</v>
      </c>
      <c r="D32" s="51">
        <v>0</v>
      </c>
      <c r="E32" s="51">
        <v>0</v>
      </c>
      <c r="F32" s="51">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4" customFormat="1" ht="22.5" customHeight="1">
      <c r="A33" s="50"/>
      <c r="B33" s="51"/>
      <c r="C33" s="55" t="s">
        <v>77</v>
      </c>
      <c r="D33" s="51">
        <v>0</v>
      </c>
      <c r="E33" s="51">
        <v>0</v>
      </c>
      <c r="F33" s="51">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ht="22.5" customHeight="1">
      <c r="A34" s="21"/>
      <c r="B34" s="30"/>
      <c r="C34" s="21" t="s">
        <v>24</v>
      </c>
      <c r="D34" s="31">
        <f>SUM(D6+D7+D8+D9+D10+D11+D12+D13+D14+D15+D16+D17+D18+D19+D20+D21+D22+D23+D24+D25+D26+D27+D28+D29+D30+D31+D32+D33)</f>
        <v>331.73</v>
      </c>
      <c r="E34" s="31">
        <f>SUM(E6+E7+E8+E9+E10+E11+E12+E13+E14+E15+E16+E17+E18+E19+E20+E21+E22+E23+E24+E25+E26+E27+E28+E29+E30+E31+E32+E33)</f>
        <v>331.73</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40"/>
      <c r="C35" s="17" t="s">
        <v>132</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4" customFormat="1" ht="21.75" customHeight="1">
      <c r="A36" s="62" t="s">
        <v>138</v>
      </c>
      <c r="B36" s="51">
        <v>331.73</v>
      </c>
      <c r="C36" s="62" t="s">
        <v>25</v>
      </c>
      <c r="D36" s="59">
        <f>SUM(D34+D35)</f>
        <v>331.73</v>
      </c>
      <c r="E36" s="59">
        <f>SUM(E34+E35)</f>
        <v>331.73</v>
      </c>
      <c r="F36" s="59">
        <f>SUM(F34+F35)</f>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600" verticalDpi="600" orientation="landscape" paperSize="9" scale="49"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4">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101" t="s">
        <v>54</v>
      </c>
      <c r="B1" s="101"/>
      <c r="C1" s="101"/>
      <c r="D1" s="101"/>
      <c r="E1" s="101"/>
      <c r="F1" s="101"/>
      <c r="G1" s="101"/>
      <c r="H1" s="101"/>
      <c r="I1" s="101"/>
      <c r="J1" s="101"/>
      <c r="K1" s="101"/>
    </row>
    <row r="2" spans="1:11" ht="19.5" customHeight="1">
      <c r="A2" s="38" t="s">
        <v>165</v>
      </c>
      <c r="B2" s="11"/>
      <c r="C2" s="10"/>
      <c r="D2" s="8"/>
      <c r="E2" s="8"/>
      <c r="F2" s="8"/>
      <c r="G2" s="9"/>
      <c r="I2" s="9"/>
      <c r="K2" s="9" t="s">
        <v>69</v>
      </c>
    </row>
    <row r="3" spans="1:11" ht="19.5" customHeight="1">
      <c r="A3" s="102" t="s">
        <v>137</v>
      </c>
      <c r="B3" s="102" t="s">
        <v>39</v>
      </c>
      <c r="C3" s="102" t="s">
        <v>30</v>
      </c>
      <c r="D3" s="102" t="s">
        <v>98</v>
      </c>
      <c r="E3" s="102" t="s">
        <v>133</v>
      </c>
      <c r="F3" s="102" t="s">
        <v>42</v>
      </c>
      <c r="G3" s="102" t="s">
        <v>18</v>
      </c>
      <c r="H3" s="102" t="s">
        <v>12</v>
      </c>
      <c r="I3" s="102" t="s">
        <v>31</v>
      </c>
      <c r="J3" s="102" t="s">
        <v>83</v>
      </c>
      <c r="K3" s="103" t="s">
        <v>16</v>
      </c>
    </row>
    <row r="4" spans="1:11" ht="26.25" customHeight="1">
      <c r="A4" s="102"/>
      <c r="B4" s="98"/>
      <c r="C4" s="98"/>
      <c r="D4" s="102"/>
      <c r="E4" s="102"/>
      <c r="F4" s="102"/>
      <c r="G4" s="102"/>
      <c r="H4" s="102"/>
      <c r="I4" s="102"/>
      <c r="J4" s="102"/>
      <c r="K4" s="103"/>
    </row>
    <row r="5" spans="1:11" ht="19.5" customHeight="1">
      <c r="A5" s="15" t="s">
        <v>88</v>
      </c>
      <c r="B5" s="42" t="s">
        <v>88</v>
      </c>
      <c r="C5" s="42">
        <v>1</v>
      </c>
      <c r="D5" s="42">
        <v>2</v>
      </c>
      <c r="E5" s="42">
        <v>3</v>
      </c>
      <c r="F5" s="42">
        <v>4</v>
      </c>
      <c r="G5" s="42">
        <v>5</v>
      </c>
      <c r="H5" s="15">
        <v>6</v>
      </c>
      <c r="I5" s="15">
        <v>7</v>
      </c>
      <c r="J5" s="39">
        <v>8</v>
      </c>
      <c r="K5" s="43">
        <v>9</v>
      </c>
    </row>
    <row r="6" spans="1:11" s="64" customFormat="1" ht="22.5" customHeight="1">
      <c r="A6" s="66"/>
      <c r="B6" s="67" t="s">
        <v>30</v>
      </c>
      <c r="C6" s="51">
        <v>331.73</v>
      </c>
      <c r="D6" s="51">
        <v>331.73</v>
      </c>
      <c r="E6" s="51">
        <v>0</v>
      </c>
      <c r="F6" s="51">
        <v>0</v>
      </c>
      <c r="G6" s="51">
        <v>0</v>
      </c>
      <c r="H6" s="68">
        <v>0</v>
      </c>
      <c r="I6" s="68">
        <v>0</v>
      </c>
      <c r="J6" s="68">
        <v>0</v>
      </c>
      <c r="K6" s="68">
        <v>0</v>
      </c>
    </row>
    <row r="7" spans="1:11" ht="22.5" customHeight="1">
      <c r="A7" s="66" t="s">
        <v>153</v>
      </c>
      <c r="B7" s="67" t="s">
        <v>141</v>
      </c>
      <c r="C7" s="51">
        <v>2.63</v>
      </c>
      <c r="D7" s="51">
        <v>2.63</v>
      </c>
      <c r="E7" s="51">
        <v>0</v>
      </c>
      <c r="F7" s="51">
        <v>0</v>
      </c>
      <c r="G7" s="51">
        <v>0</v>
      </c>
      <c r="H7" s="68">
        <v>0</v>
      </c>
      <c r="I7" s="68">
        <v>0</v>
      </c>
      <c r="J7" s="68">
        <v>0</v>
      </c>
      <c r="K7" s="68">
        <v>0</v>
      </c>
    </row>
    <row r="8" spans="1:11" ht="22.5" customHeight="1">
      <c r="A8" s="66" t="s">
        <v>154</v>
      </c>
      <c r="B8" s="67" t="s">
        <v>142</v>
      </c>
      <c r="C8" s="51">
        <v>2.63</v>
      </c>
      <c r="D8" s="51">
        <v>2.63</v>
      </c>
      <c r="E8" s="51">
        <v>0</v>
      </c>
      <c r="F8" s="51">
        <v>0</v>
      </c>
      <c r="G8" s="51">
        <v>0</v>
      </c>
      <c r="H8" s="68">
        <v>0</v>
      </c>
      <c r="I8" s="68">
        <v>0</v>
      </c>
      <c r="J8" s="68">
        <v>0</v>
      </c>
      <c r="K8" s="68">
        <v>0</v>
      </c>
    </row>
    <row r="9" spans="1:11" ht="22.5" customHeight="1">
      <c r="A9" s="66" t="s">
        <v>155</v>
      </c>
      <c r="B9" s="67" t="s">
        <v>143</v>
      </c>
      <c r="C9" s="51">
        <v>2.63</v>
      </c>
      <c r="D9" s="51">
        <v>2.63</v>
      </c>
      <c r="E9" s="51">
        <v>0</v>
      </c>
      <c r="F9" s="51">
        <v>0</v>
      </c>
      <c r="G9" s="51">
        <v>0</v>
      </c>
      <c r="H9" s="68">
        <v>0</v>
      </c>
      <c r="I9" s="68">
        <v>0</v>
      </c>
      <c r="J9" s="68">
        <v>0</v>
      </c>
      <c r="K9" s="68">
        <v>0</v>
      </c>
    </row>
    <row r="10" spans="1:11" ht="22.5" customHeight="1">
      <c r="A10" s="66" t="s">
        <v>156</v>
      </c>
      <c r="B10" s="67" t="s">
        <v>144</v>
      </c>
      <c r="C10" s="51">
        <v>11.09</v>
      </c>
      <c r="D10" s="51">
        <v>11.09</v>
      </c>
      <c r="E10" s="51">
        <v>0</v>
      </c>
      <c r="F10" s="51">
        <v>0</v>
      </c>
      <c r="G10" s="51">
        <v>0</v>
      </c>
      <c r="H10" s="68">
        <v>0</v>
      </c>
      <c r="I10" s="68">
        <v>0</v>
      </c>
      <c r="J10" s="68">
        <v>0</v>
      </c>
      <c r="K10" s="68">
        <v>0</v>
      </c>
    </row>
    <row r="11" spans="1:11" ht="22.5" customHeight="1">
      <c r="A11" s="66" t="s">
        <v>157</v>
      </c>
      <c r="B11" s="67" t="s">
        <v>145</v>
      </c>
      <c r="C11" s="51">
        <v>11.09</v>
      </c>
      <c r="D11" s="51">
        <v>11.09</v>
      </c>
      <c r="E11" s="51">
        <v>0</v>
      </c>
      <c r="F11" s="51">
        <v>0</v>
      </c>
      <c r="G11" s="51">
        <v>0</v>
      </c>
      <c r="H11" s="68">
        <v>0</v>
      </c>
      <c r="I11" s="68">
        <v>0</v>
      </c>
      <c r="J11" s="68">
        <v>0</v>
      </c>
      <c r="K11" s="68">
        <v>0</v>
      </c>
    </row>
    <row r="12" spans="1:11" ht="22.5" customHeight="1">
      <c r="A12" s="66" t="s">
        <v>158</v>
      </c>
      <c r="B12" s="67" t="s">
        <v>146</v>
      </c>
      <c r="C12" s="51">
        <v>11.09</v>
      </c>
      <c r="D12" s="51">
        <v>11.09</v>
      </c>
      <c r="E12" s="51">
        <v>0</v>
      </c>
      <c r="F12" s="51">
        <v>0</v>
      </c>
      <c r="G12" s="51">
        <v>0</v>
      </c>
      <c r="H12" s="68">
        <v>0</v>
      </c>
      <c r="I12" s="68">
        <v>0</v>
      </c>
      <c r="J12" s="68">
        <v>0</v>
      </c>
      <c r="K12" s="68">
        <v>0</v>
      </c>
    </row>
    <row r="13" spans="1:11" ht="22.5" customHeight="1">
      <c r="A13" s="66" t="s">
        <v>159</v>
      </c>
      <c r="B13" s="67" t="s">
        <v>147</v>
      </c>
      <c r="C13" s="51">
        <v>297.51</v>
      </c>
      <c r="D13" s="51">
        <v>297.51</v>
      </c>
      <c r="E13" s="51">
        <v>0</v>
      </c>
      <c r="F13" s="51">
        <v>0</v>
      </c>
      <c r="G13" s="51">
        <v>0</v>
      </c>
      <c r="H13" s="68">
        <v>0</v>
      </c>
      <c r="I13" s="68">
        <v>0</v>
      </c>
      <c r="J13" s="68">
        <v>0</v>
      </c>
      <c r="K13" s="68">
        <v>0</v>
      </c>
    </row>
    <row r="14" spans="1:11" ht="22.5" customHeight="1">
      <c r="A14" s="66" t="s">
        <v>160</v>
      </c>
      <c r="B14" s="67" t="s">
        <v>148</v>
      </c>
      <c r="C14" s="51">
        <v>297.51</v>
      </c>
      <c r="D14" s="51">
        <v>297.51</v>
      </c>
      <c r="E14" s="51">
        <v>0</v>
      </c>
      <c r="F14" s="51">
        <v>0</v>
      </c>
      <c r="G14" s="51">
        <v>0</v>
      </c>
      <c r="H14" s="68">
        <v>0</v>
      </c>
      <c r="I14" s="68">
        <v>0</v>
      </c>
      <c r="J14" s="68">
        <v>0</v>
      </c>
      <c r="K14" s="68">
        <v>0</v>
      </c>
    </row>
    <row r="15" spans="1:11" ht="22.5" customHeight="1">
      <c r="A15" s="66" t="s">
        <v>161</v>
      </c>
      <c r="B15" s="67" t="s">
        <v>149</v>
      </c>
      <c r="C15" s="51">
        <v>297.51</v>
      </c>
      <c r="D15" s="51">
        <v>297.51</v>
      </c>
      <c r="E15" s="51">
        <v>0</v>
      </c>
      <c r="F15" s="51">
        <v>0</v>
      </c>
      <c r="G15" s="51">
        <v>0</v>
      </c>
      <c r="H15" s="68">
        <v>0</v>
      </c>
      <c r="I15" s="68">
        <v>0</v>
      </c>
      <c r="J15" s="68">
        <v>0</v>
      </c>
      <c r="K15" s="68">
        <v>0</v>
      </c>
    </row>
    <row r="16" spans="1:11" ht="22.5" customHeight="1">
      <c r="A16" s="66" t="s">
        <v>162</v>
      </c>
      <c r="B16" s="67" t="s">
        <v>150</v>
      </c>
      <c r="C16" s="51">
        <v>20.5</v>
      </c>
      <c r="D16" s="51">
        <v>20.5</v>
      </c>
      <c r="E16" s="51">
        <v>0</v>
      </c>
      <c r="F16" s="51">
        <v>0</v>
      </c>
      <c r="G16" s="51">
        <v>0</v>
      </c>
      <c r="H16" s="68">
        <v>0</v>
      </c>
      <c r="I16" s="68">
        <v>0</v>
      </c>
      <c r="J16" s="68">
        <v>0</v>
      </c>
      <c r="K16" s="68">
        <v>0</v>
      </c>
    </row>
    <row r="17" spans="1:11" ht="22.5" customHeight="1">
      <c r="A17" s="66" t="s">
        <v>163</v>
      </c>
      <c r="B17" s="67" t="s">
        <v>151</v>
      </c>
      <c r="C17" s="51">
        <v>20.5</v>
      </c>
      <c r="D17" s="51">
        <v>20.5</v>
      </c>
      <c r="E17" s="51">
        <v>0</v>
      </c>
      <c r="F17" s="51">
        <v>0</v>
      </c>
      <c r="G17" s="51">
        <v>0</v>
      </c>
      <c r="H17" s="68">
        <v>0</v>
      </c>
      <c r="I17" s="68">
        <v>0</v>
      </c>
      <c r="J17" s="68">
        <v>0</v>
      </c>
      <c r="K17" s="68">
        <v>0</v>
      </c>
    </row>
    <row r="18" spans="1:11" ht="22.5" customHeight="1">
      <c r="A18" s="66" t="s">
        <v>164</v>
      </c>
      <c r="B18" s="67" t="s">
        <v>152</v>
      </c>
      <c r="C18" s="51">
        <v>20.5</v>
      </c>
      <c r="D18" s="51">
        <v>20.5</v>
      </c>
      <c r="E18" s="51">
        <v>0</v>
      </c>
      <c r="F18" s="51">
        <v>0</v>
      </c>
      <c r="G18" s="51">
        <v>0</v>
      </c>
      <c r="H18" s="68">
        <v>0</v>
      </c>
      <c r="I18" s="68">
        <v>0</v>
      </c>
      <c r="J18" s="68">
        <v>0</v>
      </c>
      <c r="K18" s="68">
        <v>0</v>
      </c>
    </row>
    <row r="19" spans="1:7" ht="22.5" customHeight="1">
      <c r="A19" s="7"/>
      <c r="B19" s="11"/>
      <c r="C19" s="7"/>
      <c r="D19" s="7"/>
      <c r="E19" s="7"/>
      <c r="F19" s="7"/>
      <c r="G19" s="7"/>
    </row>
    <row r="20" ht="22.5" customHeight="1"/>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G3:G4"/>
    <mergeCell ref="H3:H4"/>
    <mergeCell ref="I3:I4"/>
    <mergeCell ref="J3:J4"/>
    <mergeCell ref="K3:K4"/>
    <mergeCell ref="A1:K1"/>
    <mergeCell ref="B3:B4"/>
    <mergeCell ref="C3:C4"/>
    <mergeCell ref="A3:A4"/>
    <mergeCell ref="D3:D4"/>
    <mergeCell ref="E3:E4"/>
    <mergeCell ref="F3:F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101" t="s">
        <v>36</v>
      </c>
      <c r="B1" s="101"/>
      <c r="C1" s="101"/>
      <c r="D1" s="101"/>
      <c r="E1" s="101"/>
    </row>
    <row r="2" spans="1:5" ht="19.5" customHeight="1">
      <c r="A2" s="38" t="s">
        <v>165</v>
      </c>
      <c r="B2" s="7"/>
      <c r="C2" s="10"/>
      <c r="D2" s="8"/>
      <c r="E2" s="9" t="s">
        <v>69</v>
      </c>
    </row>
    <row r="3" spans="1:5" ht="15.75" customHeight="1">
      <c r="A3" s="103" t="s">
        <v>137</v>
      </c>
      <c r="B3" s="102" t="s">
        <v>39</v>
      </c>
      <c r="C3" s="102" t="s">
        <v>30</v>
      </c>
      <c r="D3" s="103" t="s">
        <v>10</v>
      </c>
      <c r="E3" s="103" t="s">
        <v>80</v>
      </c>
    </row>
    <row r="4" spans="1:5" ht="13.5" customHeight="1">
      <c r="A4" s="103"/>
      <c r="B4" s="104"/>
      <c r="C4" s="104"/>
      <c r="D4" s="103"/>
      <c r="E4" s="103"/>
    </row>
    <row r="5" spans="1:5" ht="19.5" customHeight="1">
      <c r="A5" s="44" t="s">
        <v>88</v>
      </c>
      <c r="B5" s="45" t="s">
        <v>88</v>
      </c>
      <c r="C5" s="45">
        <v>1</v>
      </c>
      <c r="D5" s="42">
        <v>2</v>
      </c>
      <c r="E5" s="46">
        <v>3</v>
      </c>
    </row>
    <row r="6" spans="1:5" s="64" customFormat="1" ht="22.5" customHeight="1">
      <c r="A6" s="66"/>
      <c r="B6" s="67" t="s">
        <v>30</v>
      </c>
      <c r="C6" s="51">
        <v>331.73</v>
      </c>
      <c r="D6" s="51">
        <v>306.53</v>
      </c>
      <c r="E6" s="68">
        <v>25.2</v>
      </c>
    </row>
    <row r="7" spans="1:6" ht="22.5" customHeight="1">
      <c r="A7" s="66" t="s">
        <v>153</v>
      </c>
      <c r="B7" s="67" t="s">
        <v>141</v>
      </c>
      <c r="C7" s="51">
        <v>2.63</v>
      </c>
      <c r="D7" s="51">
        <v>2.43</v>
      </c>
      <c r="E7" s="68">
        <v>0.2</v>
      </c>
      <c r="F7" s="12"/>
    </row>
    <row r="8" spans="1:7" ht="22.5" customHeight="1">
      <c r="A8" s="66" t="s">
        <v>154</v>
      </c>
      <c r="B8" s="67" t="s">
        <v>142</v>
      </c>
      <c r="C8" s="51">
        <v>2.63</v>
      </c>
      <c r="D8" s="51">
        <v>2.43</v>
      </c>
      <c r="E8" s="68">
        <v>0.2</v>
      </c>
      <c r="G8" s="12"/>
    </row>
    <row r="9" spans="1:7" ht="22.5" customHeight="1">
      <c r="A9" s="66" t="s">
        <v>155</v>
      </c>
      <c r="B9" s="67" t="s">
        <v>143</v>
      </c>
      <c r="C9" s="51">
        <v>2.63</v>
      </c>
      <c r="D9" s="51">
        <v>2.43</v>
      </c>
      <c r="E9" s="68">
        <v>0.2</v>
      </c>
      <c r="G9" s="12"/>
    </row>
    <row r="10" spans="1:5" ht="22.5" customHeight="1">
      <c r="A10" s="66" t="s">
        <v>156</v>
      </c>
      <c r="B10" s="67" t="s">
        <v>144</v>
      </c>
      <c r="C10" s="51">
        <v>11.09</v>
      </c>
      <c r="D10" s="51">
        <v>11.09</v>
      </c>
      <c r="E10" s="68">
        <v>0</v>
      </c>
    </row>
    <row r="11" spans="1:5" ht="22.5" customHeight="1">
      <c r="A11" s="66" t="s">
        <v>157</v>
      </c>
      <c r="B11" s="67" t="s">
        <v>145</v>
      </c>
      <c r="C11" s="51">
        <v>11.09</v>
      </c>
      <c r="D11" s="51">
        <v>11.09</v>
      </c>
      <c r="E11" s="68">
        <v>0</v>
      </c>
    </row>
    <row r="12" spans="1:5" ht="22.5" customHeight="1">
      <c r="A12" s="66" t="s">
        <v>158</v>
      </c>
      <c r="B12" s="67" t="s">
        <v>146</v>
      </c>
      <c r="C12" s="51">
        <v>11.09</v>
      </c>
      <c r="D12" s="51">
        <v>11.09</v>
      </c>
      <c r="E12" s="68">
        <v>0</v>
      </c>
    </row>
    <row r="13" spans="1:5" ht="22.5" customHeight="1">
      <c r="A13" s="66" t="s">
        <v>159</v>
      </c>
      <c r="B13" s="67" t="s">
        <v>147</v>
      </c>
      <c r="C13" s="51">
        <v>297.51</v>
      </c>
      <c r="D13" s="51">
        <v>272.51</v>
      </c>
      <c r="E13" s="68">
        <v>25</v>
      </c>
    </row>
    <row r="14" spans="1:5" ht="22.5" customHeight="1">
      <c r="A14" s="66" t="s">
        <v>160</v>
      </c>
      <c r="B14" s="67" t="s">
        <v>148</v>
      </c>
      <c r="C14" s="51">
        <v>297.51</v>
      </c>
      <c r="D14" s="51">
        <v>272.51</v>
      </c>
      <c r="E14" s="68">
        <v>25</v>
      </c>
    </row>
    <row r="15" spans="1:5" ht="22.5" customHeight="1">
      <c r="A15" s="66" t="s">
        <v>161</v>
      </c>
      <c r="B15" s="67" t="s">
        <v>149</v>
      </c>
      <c r="C15" s="51">
        <v>297.51</v>
      </c>
      <c r="D15" s="51">
        <v>272.51</v>
      </c>
      <c r="E15" s="68">
        <v>25</v>
      </c>
    </row>
    <row r="16" spans="1:5" ht="22.5" customHeight="1">
      <c r="A16" s="66" t="s">
        <v>162</v>
      </c>
      <c r="B16" s="67" t="s">
        <v>150</v>
      </c>
      <c r="C16" s="51">
        <v>20.5</v>
      </c>
      <c r="D16" s="51">
        <v>20.5</v>
      </c>
      <c r="E16" s="68">
        <v>0</v>
      </c>
    </row>
    <row r="17" spans="1:5" ht="22.5" customHeight="1">
      <c r="A17" s="66" t="s">
        <v>163</v>
      </c>
      <c r="B17" s="67" t="s">
        <v>151</v>
      </c>
      <c r="C17" s="51">
        <v>20.5</v>
      </c>
      <c r="D17" s="51">
        <v>20.5</v>
      </c>
      <c r="E17" s="68">
        <v>0</v>
      </c>
    </row>
    <row r="18" spans="1:5" ht="22.5" customHeight="1">
      <c r="A18" s="66" t="s">
        <v>164</v>
      </c>
      <c r="B18" s="67" t="s">
        <v>152</v>
      </c>
      <c r="C18" s="51">
        <v>20.5</v>
      </c>
      <c r="D18" s="51">
        <v>20.5</v>
      </c>
      <c r="E18" s="68">
        <v>0</v>
      </c>
    </row>
    <row r="19" spans="1:4" ht="22.5" customHeight="1">
      <c r="A19" s="7"/>
      <c r="B19" s="11"/>
      <c r="C19" s="11"/>
      <c r="D19" s="7"/>
    </row>
    <row r="20" ht="22.5" customHeight="1"/>
    <row r="21" ht="22.5" customHeight="1"/>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101" t="s">
        <v>1</v>
      </c>
      <c r="B1" s="101"/>
      <c r="C1" s="101"/>
      <c r="D1" s="101"/>
      <c r="E1" s="101"/>
    </row>
    <row r="2" spans="1:5" ht="19.5" customHeight="1">
      <c r="A2" s="38" t="s">
        <v>165</v>
      </c>
      <c r="B2" s="7"/>
      <c r="C2" s="10"/>
      <c r="D2" s="8"/>
      <c r="E2" s="9" t="s">
        <v>69</v>
      </c>
    </row>
    <row r="3" spans="1:5" ht="15.75" customHeight="1">
      <c r="A3" s="103" t="s">
        <v>137</v>
      </c>
      <c r="B3" s="105" t="s">
        <v>39</v>
      </c>
      <c r="C3" s="107" t="s">
        <v>30</v>
      </c>
      <c r="D3" s="109" t="s">
        <v>10</v>
      </c>
      <c r="E3" s="103" t="s">
        <v>80</v>
      </c>
    </row>
    <row r="4" spans="1:5" ht="13.5" customHeight="1">
      <c r="A4" s="103"/>
      <c r="B4" s="106"/>
      <c r="C4" s="108"/>
      <c r="D4" s="109"/>
      <c r="E4" s="103"/>
    </row>
    <row r="5" spans="1:5" ht="19.5" customHeight="1">
      <c r="A5" s="24" t="s">
        <v>88</v>
      </c>
      <c r="B5" s="25" t="s">
        <v>88</v>
      </c>
      <c r="C5" s="25">
        <v>1</v>
      </c>
      <c r="D5" s="26">
        <v>2</v>
      </c>
      <c r="E5" s="27">
        <v>3</v>
      </c>
    </row>
    <row r="6" spans="1:5" s="64" customFormat="1" ht="22.5" customHeight="1">
      <c r="A6" s="69"/>
      <c r="B6" s="70" t="s">
        <v>30</v>
      </c>
      <c r="C6" s="71">
        <v>331.73</v>
      </c>
      <c r="D6" s="71">
        <v>306.53</v>
      </c>
      <c r="E6" s="68">
        <v>25.2</v>
      </c>
    </row>
    <row r="7" spans="1:5" ht="22.5" customHeight="1">
      <c r="A7" s="69" t="s">
        <v>153</v>
      </c>
      <c r="B7" s="70" t="s">
        <v>141</v>
      </c>
      <c r="C7" s="71">
        <v>2.63</v>
      </c>
      <c r="D7" s="71">
        <v>2.43</v>
      </c>
      <c r="E7" s="68">
        <v>0.2</v>
      </c>
    </row>
    <row r="8" spans="1:5" ht="22.5" customHeight="1">
      <c r="A8" s="69" t="s">
        <v>154</v>
      </c>
      <c r="B8" s="70" t="s">
        <v>142</v>
      </c>
      <c r="C8" s="71">
        <v>2.63</v>
      </c>
      <c r="D8" s="71">
        <v>2.43</v>
      </c>
      <c r="E8" s="68">
        <v>0.2</v>
      </c>
    </row>
    <row r="9" spans="1:5" ht="22.5" customHeight="1">
      <c r="A9" s="69" t="s">
        <v>155</v>
      </c>
      <c r="B9" s="70" t="s">
        <v>143</v>
      </c>
      <c r="C9" s="71">
        <v>2.63</v>
      </c>
      <c r="D9" s="71">
        <v>2.43</v>
      </c>
      <c r="E9" s="68">
        <v>0.2</v>
      </c>
    </row>
    <row r="10" spans="1:5" ht="22.5" customHeight="1">
      <c r="A10" s="69" t="s">
        <v>156</v>
      </c>
      <c r="B10" s="70" t="s">
        <v>144</v>
      </c>
      <c r="C10" s="71">
        <v>11.09</v>
      </c>
      <c r="D10" s="71">
        <v>11.09</v>
      </c>
      <c r="E10" s="68">
        <v>0</v>
      </c>
    </row>
    <row r="11" spans="1:5" ht="22.5" customHeight="1">
      <c r="A11" s="69" t="s">
        <v>157</v>
      </c>
      <c r="B11" s="70" t="s">
        <v>145</v>
      </c>
      <c r="C11" s="71">
        <v>11.09</v>
      </c>
      <c r="D11" s="71">
        <v>11.09</v>
      </c>
      <c r="E11" s="68">
        <v>0</v>
      </c>
    </row>
    <row r="12" spans="1:5" ht="22.5" customHeight="1">
      <c r="A12" s="69" t="s">
        <v>158</v>
      </c>
      <c r="B12" s="70" t="s">
        <v>146</v>
      </c>
      <c r="C12" s="71">
        <v>11.09</v>
      </c>
      <c r="D12" s="71">
        <v>11.09</v>
      </c>
      <c r="E12" s="68">
        <v>0</v>
      </c>
    </row>
    <row r="13" spans="1:5" ht="22.5" customHeight="1">
      <c r="A13" s="69" t="s">
        <v>159</v>
      </c>
      <c r="B13" s="70" t="s">
        <v>147</v>
      </c>
      <c r="C13" s="71">
        <v>297.51</v>
      </c>
      <c r="D13" s="71">
        <v>272.51</v>
      </c>
      <c r="E13" s="68">
        <v>25</v>
      </c>
    </row>
    <row r="14" spans="1:5" ht="22.5" customHeight="1">
      <c r="A14" s="69" t="s">
        <v>160</v>
      </c>
      <c r="B14" s="70" t="s">
        <v>148</v>
      </c>
      <c r="C14" s="71">
        <v>297.51</v>
      </c>
      <c r="D14" s="71">
        <v>272.51</v>
      </c>
      <c r="E14" s="68">
        <v>25</v>
      </c>
    </row>
    <row r="15" spans="1:5" ht="22.5" customHeight="1">
      <c r="A15" s="69" t="s">
        <v>161</v>
      </c>
      <c r="B15" s="70" t="s">
        <v>149</v>
      </c>
      <c r="C15" s="71">
        <v>297.51</v>
      </c>
      <c r="D15" s="71">
        <v>272.51</v>
      </c>
      <c r="E15" s="68">
        <v>25</v>
      </c>
    </row>
    <row r="16" spans="1:5" ht="22.5" customHeight="1">
      <c r="A16" s="69" t="s">
        <v>162</v>
      </c>
      <c r="B16" s="70" t="s">
        <v>150</v>
      </c>
      <c r="C16" s="71">
        <v>20.5</v>
      </c>
      <c r="D16" s="71">
        <v>20.5</v>
      </c>
      <c r="E16" s="68">
        <v>0</v>
      </c>
    </row>
    <row r="17" spans="1:5" ht="22.5" customHeight="1">
      <c r="A17" s="69" t="s">
        <v>163</v>
      </c>
      <c r="B17" s="70" t="s">
        <v>151</v>
      </c>
      <c r="C17" s="71">
        <v>20.5</v>
      </c>
      <c r="D17" s="71">
        <v>20.5</v>
      </c>
      <c r="E17" s="68">
        <v>0</v>
      </c>
    </row>
    <row r="18" spans="1:5" ht="22.5" customHeight="1">
      <c r="A18" s="69" t="s">
        <v>164</v>
      </c>
      <c r="B18" s="70" t="s">
        <v>152</v>
      </c>
      <c r="C18" s="71">
        <v>20.5</v>
      </c>
      <c r="D18" s="71">
        <v>20.5</v>
      </c>
      <c r="E18" s="68">
        <v>0</v>
      </c>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1"/>
  <sheetViews>
    <sheetView showGridLines="0" showZeros="0" zoomScalePageLayoutView="0" workbookViewId="0" topLeftCell="A7">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101" t="s">
        <v>27</v>
      </c>
      <c r="B1" s="101"/>
      <c r="C1" s="101"/>
      <c r="D1" s="101"/>
      <c r="E1" s="101"/>
    </row>
    <row r="2" spans="1:5" ht="19.5" customHeight="1">
      <c r="A2" s="38" t="s">
        <v>165</v>
      </c>
      <c r="B2" s="7"/>
      <c r="C2" s="10"/>
      <c r="D2" s="8"/>
      <c r="E2" s="9" t="s">
        <v>69</v>
      </c>
    </row>
    <row r="3" spans="1:5" ht="20.25" customHeight="1">
      <c r="A3" s="103" t="s">
        <v>137</v>
      </c>
      <c r="B3" s="102" t="s">
        <v>39</v>
      </c>
      <c r="C3" s="103" t="s">
        <v>10</v>
      </c>
      <c r="D3" s="103"/>
      <c r="E3" s="103"/>
    </row>
    <row r="4" spans="1:5" ht="20.25" customHeight="1">
      <c r="A4" s="103"/>
      <c r="B4" s="102"/>
      <c r="C4" s="41" t="s">
        <v>30</v>
      </c>
      <c r="D4" s="22" t="s">
        <v>35</v>
      </c>
      <c r="E4" s="22" t="s">
        <v>79</v>
      </c>
    </row>
    <row r="5" spans="1:5" ht="20.25" customHeight="1">
      <c r="A5" s="44" t="s">
        <v>88</v>
      </c>
      <c r="B5" s="45" t="s">
        <v>88</v>
      </c>
      <c r="C5" s="45">
        <v>1</v>
      </c>
      <c r="D5" s="42">
        <v>2</v>
      </c>
      <c r="E5" s="46">
        <v>3</v>
      </c>
    </row>
    <row r="6" spans="1:5" s="64" customFormat="1" ht="22.5" customHeight="1">
      <c r="A6" s="66"/>
      <c r="B6" s="67" t="s">
        <v>30</v>
      </c>
      <c r="C6" s="51">
        <v>306.53</v>
      </c>
      <c r="D6" s="51">
        <v>247.77</v>
      </c>
      <c r="E6" s="68">
        <v>58.76</v>
      </c>
    </row>
    <row r="7" spans="1:5" ht="22.5" customHeight="1">
      <c r="A7" s="66" t="s">
        <v>189</v>
      </c>
      <c r="B7" s="67" t="s">
        <v>74</v>
      </c>
      <c r="C7" s="51">
        <v>245.34</v>
      </c>
      <c r="D7" s="51">
        <v>245.34</v>
      </c>
      <c r="E7" s="68">
        <v>0</v>
      </c>
    </row>
    <row r="8" spans="1:5" ht="22.5" customHeight="1">
      <c r="A8" s="66" t="s">
        <v>190</v>
      </c>
      <c r="B8" s="67" t="s">
        <v>166</v>
      </c>
      <c r="C8" s="51">
        <v>91.33</v>
      </c>
      <c r="D8" s="51">
        <v>91.33</v>
      </c>
      <c r="E8" s="68">
        <v>0</v>
      </c>
    </row>
    <row r="9" spans="1:5" ht="22.5" customHeight="1">
      <c r="A9" s="66" t="s">
        <v>191</v>
      </c>
      <c r="B9" s="67" t="s">
        <v>167</v>
      </c>
      <c r="C9" s="51">
        <v>59.51</v>
      </c>
      <c r="D9" s="51">
        <v>59.51</v>
      </c>
      <c r="E9" s="68">
        <v>0</v>
      </c>
    </row>
    <row r="10" spans="1:5" ht="22.5" customHeight="1">
      <c r="A10" s="66" t="s">
        <v>192</v>
      </c>
      <c r="B10" s="67" t="s">
        <v>168</v>
      </c>
      <c r="C10" s="51">
        <v>20.03</v>
      </c>
      <c r="D10" s="51">
        <v>20.03</v>
      </c>
      <c r="E10" s="68">
        <v>0</v>
      </c>
    </row>
    <row r="11" spans="1:5" ht="22.5" customHeight="1">
      <c r="A11" s="66" t="s">
        <v>193</v>
      </c>
      <c r="B11" s="67" t="s">
        <v>169</v>
      </c>
      <c r="C11" s="51">
        <v>34.17</v>
      </c>
      <c r="D11" s="51">
        <v>34.17</v>
      </c>
      <c r="E11" s="68">
        <v>0</v>
      </c>
    </row>
    <row r="12" spans="1:5" ht="22.5" customHeight="1">
      <c r="A12" s="66" t="s">
        <v>194</v>
      </c>
      <c r="B12" s="67" t="s">
        <v>170</v>
      </c>
      <c r="C12" s="51">
        <v>11.09</v>
      </c>
      <c r="D12" s="51">
        <v>11.09</v>
      </c>
      <c r="E12" s="68">
        <v>0</v>
      </c>
    </row>
    <row r="13" spans="1:5" ht="22.5" customHeight="1">
      <c r="A13" s="66" t="s">
        <v>195</v>
      </c>
      <c r="B13" s="67" t="s">
        <v>171</v>
      </c>
      <c r="C13" s="51">
        <v>7.68</v>
      </c>
      <c r="D13" s="51">
        <v>7.68</v>
      </c>
      <c r="E13" s="68">
        <v>0</v>
      </c>
    </row>
    <row r="14" spans="1:5" ht="22.5" customHeight="1">
      <c r="A14" s="66" t="s">
        <v>196</v>
      </c>
      <c r="B14" s="67" t="s">
        <v>172</v>
      </c>
      <c r="C14" s="51">
        <v>1.03</v>
      </c>
      <c r="D14" s="51">
        <v>1.03</v>
      </c>
      <c r="E14" s="68">
        <v>0</v>
      </c>
    </row>
    <row r="15" spans="1:5" ht="22.5" customHeight="1">
      <c r="A15" s="66" t="s">
        <v>197</v>
      </c>
      <c r="B15" s="67" t="s">
        <v>173</v>
      </c>
      <c r="C15" s="51">
        <v>20.5</v>
      </c>
      <c r="D15" s="51">
        <v>20.5</v>
      </c>
      <c r="E15" s="68">
        <v>0</v>
      </c>
    </row>
    <row r="16" spans="1:5" ht="22.5" customHeight="1">
      <c r="A16" s="66" t="s">
        <v>198</v>
      </c>
      <c r="B16" s="67" t="s">
        <v>90</v>
      </c>
      <c r="C16" s="51">
        <v>58.76</v>
      </c>
      <c r="D16" s="51">
        <v>0</v>
      </c>
      <c r="E16" s="68">
        <v>58.76</v>
      </c>
    </row>
    <row r="17" spans="1:5" ht="22.5" customHeight="1">
      <c r="A17" s="66" t="s">
        <v>199</v>
      </c>
      <c r="B17" s="67" t="s">
        <v>174</v>
      </c>
      <c r="C17" s="51">
        <v>3</v>
      </c>
      <c r="D17" s="51">
        <v>0</v>
      </c>
      <c r="E17" s="68">
        <v>3</v>
      </c>
    </row>
    <row r="18" spans="1:5" ht="22.5" customHeight="1">
      <c r="A18" s="66" t="s">
        <v>200</v>
      </c>
      <c r="B18" s="67" t="s">
        <v>175</v>
      </c>
      <c r="C18" s="51">
        <v>0.5</v>
      </c>
      <c r="D18" s="51">
        <v>0</v>
      </c>
      <c r="E18" s="68">
        <v>0.5</v>
      </c>
    </row>
    <row r="19" spans="1:5" ht="22.5" customHeight="1">
      <c r="A19" s="66" t="s">
        <v>201</v>
      </c>
      <c r="B19" s="67" t="s">
        <v>176</v>
      </c>
      <c r="C19" s="51">
        <v>1</v>
      </c>
      <c r="D19" s="51">
        <v>0</v>
      </c>
      <c r="E19" s="68">
        <v>1</v>
      </c>
    </row>
    <row r="20" spans="1:5" ht="22.5" customHeight="1">
      <c r="A20" s="66" t="s">
        <v>202</v>
      </c>
      <c r="B20" s="67" t="s">
        <v>177</v>
      </c>
      <c r="C20" s="51">
        <v>2</v>
      </c>
      <c r="D20" s="51">
        <v>0</v>
      </c>
      <c r="E20" s="68">
        <v>2</v>
      </c>
    </row>
    <row r="21" spans="1:5" ht="22.5" customHeight="1">
      <c r="A21" s="66" t="s">
        <v>203</v>
      </c>
      <c r="B21" s="67" t="s">
        <v>178</v>
      </c>
      <c r="C21" s="51">
        <v>3</v>
      </c>
      <c r="D21" s="51">
        <v>0</v>
      </c>
      <c r="E21" s="68">
        <v>3</v>
      </c>
    </row>
    <row r="22" spans="1:5" ht="22.5" customHeight="1">
      <c r="A22" s="66" t="s">
        <v>204</v>
      </c>
      <c r="B22" s="67" t="s">
        <v>179</v>
      </c>
      <c r="C22" s="51">
        <v>1</v>
      </c>
      <c r="D22" s="51">
        <v>0</v>
      </c>
      <c r="E22" s="68">
        <v>1</v>
      </c>
    </row>
    <row r="23" spans="1:5" ht="22.5" customHeight="1">
      <c r="A23" s="66" t="s">
        <v>205</v>
      </c>
      <c r="B23" s="67" t="s">
        <v>180</v>
      </c>
      <c r="C23" s="51">
        <v>0.5</v>
      </c>
      <c r="D23" s="51">
        <v>0</v>
      </c>
      <c r="E23" s="68">
        <v>0.5</v>
      </c>
    </row>
    <row r="24" spans="1:5" ht="22.5" customHeight="1">
      <c r="A24" s="66" t="s">
        <v>206</v>
      </c>
      <c r="B24" s="67" t="s">
        <v>181</v>
      </c>
      <c r="C24" s="51">
        <v>7</v>
      </c>
      <c r="D24" s="51">
        <v>0</v>
      </c>
      <c r="E24" s="68">
        <v>7</v>
      </c>
    </row>
    <row r="25" spans="1:5" ht="22.5" customHeight="1">
      <c r="A25" s="66" t="s">
        <v>207</v>
      </c>
      <c r="B25" s="67" t="s">
        <v>182</v>
      </c>
      <c r="C25" s="51">
        <v>3.42</v>
      </c>
      <c r="D25" s="51">
        <v>0</v>
      </c>
      <c r="E25" s="68">
        <v>3.42</v>
      </c>
    </row>
    <row r="26" spans="1:5" ht="22.5" customHeight="1">
      <c r="A26" s="66" t="s">
        <v>208</v>
      </c>
      <c r="B26" s="67" t="s">
        <v>183</v>
      </c>
      <c r="C26" s="51">
        <v>4.8</v>
      </c>
      <c r="D26" s="51">
        <v>0</v>
      </c>
      <c r="E26" s="68">
        <v>4.8</v>
      </c>
    </row>
    <row r="27" spans="1:5" ht="22.5" customHeight="1">
      <c r="A27" s="66" t="s">
        <v>209</v>
      </c>
      <c r="B27" s="67" t="s">
        <v>184</v>
      </c>
      <c r="C27" s="51">
        <v>7</v>
      </c>
      <c r="D27" s="51">
        <v>0</v>
      </c>
      <c r="E27" s="68">
        <v>7</v>
      </c>
    </row>
    <row r="28" spans="1:5" ht="22.5" customHeight="1">
      <c r="A28" s="66" t="s">
        <v>210</v>
      </c>
      <c r="B28" s="67" t="s">
        <v>185</v>
      </c>
      <c r="C28" s="51">
        <v>21.4</v>
      </c>
      <c r="D28" s="51">
        <v>0</v>
      </c>
      <c r="E28" s="68">
        <v>21.4</v>
      </c>
    </row>
    <row r="29" spans="1:5" ht="22.5" customHeight="1">
      <c r="A29" s="66" t="s">
        <v>211</v>
      </c>
      <c r="B29" s="67" t="s">
        <v>186</v>
      </c>
      <c r="C29" s="51">
        <v>4.14</v>
      </c>
      <c r="D29" s="51">
        <v>0</v>
      </c>
      <c r="E29" s="68">
        <v>4.14</v>
      </c>
    </row>
    <row r="30" spans="1:5" ht="22.5" customHeight="1">
      <c r="A30" s="66" t="s">
        <v>212</v>
      </c>
      <c r="B30" s="67" t="s">
        <v>187</v>
      </c>
      <c r="C30" s="51">
        <v>2.43</v>
      </c>
      <c r="D30" s="51">
        <v>2.43</v>
      </c>
      <c r="E30" s="68">
        <v>0</v>
      </c>
    </row>
    <row r="31" spans="1:5" ht="22.5" customHeight="1">
      <c r="A31" s="66" t="s">
        <v>213</v>
      </c>
      <c r="B31" s="67" t="s">
        <v>188</v>
      </c>
      <c r="C31" s="51">
        <v>2.43</v>
      </c>
      <c r="D31" s="51">
        <v>2.43</v>
      </c>
      <c r="E31" s="68">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4">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101" t="s">
        <v>27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19.5" customHeight="1">
      <c r="A2" s="38" t="s">
        <v>214</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3" t="s">
        <v>69</v>
      </c>
    </row>
    <row r="3" spans="1:32" ht="21.75" customHeight="1">
      <c r="A3" s="110" t="s">
        <v>137</v>
      </c>
      <c r="B3" s="110" t="s">
        <v>39</v>
      </c>
      <c r="C3" s="111" t="s">
        <v>30</v>
      </c>
      <c r="D3" s="110" t="s">
        <v>10</v>
      </c>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row>
    <row r="4" spans="1:32" ht="21.75" customHeight="1">
      <c r="A4" s="110"/>
      <c r="B4" s="110"/>
      <c r="C4" s="111"/>
      <c r="D4" s="113" t="s">
        <v>74</v>
      </c>
      <c r="E4" s="113"/>
      <c r="F4" s="113"/>
      <c r="G4" s="113"/>
      <c r="H4" s="113"/>
      <c r="I4" s="113"/>
      <c r="J4" s="113"/>
      <c r="K4" s="113"/>
      <c r="L4" s="113"/>
      <c r="M4" s="113"/>
      <c r="N4" s="113"/>
      <c r="O4" s="114"/>
      <c r="P4" s="114" t="s">
        <v>90</v>
      </c>
      <c r="Q4" s="114"/>
      <c r="R4" s="114"/>
      <c r="S4" s="114"/>
      <c r="T4" s="114"/>
      <c r="U4" s="114"/>
      <c r="V4" s="114"/>
      <c r="W4" s="114"/>
      <c r="X4" s="114"/>
      <c r="Y4" s="114"/>
      <c r="Z4" s="114"/>
      <c r="AA4" s="112" t="s">
        <v>122</v>
      </c>
      <c r="AB4" s="113"/>
      <c r="AC4" s="113"/>
      <c r="AD4" s="113"/>
      <c r="AE4" s="113"/>
      <c r="AF4" s="113"/>
    </row>
    <row r="5" spans="1:32" ht="89.25" customHeight="1">
      <c r="A5" s="110"/>
      <c r="B5" s="110"/>
      <c r="C5" s="110"/>
      <c r="D5" s="47" t="s">
        <v>75</v>
      </c>
      <c r="E5" s="47" t="s">
        <v>118</v>
      </c>
      <c r="F5" s="47" t="s">
        <v>11</v>
      </c>
      <c r="G5" s="47" t="s">
        <v>55</v>
      </c>
      <c r="H5" s="47" t="s">
        <v>64</v>
      </c>
      <c r="I5" s="47" t="s">
        <v>0</v>
      </c>
      <c r="J5" s="47" t="s">
        <v>9</v>
      </c>
      <c r="K5" s="47" t="s">
        <v>70</v>
      </c>
      <c r="L5" s="47" t="s">
        <v>126</v>
      </c>
      <c r="M5" s="47" t="s">
        <v>13</v>
      </c>
      <c r="N5" s="47" t="s">
        <v>8</v>
      </c>
      <c r="O5" s="47" t="s">
        <v>131</v>
      </c>
      <c r="P5" s="47" t="s">
        <v>75</v>
      </c>
      <c r="Q5" s="47" t="s">
        <v>68</v>
      </c>
      <c r="R5" s="47" t="s">
        <v>95</v>
      </c>
      <c r="S5" s="47" t="s">
        <v>33</v>
      </c>
      <c r="T5" s="47" t="s">
        <v>87</v>
      </c>
      <c r="U5" s="47" t="s">
        <v>117</v>
      </c>
      <c r="V5" s="47" t="s">
        <v>40</v>
      </c>
      <c r="W5" s="47" t="s">
        <v>52</v>
      </c>
      <c r="X5" s="47" t="s">
        <v>57</v>
      </c>
      <c r="Y5" s="47" t="s">
        <v>81</v>
      </c>
      <c r="Z5" s="47" t="s">
        <v>93</v>
      </c>
      <c r="AA5" s="34" t="s">
        <v>75</v>
      </c>
      <c r="AB5" s="35" t="s">
        <v>4</v>
      </c>
      <c r="AC5" s="35" t="s">
        <v>136</v>
      </c>
      <c r="AD5" s="35" t="s">
        <v>72</v>
      </c>
      <c r="AE5" s="35" t="s">
        <v>119</v>
      </c>
      <c r="AF5" s="35" t="s">
        <v>106</v>
      </c>
    </row>
    <row r="6" spans="1:32" ht="19.5" customHeight="1">
      <c r="A6" s="36" t="s">
        <v>88</v>
      </c>
      <c r="B6" s="37" t="s">
        <v>88</v>
      </c>
      <c r="C6" s="48">
        <v>1</v>
      </c>
      <c r="D6" s="48">
        <v>2</v>
      </c>
      <c r="E6" s="48">
        <v>3</v>
      </c>
      <c r="F6" s="48">
        <v>4</v>
      </c>
      <c r="G6" s="48">
        <v>5</v>
      </c>
      <c r="H6" s="48">
        <v>6</v>
      </c>
      <c r="I6" s="48">
        <v>7</v>
      </c>
      <c r="J6" s="48">
        <v>8</v>
      </c>
      <c r="K6" s="48">
        <v>9</v>
      </c>
      <c r="L6" s="48">
        <v>10</v>
      </c>
      <c r="M6" s="48">
        <v>11</v>
      </c>
      <c r="N6" s="48">
        <v>12</v>
      </c>
      <c r="O6" s="48">
        <v>13</v>
      </c>
      <c r="P6" s="48">
        <v>14</v>
      </c>
      <c r="Q6" s="48">
        <v>15</v>
      </c>
      <c r="R6" s="48">
        <v>16</v>
      </c>
      <c r="S6" s="48">
        <v>17</v>
      </c>
      <c r="T6" s="48">
        <v>18</v>
      </c>
      <c r="U6" s="48">
        <v>19</v>
      </c>
      <c r="V6" s="48">
        <v>20</v>
      </c>
      <c r="W6" s="48">
        <v>21</v>
      </c>
      <c r="X6" s="48">
        <v>22</v>
      </c>
      <c r="Y6" s="48">
        <v>23</v>
      </c>
      <c r="Z6" s="48">
        <v>24</v>
      </c>
      <c r="AA6" s="48">
        <v>25</v>
      </c>
      <c r="AB6" s="48">
        <v>26</v>
      </c>
      <c r="AC6" s="48">
        <v>27</v>
      </c>
      <c r="AD6" s="48">
        <v>28</v>
      </c>
      <c r="AE6" s="48">
        <v>29</v>
      </c>
      <c r="AF6" s="48">
        <v>30</v>
      </c>
    </row>
    <row r="7" spans="1:32" s="64" customFormat="1" ht="22.5" customHeight="1">
      <c r="A7" s="66"/>
      <c r="B7" s="70" t="s">
        <v>30</v>
      </c>
      <c r="C7" s="51">
        <v>306.53</v>
      </c>
      <c r="D7" s="72">
        <v>245.34</v>
      </c>
      <c r="E7" s="72">
        <v>91.33</v>
      </c>
      <c r="F7" s="72">
        <v>59.51</v>
      </c>
      <c r="G7" s="72">
        <v>20.03</v>
      </c>
      <c r="H7" s="73">
        <v>0</v>
      </c>
      <c r="I7" s="51">
        <v>34.17</v>
      </c>
      <c r="J7" s="73">
        <v>0</v>
      </c>
      <c r="K7" s="51">
        <v>11.09</v>
      </c>
      <c r="L7" s="72">
        <v>7.68</v>
      </c>
      <c r="M7" s="72">
        <v>1.03</v>
      </c>
      <c r="N7" s="73">
        <v>20.5</v>
      </c>
      <c r="O7" s="51">
        <v>0</v>
      </c>
      <c r="P7" s="72">
        <v>58.76</v>
      </c>
      <c r="Q7" s="72">
        <v>18.4</v>
      </c>
      <c r="R7" s="72">
        <v>3.42</v>
      </c>
      <c r="S7" s="72">
        <v>4.8</v>
      </c>
      <c r="T7" s="72">
        <v>0</v>
      </c>
      <c r="U7" s="73">
        <v>7</v>
      </c>
      <c r="V7" s="51">
        <v>3.42</v>
      </c>
      <c r="W7" s="72">
        <v>0.12</v>
      </c>
      <c r="X7" s="72">
        <v>0.2</v>
      </c>
      <c r="Y7" s="72">
        <v>21.4</v>
      </c>
      <c r="Z7" s="73">
        <v>0</v>
      </c>
      <c r="AA7" s="51">
        <v>2.43</v>
      </c>
      <c r="AB7" s="72">
        <v>0</v>
      </c>
      <c r="AC7" s="72">
        <v>2.43</v>
      </c>
      <c r="AD7" s="73">
        <v>0</v>
      </c>
      <c r="AE7" s="51">
        <v>0</v>
      </c>
      <c r="AF7" s="72">
        <v>0</v>
      </c>
    </row>
    <row r="8" spans="1:33" ht="22.5" customHeight="1">
      <c r="A8" s="66" t="s">
        <v>153</v>
      </c>
      <c r="B8" s="70" t="s">
        <v>141</v>
      </c>
      <c r="C8" s="51">
        <v>2.43</v>
      </c>
      <c r="D8" s="72">
        <v>0</v>
      </c>
      <c r="E8" s="72">
        <v>0</v>
      </c>
      <c r="F8" s="72">
        <v>0</v>
      </c>
      <c r="G8" s="72">
        <v>0</v>
      </c>
      <c r="H8" s="73">
        <v>0</v>
      </c>
      <c r="I8" s="51">
        <v>0</v>
      </c>
      <c r="J8" s="73">
        <v>0</v>
      </c>
      <c r="K8" s="51">
        <v>0</v>
      </c>
      <c r="L8" s="72">
        <v>0</v>
      </c>
      <c r="M8" s="72">
        <v>0</v>
      </c>
      <c r="N8" s="73">
        <v>0</v>
      </c>
      <c r="O8" s="51">
        <v>0</v>
      </c>
      <c r="P8" s="72">
        <v>0</v>
      </c>
      <c r="Q8" s="72">
        <v>0</v>
      </c>
      <c r="R8" s="72">
        <v>0</v>
      </c>
      <c r="S8" s="72">
        <v>0</v>
      </c>
      <c r="T8" s="72">
        <v>0</v>
      </c>
      <c r="U8" s="73">
        <v>0</v>
      </c>
      <c r="V8" s="51">
        <v>0</v>
      </c>
      <c r="W8" s="72">
        <v>0</v>
      </c>
      <c r="X8" s="72">
        <v>0</v>
      </c>
      <c r="Y8" s="72">
        <v>0</v>
      </c>
      <c r="Z8" s="73">
        <v>0</v>
      </c>
      <c r="AA8" s="51">
        <v>2.43</v>
      </c>
      <c r="AB8" s="72">
        <v>0</v>
      </c>
      <c r="AC8" s="72">
        <v>2.43</v>
      </c>
      <c r="AD8" s="73">
        <v>0</v>
      </c>
      <c r="AE8" s="51">
        <v>0</v>
      </c>
      <c r="AF8" s="72">
        <v>0</v>
      </c>
      <c r="AG8" s="12"/>
    </row>
    <row r="9" spans="1:33" ht="22.5" customHeight="1">
      <c r="A9" s="66" t="s">
        <v>154</v>
      </c>
      <c r="B9" s="70" t="s">
        <v>142</v>
      </c>
      <c r="C9" s="51">
        <v>2.43</v>
      </c>
      <c r="D9" s="72">
        <v>0</v>
      </c>
      <c r="E9" s="72">
        <v>0</v>
      </c>
      <c r="F9" s="72">
        <v>0</v>
      </c>
      <c r="G9" s="72">
        <v>0</v>
      </c>
      <c r="H9" s="73">
        <v>0</v>
      </c>
      <c r="I9" s="51">
        <v>0</v>
      </c>
      <c r="J9" s="73">
        <v>0</v>
      </c>
      <c r="K9" s="51">
        <v>0</v>
      </c>
      <c r="L9" s="72">
        <v>0</v>
      </c>
      <c r="M9" s="72">
        <v>0</v>
      </c>
      <c r="N9" s="73">
        <v>0</v>
      </c>
      <c r="O9" s="51">
        <v>0</v>
      </c>
      <c r="P9" s="72">
        <v>0</v>
      </c>
      <c r="Q9" s="72">
        <v>0</v>
      </c>
      <c r="R9" s="72">
        <v>0</v>
      </c>
      <c r="S9" s="72">
        <v>0</v>
      </c>
      <c r="T9" s="72">
        <v>0</v>
      </c>
      <c r="U9" s="73">
        <v>0</v>
      </c>
      <c r="V9" s="51">
        <v>0</v>
      </c>
      <c r="W9" s="72">
        <v>0</v>
      </c>
      <c r="X9" s="72">
        <v>0</v>
      </c>
      <c r="Y9" s="72">
        <v>0</v>
      </c>
      <c r="Z9" s="73">
        <v>0</v>
      </c>
      <c r="AA9" s="51">
        <v>2.43</v>
      </c>
      <c r="AB9" s="72">
        <v>0</v>
      </c>
      <c r="AC9" s="72">
        <v>2.43</v>
      </c>
      <c r="AD9" s="73">
        <v>0</v>
      </c>
      <c r="AE9" s="51">
        <v>0</v>
      </c>
      <c r="AF9" s="72">
        <v>0</v>
      </c>
      <c r="AG9" s="12"/>
    </row>
    <row r="10" spans="1:32" ht="22.5" customHeight="1">
      <c r="A10" s="66" t="s">
        <v>155</v>
      </c>
      <c r="B10" s="70" t="s">
        <v>143</v>
      </c>
      <c r="C10" s="51">
        <v>2.43</v>
      </c>
      <c r="D10" s="72">
        <v>0</v>
      </c>
      <c r="E10" s="72">
        <v>0</v>
      </c>
      <c r="F10" s="72">
        <v>0</v>
      </c>
      <c r="G10" s="72">
        <v>0</v>
      </c>
      <c r="H10" s="73">
        <v>0</v>
      </c>
      <c r="I10" s="51">
        <v>0</v>
      </c>
      <c r="J10" s="73">
        <v>0</v>
      </c>
      <c r="K10" s="51">
        <v>0</v>
      </c>
      <c r="L10" s="72">
        <v>0</v>
      </c>
      <c r="M10" s="72">
        <v>0</v>
      </c>
      <c r="N10" s="73">
        <v>0</v>
      </c>
      <c r="O10" s="51">
        <v>0</v>
      </c>
      <c r="P10" s="72">
        <v>0</v>
      </c>
      <c r="Q10" s="72">
        <v>0</v>
      </c>
      <c r="R10" s="72">
        <v>0</v>
      </c>
      <c r="S10" s="72">
        <v>0</v>
      </c>
      <c r="T10" s="72">
        <v>0</v>
      </c>
      <c r="U10" s="73">
        <v>0</v>
      </c>
      <c r="V10" s="51">
        <v>0</v>
      </c>
      <c r="W10" s="72">
        <v>0</v>
      </c>
      <c r="X10" s="72">
        <v>0</v>
      </c>
      <c r="Y10" s="72">
        <v>0</v>
      </c>
      <c r="Z10" s="73">
        <v>0</v>
      </c>
      <c r="AA10" s="51">
        <v>2.43</v>
      </c>
      <c r="AB10" s="72">
        <v>0</v>
      </c>
      <c r="AC10" s="72">
        <v>2.43</v>
      </c>
      <c r="AD10" s="73">
        <v>0</v>
      </c>
      <c r="AE10" s="51">
        <v>0</v>
      </c>
      <c r="AF10" s="72">
        <v>0</v>
      </c>
    </row>
    <row r="11" spans="1:32" ht="22.5" customHeight="1">
      <c r="A11" s="66" t="s">
        <v>156</v>
      </c>
      <c r="B11" s="70" t="s">
        <v>144</v>
      </c>
      <c r="C11" s="51">
        <v>11.09</v>
      </c>
      <c r="D11" s="72">
        <v>11.09</v>
      </c>
      <c r="E11" s="72">
        <v>0</v>
      </c>
      <c r="F11" s="72">
        <v>0</v>
      </c>
      <c r="G11" s="72">
        <v>0</v>
      </c>
      <c r="H11" s="73">
        <v>0</v>
      </c>
      <c r="I11" s="51">
        <v>0</v>
      </c>
      <c r="J11" s="73">
        <v>0</v>
      </c>
      <c r="K11" s="51">
        <v>11.09</v>
      </c>
      <c r="L11" s="72">
        <v>0</v>
      </c>
      <c r="M11" s="72">
        <v>0</v>
      </c>
      <c r="N11" s="73">
        <v>0</v>
      </c>
      <c r="O11" s="51">
        <v>0</v>
      </c>
      <c r="P11" s="72">
        <v>0</v>
      </c>
      <c r="Q11" s="72">
        <v>0</v>
      </c>
      <c r="R11" s="72">
        <v>0</v>
      </c>
      <c r="S11" s="72">
        <v>0</v>
      </c>
      <c r="T11" s="72">
        <v>0</v>
      </c>
      <c r="U11" s="73">
        <v>0</v>
      </c>
      <c r="V11" s="51">
        <v>0</v>
      </c>
      <c r="W11" s="72">
        <v>0</v>
      </c>
      <c r="X11" s="72">
        <v>0</v>
      </c>
      <c r="Y11" s="72">
        <v>0</v>
      </c>
      <c r="Z11" s="73">
        <v>0</v>
      </c>
      <c r="AA11" s="51">
        <v>0</v>
      </c>
      <c r="AB11" s="72">
        <v>0</v>
      </c>
      <c r="AC11" s="72">
        <v>0</v>
      </c>
      <c r="AD11" s="73">
        <v>0</v>
      </c>
      <c r="AE11" s="51">
        <v>0</v>
      </c>
      <c r="AF11" s="72">
        <v>0</v>
      </c>
    </row>
    <row r="12" spans="1:32" ht="22.5" customHeight="1">
      <c r="A12" s="66" t="s">
        <v>157</v>
      </c>
      <c r="B12" s="70" t="s">
        <v>145</v>
      </c>
      <c r="C12" s="51">
        <v>11.09</v>
      </c>
      <c r="D12" s="72">
        <v>11.09</v>
      </c>
      <c r="E12" s="72">
        <v>0</v>
      </c>
      <c r="F12" s="72">
        <v>0</v>
      </c>
      <c r="G12" s="72">
        <v>0</v>
      </c>
      <c r="H12" s="73">
        <v>0</v>
      </c>
      <c r="I12" s="51">
        <v>0</v>
      </c>
      <c r="J12" s="73">
        <v>0</v>
      </c>
      <c r="K12" s="51">
        <v>11.09</v>
      </c>
      <c r="L12" s="72">
        <v>0</v>
      </c>
      <c r="M12" s="72">
        <v>0</v>
      </c>
      <c r="N12" s="73">
        <v>0</v>
      </c>
      <c r="O12" s="51">
        <v>0</v>
      </c>
      <c r="P12" s="72">
        <v>0</v>
      </c>
      <c r="Q12" s="72">
        <v>0</v>
      </c>
      <c r="R12" s="72">
        <v>0</v>
      </c>
      <c r="S12" s="72">
        <v>0</v>
      </c>
      <c r="T12" s="72">
        <v>0</v>
      </c>
      <c r="U12" s="73">
        <v>0</v>
      </c>
      <c r="V12" s="51">
        <v>0</v>
      </c>
      <c r="W12" s="72">
        <v>0</v>
      </c>
      <c r="X12" s="72">
        <v>0</v>
      </c>
      <c r="Y12" s="72">
        <v>0</v>
      </c>
      <c r="Z12" s="73">
        <v>0</v>
      </c>
      <c r="AA12" s="51">
        <v>0</v>
      </c>
      <c r="AB12" s="72">
        <v>0</v>
      </c>
      <c r="AC12" s="72">
        <v>0</v>
      </c>
      <c r="AD12" s="73">
        <v>0</v>
      </c>
      <c r="AE12" s="51">
        <v>0</v>
      </c>
      <c r="AF12" s="72">
        <v>0</v>
      </c>
    </row>
    <row r="13" spans="1:32" ht="22.5" customHeight="1">
      <c r="A13" s="66" t="s">
        <v>158</v>
      </c>
      <c r="B13" s="70" t="s">
        <v>146</v>
      </c>
      <c r="C13" s="51">
        <v>11.09</v>
      </c>
      <c r="D13" s="72">
        <v>11.09</v>
      </c>
      <c r="E13" s="72">
        <v>0</v>
      </c>
      <c r="F13" s="72">
        <v>0</v>
      </c>
      <c r="G13" s="72">
        <v>0</v>
      </c>
      <c r="H13" s="73">
        <v>0</v>
      </c>
      <c r="I13" s="51">
        <v>0</v>
      </c>
      <c r="J13" s="73">
        <v>0</v>
      </c>
      <c r="K13" s="51">
        <v>11.09</v>
      </c>
      <c r="L13" s="72">
        <v>0</v>
      </c>
      <c r="M13" s="72">
        <v>0</v>
      </c>
      <c r="N13" s="73">
        <v>0</v>
      </c>
      <c r="O13" s="51">
        <v>0</v>
      </c>
      <c r="P13" s="72">
        <v>0</v>
      </c>
      <c r="Q13" s="72">
        <v>0</v>
      </c>
      <c r="R13" s="72">
        <v>0</v>
      </c>
      <c r="S13" s="72">
        <v>0</v>
      </c>
      <c r="T13" s="72">
        <v>0</v>
      </c>
      <c r="U13" s="73">
        <v>0</v>
      </c>
      <c r="V13" s="51">
        <v>0</v>
      </c>
      <c r="W13" s="72">
        <v>0</v>
      </c>
      <c r="X13" s="72">
        <v>0</v>
      </c>
      <c r="Y13" s="72">
        <v>0</v>
      </c>
      <c r="Z13" s="73">
        <v>0</v>
      </c>
      <c r="AA13" s="51">
        <v>0</v>
      </c>
      <c r="AB13" s="72">
        <v>0</v>
      </c>
      <c r="AC13" s="72">
        <v>0</v>
      </c>
      <c r="AD13" s="73">
        <v>0</v>
      </c>
      <c r="AE13" s="51">
        <v>0</v>
      </c>
      <c r="AF13" s="72">
        <v>0</v>
      </c>
    </row>
    <row r="14" spans="1:35" ht="22.5" customHeight="1">
      <c r="A14" s="66" t="s">
        <v>159</v>
      </c>
      <c r="B14" s="70" t="s">
        <v>147</v>
      </c>
      <c r="C14" s="51">
        <v>272.51</v>
      </c>
      <c r="D14" s="72">
        <v>213.75</v>
      </c>
      <c r="E14" s="72">
        <v>91.33</v>
      </c>
      <c r="F14" s="72">
        <v>59.51</v>
      </c>
      <c r="G14" s="72">
        <v>20.03</v>
      </c>
      <c r="H14" s="73">
        <v>0</v>
      </c>
      <c r="I14" s="51">
        <v>34.17</v>
      </c>
      <c r="J14" s="73">
        <v>0</v>
      </c>
      <c r="K14" s="51">
        <v>0</v>
      </c>
      <c r="L14" s="72">
        <v>7.68</v>
      </c>
      <c r="M14" s="72">
        <v>1.03</v>
      </c>
      <c r="N14" s="73">
        <v>0</v>
      </c>
      <c r="O14" s="51">
        <v>0</v>
      </c>
      <c r="P14" s="72">
        <v>58.76</v>
      </c>
      <c r="Q14" s="72">
        <v>18.4</v>
      </c>
      <c r="R14" s="72">
        <v>3.42</v>
      </c>
      <c r="S14" s="72">
        <v>4.8</v>
      </c>
      <c r="T14" s="72">
        <v>0</v>
      </c>
      <c r="U14" s="73">
        <v>7</v>
      </c>
      <c r="V14" s="51">
        <v>3.42</v>
      </c>
      <c r="W14" s="72">
        <v>0.12</v>
      </c>
      <c r="X14" s="72">
        <v>0.2</v>
      </c>
      <c r="Y14" s="72">
        <v>21.4</v>
      </c>
      <c r="Z14" s="73">
        <v>0</v>
      </c>
      <c r="AA14" s="51">
        <v>0</v>
      </c>
      <c r="AB14" s="72">
        <v>0</v>
      </c>
      <c r="AC14" s="72">
        <v>0</v>
      </c>
      <c r="AD14" s="73">
        <v>0</v>
      </c>
      <c r="AE14" s="51">
        <v>0</v>
      </c>
      <c r="AF14" s="72">
        <v>0</v>
      </c>
      <c r="AG14" s="12"/>
      <c r="AH14" s="12"/>
      <c r="AI14" s="12"/>
    </row>
    <row r="15" spans="1:32" ht="22.5" customHeight="1">
      <c r="A15" s="66" t="s">
        <v>160</v>
      </c>
      <c r="B15" s="70" t="s">
        <v>148</v>
      </c>
      <c r="C15" s="51">
        <v>272.51</v>
      </c>
      <c r="D15" s="72">
        <v>213.75</v>
      </c>
      <c r="E15" s="72">
        <v>91.33</v>
      </c>
      <c r="F15" s="72">
        <v>59.51</v>
      </c>
      <c r="G15" s="72">
        <v>20.03</v>
      </c>
      <c r="H15" s="73">
        <v>0</v>
      </c>
      <c r="I15" s="51">
        <v>34.17</v>
      </c>
      <c r="J15" s="73">
        <v>0</v>
      </c>
      <c r="K15" s="51">
        <v>0</v>
      </c>
      <c r="L15" s="72">
        <v>7.68</v>
      </c>
      <c r="M15" s="72">
        <v>1.03</v>
      </c>
      <c r="N15" s="73">
        <v>0</v>
      </c>
      <c r="O15" s="51">
        <v>0</v>
      </c>
      <c r="P15" s="72">
        <v>58.76</v>
      </c>
      <c r="Q15" s="72">
        <v>18.4</v>
      </c>
      <c r="R15" s="72">
        <v>3.42</v>
      </c>
      <c r="S15" s="72">
        <v>4.8</v>
      </c>
      <c r="T15" s="72">
        <v>0</v>
      </c>
      <c r="U15" s="73">
        <v>7</v>
      </c>
      <c r="V15" s="51">
        <v>3.42</v>
      </c>
      <c r="W15" s="72">
        <v>0.12</v>
      </c>
      <c r="X15" s="72">
        <v>0.2</v>
      </c>
      <c r="Y15" s="72">
        <v>21.4</v>
      </c>
      <c r="Z15" s="73">
        <v>0</v>
      </c>
      <c r="AA15" s="51">
        <v>0</v>
      </c>
      <c r="AB15" s="72">
        <v>0</v>
      </c>
      <c r="AC15" s="72">
        <v>0</v>
      </c>
      <c r="AD15" s="73">
        <v>0</v>
      </c>
      <c r="AE15" s="51">
        <v>0</v>
      </c>
      <c r="AF15" s="72">
        <v>0</v>
      </c>
    </row>
    <row r="16" spans="1:32" ht="22.5" customHeight="1">
      <c r="A16" s="66" t="s">
        <v>161</v>
      </c>
      <c r="B16" s="70" t="s">
        <v>149</v>
      </c>
      <c r="C16" s="51">
        <v>272.51</v>
      </c>
      <c r="D16" s="72">
        <v>213.75</v>
      </c>
      <c r="E16" s="72">
        <v>91.33</v>
      </c>
      <c r="F16" s="72">
        <v>59.51</v>
      </c>
      <c r="G16" s="72">
        <v>20.03</v>
      </c>
      <c r="H16" s="73">
        <v>0</v>
      </c>
      <c r="I16" s="51">
        <v>34.17</v>
      </c>
      <c r="J16" s="73">
        <v>0</v>
      </c>
      <c r="K16" s="51">
        <v>0</v>
      </c>
      <c r="L16" s="72">
        <v>7.68</v>
      </c>
      <c r="M16" s="72">
        <v>1.03</v>
      </c>
      <c r="N16" s="73">
        <v>0</v>
      </c>
      <c r="O16" s="51">
        <v>0</v>
      </c>
      <c r="P16" s="72">
        <v>58.76</v>
      </c>
      <c r="Q16" s="72">
        <v>18.4</v>
      </c>
      <c r="R16" s="72">
        <v>3.42</v>
      </c>
      <c r="S16" s="72">
        <v>4.8</v>
      </c>
      <c r="T16" s="72">
        <v>0</v>
      </c>
      <c r="U16" s="73">
        <v>7</v>
      </c>
      <c r="V16" s="51">
        <v>3.42</v>
      </c>
      <c r="W16" s="72">
        <v>0.12</v>
      </c>
      <c r="X16" s="72">
        <v>0.2</v>
      </c>
      <c r="Y16" s="72">
        <v>21.4</v>
      </c>
      <c r="Z16" s="73">
        <v>0</v>
      </c>
      <c r="AA16" s="51">
        <v>0</v>
      </c>
      <c r="AB16" s="72">
        <v>0</v>
      </c>
      <c r="AC16" s="72">
        <v>0</v>
      </c>
      <c r="AD16" s="73">
        <v>0</v>
      </c>
      <c r="AE16" s="51">
        <v>0</v>
      </c>
      <c r="AF16" s="72">
        <v>0</v>
      </c>
    </row>
    <row r="17" spans="1:32" ht="22.5" customHeight="1">
      <c r="A17" s="66" t="s">
        <v>162</v>
      </c>
      <c r="B17" s="70" t="s">
        <v>150</v>
      </c>
      <c r="C17" s="51">
        <v>20.5</v>
      </c>
      <c r="D17" s="72">
        <v>20.5</v>
      </c>
      <c r="E17" s="72">
        <v>0</v>
      </c>
      <c r="F17" s="72">
        <v>0</v>
      </c>
      <c r="G17" s="72">
        <v>0</v>
      </c>
      <c r="H17" s="73">
        <v>0</v>
      </c>
      <c r="I17" s="51">
        <v>0</v>
      </c>
      <c r="J17" s="73">
        <v>0</v>
      </c>
      <c r="K17" s="51">
        <v>0</v>
      </c>
      <c r="L17" s="72">
        <v>0</v>
      </c>
      <c r="M17" s="72">
        <v>0</v>
      </c>
      <c r="N17" s="73">
        <v>20.5</v>
      </c>
      <c r="O17" s="51">
        <v>0</v>
      </c>
      <c r="P17" s="72">
        <v>0</v>
      </c>
      <c r="Q17" s="72">
        <v>0</v>
      </c>
      <c r="R17" s="72">
        <v>0</v>
      </c>
      <c r="S17" s="72">
        <v>0</v>
      </c>
      <c r="T17" s="72">
        <v>0</v>
      </c>
      <c r="U17" s="73">
        <v>0</v>
      </c>
      <c r="V17" s="51">
        <v>0</v>
      </c>
      <c r="W17" s="72">
        <v>0</v>
      </c>
      <c r="X17" s="72">
        <v>0</v>
      </c>
      <c r="Y17" s="72">
        <v>0</v>
      </c>
      <c r="Z17" s="73">
        <v>0</v>
      </c>
      <c r="AA17" s="51">
        <v>0</v>
      </c>
      <c r="AB17" s="72">
        <v>0</v>
      </c>
      <c r="AC17" s="72">
        <v>0</v>
      </c>
      <c r="AD17" s="73">
        <v>0</v>
      </c>
      <c r="AE17" s="51">
        <v>0</v>
      </c>
      <c r="AF17" s="72">
        <v>0</v>
      </c>
    </row>
    <row r="18" spans="1:32" ht="22.5" customHeight="1">
      <c r="A18" s="66" t="s">
        <v>163</v>
      </c>
      <c r="B18" s="70" t="s">
        <v>151</v>
      </c>
      <c r="C18" s="51">
        <v>20.5</v>
      </c>
      <c r="D18" s="72">
        <v>20.5</v>
      </c>
      <c r="E18" s="72">
        <v>0</v>
      </c>
      <c r="F18" s="72">
        <v>0</v>
      </c>
      <c r="G18" s="72">
        <v>0</v>
      </c>
      <c r="H18" s="73">
        <v>0</v>
      </c>
      <c r="I18" s="51">
        <v>0</v>
      </c>
      <c r="J18" s="73">
        <v>0</v>
      </c>
      <c r="K18" s="51">
        <v>0</v>
      </c>
      <c r="L18" s="72">
        <v>0</v>
      </c>
      <c r="M18" s="72">
        <v>0</v>
      </c>
      <c r="N18" s="73">
        <v>20.5</v>
      </c>
      <c r="O18" s="51">
        <v>0</v>
      </c>
      <c r="P18" s="72">
        <v>0</v>
      </c>
      <c r="Q18" s="72">
        <v>0</v>
      </c>
      <c r="R18" s="72">
        <v>0</v>
      </c>
      <c r="S18" s="72">
        <v>0</v>
      </c>
      <c r="T18" s="72">
        <v>0</v>
      </c>
      <c r="U18" s="73">
        <v>0</v>
      </c>
      <c r="V18" s="51">
        <v>0</v>
      </c>
      <c r="W18" s="72">
        <v>0</v>
      </c>
      <c r="X18" s="72">
        <v>0</v>
      </c>
      <c r="Y18" s="72">
        <v>0</v>
      </c>
      <c r="Z18" s="73">
        <v>0</v>
      </c>
      <c r="AA18" s="51">
        <v>0</v>
      </c>
      <c r="AB18" s="72">
        <v>0</v>
      </c>
      <c r="AC18" s="72">
        <v>0</v>
      </c>
      <c r="AD18" s="73">
        <v>0</v>
      </c>
      <c r="AE18" s="51">
        <v>0</v>
      </c>
      <c r="AF18" s="72">
        <v>0</v>
      </c>
    </row>
    <row r="19" spans="1:32" ht="22.5" customHeight="1">
      <c r="A19" s="66" t="s">
        <v>164</v>
      </c>
      <c r="B19" s="70" t="s">
        <v>152</v>
      </c>
      <c r="C19" s="51">
        <v>20.5</v>
      </c>
      <c r="D19" s="72">
        <v>20.5</v>
      </c>
      <c r="E19" s="72">
        <v>0</v>
      </c>
      <c r="F19" s="72">
        <v>0</v>
      </c>
      <c r="G19" s="72">
        <v>0</v>
      </c>
      <c r="H19" s="73">
        <v>0</v>
      </c>
      <c r="I19" s="51">
        <v>0</v>
      </c>
      <c r="J19" s="73">
        <v>0</v>
      </c>
      <c r="K19" s="51">
        <v>0</v>
      </c>
      <c r="L19" s="72">
        <v>0</v>
      </c>
      <c r="M19" s="72">
        <v>0</v>
      </c>
      <c r="N19" s="73">
        <v>20.5</v>
      </c>
      <c r="O19" s="51">
        <v>0</v>
      </c>
      <c r="P19" s="72">
        <v>0</v>
      </c>
      <c r="Q19" s="72">
        <v>0</v>
      </c>
      <c r="R19" s="72">
        <v>0</v>
      </c>
      <c r="S19" s="72">
        <v>0</v>
      </c>
      <c r="T19" s="72">
        <v>0</v>
      </c>
      <c r="U19" s="73">
        <v>0</v>
      </c>
      <c r="V19" s="51">
        <v>0</v>
      </c>
      <c r="W19" s="72">
        <v>0</v>
      </c>
      <c r="X19" s="72">
        <v>0</v>
      </c>
      <c r="Y19" s="72">
        <v>0</v>
      </c>
      <c r="Z19" s="73">
        <v>0</v>
      </c>
      <c r="AA19" s="51">
        <v>0</v>
      </c>
      <c r="AB19" s="72">
        <v>0</v>
      </c>
      <c r="AC19" s="72">
        <v>0</v>
      </c>
      <c r="AD19" s="73">
        <v>0</v>
      </c>
      <c r="AE19" s="51">
        <v>0</v>
      </c>
      <c r="AF19" s="72">
        <v>0</v>
      </c>
    </row>
    <row r="20" spans="1:32" ht="22.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dreamsummit</cp:lastModifiedBy>
  <cp:lastPrinted>2018-01-25T03:10:58Z</cp:lastPrinted>
  <dcterms:created xsi:type="dcterms:W3CDTF">2018-01-25T00:55:34Z</dcterms:created>
  <dcterms:modified xsi:type="dcterms:W3CDTF">2018-02-02T01:53:31Z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591348</vt:i4>
  </property>
</Properties>
</file>