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7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收入总表!$A$1:$K$17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'一般公共预算基本支出表（横向）'!$A$1:$AI$17</definedName>
    <definedName name="_xlnm.Print_Area" localSheetId="7">'一般公共预算基本支出表（纵向）'!$A$1:$E$31</definedName>
    <definedName name="_xlnm.Print_Area" localSheetId="6">一般公共预算支出表!$A$1:$E$17</definedName>
    <definedName name="_xlnm.Print_Area" localSheetId="1">预算公开说明!$A$1:$L$11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支出总表!$A$1:$E$17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E34"/>
  <c r="F34"/>
  <c r="F35"/>
  <c r="F36" s="1"/>
  <c r="B34" i="3"/>
  <c r="B36" s="1"/>
  <c r="D34"/>
  <c r="E36" i="4" l="1"/>
  <c r="D35" i="3"/>
  <c r="D36" s="1"/>
  <c r="E35" i="4"/>
  <c r="D36"/>
</calcChain>
</file>

<file path=xl/sharedStrings.xml><?xml version="1.0" encoding="utf-8"?>
<sst xmlns="http://schemas.openxmlformats.org/spreadsheetml/2006/main" count="393" uniqueCount="217">
  <si>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</si>
  <si>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</si>
  <si>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</si>
  <si>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</si>
  <si>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</si>
  <si>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</si>
  <si>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</si>
  <si>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</si>
  <si>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</si>
  <si>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</si>
  <si>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</si>
  <si>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</si>
  <si>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</si>
  <si>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</si>
  <si>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</si>
  <si>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</si>
  <si>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</si>
  <si>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</si>
  <si>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</si>
  <si>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</si>
  <si>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</si>
  <si>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</si>
  <si>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</si>
  <si>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</si>
  <si>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</si>
  <si>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</si>
  <si>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</si>
  <si>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</si>
  <si>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</si>
  <si>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</si>
  <si>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</si>
  <si>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</si>
  <si>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</si>
  <si>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</si>
  <si>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</si>
  <si>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</si>
  <si>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</si>
  <si>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</si>
  <si>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</si>
  <si>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</si>
  <si>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</si>
  <si>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</si>
  <si>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</si>
  <si>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</si>
  <si>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</si>
  <si>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</si>
  <si>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</si>
  <si>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</si>
  <si>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</si>
  <si>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</si>
  <si>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</si>
  <si>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</si>
  <si>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</si>
  <si>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</si>
  <si>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</si>
  <si>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</si>
  <si>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</si>
  <si>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</si>
  <si>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</si>
  <si>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</si>
  <si>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</si>
  <si>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</si>
  <si>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</si>
  <si>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</si>
  <si>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</si>
  <si>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</si>
  <si>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</si>
  <si>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</si>
  <si>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</si>
  <si>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</si>
  <si>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</si>
  <si>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</si>
  <si>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</si>
  <si>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</si>
  <si>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</si>
  <si>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</si>
  <si>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</si>
  <si>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</si>
  <si>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</si>
  <si>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</si>
  <si>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</si>
  <si>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</si>
  <si>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</si>
  <si>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</si>
  <si>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</si>
  <si>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</si>
  <si>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</si>
  <si>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</si>
  <si>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</si>
  <si>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</si>
  <si>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</si>
  <si>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</si>
  <si>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</si>
  <si>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</si>
  <si>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</si>
  <si>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</si>
  <si>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</si>
  <si>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</si>
  <si>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</si>
  <si>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</si>
  <si>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</si>
  <si>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</si>
  <si>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</si>
  <si>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</si>
  <si>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</si>
  <si>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</si>
  <si>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</si>
  <si>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</si>
  <si>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</si>
  <si>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</si>
  <si>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</si>
  <si>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</si>
  <si>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</si>
  <si>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</si>
  <si>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</si>
  <si>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</si>
  <si>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</si>
  <si>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</si>
  <si>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</si>
  <si>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</si>
  <si>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</si>
  <si>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</si>
  <si>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</si>
  <si>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</si>
  <si>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</si>
  <si>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</si>
  <si>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</si>
  <si>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</si>
  <si>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</si>
  <si>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</si>
  <si>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</si>
  <si>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</si>
  <si>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</si>
  <si>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</si>
  <si>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</si>
  <si>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市红十字会</t>
    <phoneticPr fontId="0" type="noConversion"/>
  </si>
  <si>
    <t>单位名称：市红十字会</t>
    <phoneticPr fontId="0" type="noConversion"/>
  </si>
  <si>
    <t>一般公共服务支出</t>
  </si>
  <si>
    <t xml:space="preserve">  群众团体事务</t>
  </si>
  <si>
    <t xml:space="preserve">    行政运行（群众团体事务）</t>
  </si>
  <si>
    <t xml:space="preserve">    一般行政管理事务（群众团体事务）</t>
  </si>
  <si>
    <t>医疗卫生与计划生育支出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</si>
  <si>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</si>
  <si>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</si>
  <si>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</si>
  <si>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</si>
  <si>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</si>
  <si>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</si>
  <si>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201</t>
  </si>
  <si>
    <t xml:space="preserve">  20129</t>
  </si>
  <si>
    <t xml:space="preserve">    2012901</t>
  </si>
  <si>
    <t xml:space="preserve">    2012902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</si>
  <si>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</si>
  <si>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</si>
  <si>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</si>
  <si>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</si>
  <si>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</si>
  <si>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</si>
  <si>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</si>
  <si>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单位名称：市红十字会</t>
    <phoneticPr fontId="0" type="noConversion"/>
  </si>
  <si>
    <t>单位名称：市红十字会</t>
    <phoneticPr fontId="0" type="noConversion"/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</si>
  <si>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</si>
  <si>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</si>
  <si>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</si>
  <si>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</si>
  <si>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</si>
  <si>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</si>
  <si>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</si>
  <si>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</si>
  <si>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</si>
  <si>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</si>
  <si>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</si>
  <si>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</si>
  <si>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</si>
  <si>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</si>
  <si>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</si>
  <si>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</si>
  <si>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</si>
  <si>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</si>
  <si>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</si>
  <si>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</si>
  <si>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</si>
  <si>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</si>
  <si>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</si>
  <si>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</si>
  <si>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</si>
  <si>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</si>
  <si>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</si>
  <si>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</si>
  <si>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</si>
  <si>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</si>
  <si>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</si>
  <si>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</si>
  <si>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</si>
  <si>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</si>
  <si>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</si>
  <si>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</si>
  <si>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</si>
  <si>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30211</t>
  </si>
  <si>
    <t xml:space="preserve">  30215</t>
  </si>
  <si>
    <t xml:space="preserve">  30216</t>
  </si>
  <si>
    <t xml:space="preserve">  30217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</si>
  <si>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</si>
  <si>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</si>
  <si>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</si>
  <si>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</si>
  <si>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</si>
  <si>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</si>
  <si>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30302</t>
  </si>
  <si>
    <r>
      <t xml:space="preserve">一、部门主要职责职能及机构设置情况
    </t>
    </r>
    <r>
      <rPr>
        <sz val="15"/>
        <rFont val="宋体"/>
        <charset val="134"/>
      </rPr>
      <t>1、职能职责
    宣传和贯彻《中华人民共和国红十字会法》，指导县市区和行业红十字会开展各项工作；
    开展备灾救灾工作，在自然灾害和突发事件中，组织红十字医疗队，对伤病人员和其他受害者进行救护和救助，争取国内外组织和个人的捐助，协助政府组织抗灾救灾；
    开展群众性、行业性的卫生救护培训，普及卫生救护和防病知识宣传，组织群众参加现场救护，在公路沿线及其他适当的地方设立红十字救护站；
    参与组织、宣传、动员无偿献血和干细胞捐献工作，推动无偿献血事业的发展；
    开展红十字青少年活动，进行人道主义教育，组织青少年以多种形式为孤寡老人、残疾人和其他需要救助的人员服务；
    按照国家有关规定开展地区之间以及国（境）外红十字会的交流合作；
    依照国际红十字和红新月运动的基本原则，完成市委、市政府委托的事宜；
法律、法规规定的其他职责;
    2、机构设置
    机关内设办公室、赈济事业部、救护培训部、事业发展部4个内设职能部室。</t>
    </r>
    <r>
      <rPr>
        <b/>
        <sz val="15"/>
        <rFont val="宋体"/>
        <charset val="134"/>
      </rPr>
      <t xml:space="preserve">
</t>
    </r>
    <phoneticPr fontId="0" type="noConversion"/>
  </si>
  <si>
    <r>
      <t xml:space="preserve">二、包括本部门预算和所属单位预算在内的汇总预算情况
    </t>
    </r>
    <r>
      <rPr>
        <sz val="15"/>
        <rFont val="宋体"/>
        <charset val="134"/>
      </rPr>
      <t>益阳市红十字会只有本级，没有其他二级预算单位，因此,纳入2018部门预算编制范围的只有益阳市红十字会本级。</t>
    </r>
    <phoneticPr fontId="0" type="noConversion"/>
  </si>
  <si>
    <r>
      <t xml:space="preserve">三、预算收支增减变化情况说明
    </t>
    </r>
    <r>
      <rPr>
        <sz val="15"/>
        <rFont val="宋体"/>
        <charset val="134"/>
      </rPr>
      <t>2018年部门预算包括本级预算的汇总情况。收入包括一般公共预算收入和政府性基金收入；支出既包基本运行的经费，也包括项目专项经费。
   （一）收入预算，2018年年初预算数217.9万元，其中，一般公共预算拨款217.9万元，政府性基金预算拨款0万元，国有资本经营预算拨款0万元，纳入专户管理的非税收入0万元。收入较去年增加39.94万元，主要是：预算人数增加1人，项目经费增加了10万元，所以公共财政预算收入增加。
   （二）支出预算，2018年年初预算数217.9万元，其中，一般公共服务217.9万元，公共安全0万元，教育0万元，科学技术0万元。支出较去年增加39.94万元，主要是：预算人数增加1人，项目经费增加了10万元，所以公共财政预算收入增加。
    2018年一般公共预算拨款收入217.9万元，具体安排情况如下：
   （一）基本支出：2018年年初预算数为157.85万元，是指为保障单位机构正常运转、完成日常工作任务而发生的各项支出，包括用于基本工资、津贴补贴等人员经费以及办公费、印刷费、水电费、办公设备购置等日常公用经费。
   （二）项目支出：2018年年初预算数为60.05万元，是指单位为完成特定行政工作任务或事业发展目标而发生的支出，包括有关事业发展专项、专项业务费等。其中：救护培训项目支出8万元，主要用于应急救护知识普及和培训红十字救护员等方面；救灾备灾项目支出15万元，主要用于救助工作和救灾备灾及物资运输等方面；开展红十字青少年活动和志愿服务活动项目支出8万元，主要用于青少年活动和志愿服务活动等方面；宣传资料及主体活动项目支出10万元，主要用于红十字相关活动的宣传资料等方面；“三献”工作项目支出8万元，主要用于无偿献血、造血干细胞捐献、人体器官和遗体捐献的宣传推动、培训、采集、保管等方面；人体器官捐献和应急救护培训项目支出5万元，主要用于三献工作和救护培训工作等方面；临聘人员工资项目支出6万元，主要用于临聘两名工作人员的工资等方面；退休人员公务费支出0.05万元，主要用于退休人员公务费等方面.</t>
    </r>
    <r>
      <rPr>
        <b/>
        <sz val="15"/>
        <rFont val="宋体"/>
        <charset val="134"/>
      </rPr>
      <t xml:space="preserve">
</t>
    </r>
    <phoneticPr fontId="0" type="noConversion"/>
  </si>
  <si>
    <r>
      <t xml:space="preserve">四、机关运行经费安排情况说明
    </t>
    </r>
    <r>
      <rPr>
        <sz val="15"/>
        <rFont val="宋体"/>
        <charset val="134"/>
      </rPr>
      <t xml:space="preserve">1、机关运行经费
    2018年益阳市红十字会机关运行经费当年一般公共预算拨款33.21万元，比2017年预算增加13.57万元，上升69%。
    2、“三公”经费预算
    2018年“三公”经费预算数为10万元，其中，公务接待费3万元，公务用车购置及运行费7万元（其中，公务用车购置费0万元，公务用车运行费7万元），因公出国（境）费0万元。2018年“三公”经费预算较2017年减少0.5万元，主要是：严格管理“三公”经费，推行厉行节约反对浪费。
</t>
    </r>
    <phoneticPr fontId="0" type="noConversion"/>
  </si>
  <si>
    <r>
      <t xml:space="preserve">六、名词解释
    </t>
    </r>
    <r>
      <rPr>
        <sz val="15"/>
        <rFont val="宋体"/>
        <charset val="134"/>
      </rPr>
      <t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   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  </r>
    <r>
      <rPr>
        <b/>
        <sz val="15"/>
        <rFont val="宋体"/>
        <charset val="134"/>
      </rPr>
      <t xml:space="preserve">
</t>
    </r>
    <phoneticPr fontId="0" type="noConversion"/>
  </si>
  <si>
    <t>2018年比2017年减少0.5万元，主要是严格推行厉行节约，反对浪费。</t>
    <phoneticPr fontId="0" type="noConversion"/>
  </si>
  <si>
    <r>
      <t xml:space="preserve">五、政府采购安排情况说明
    </t>
    </r>
    <r>
      <rPr>
        <sz val="15"/>
        <rFont val="宋体"/>
        <charset val="134"/>
      </rPr>
      <t>2017年益阳市红十字会政府采购预算总额0万元。其中：政府采购货物预算 0 万元、政府采购工程预算 0 万元、政府采购服务预算 0 万元。</t>
    </r>
    <phoneticPr fontId="0" type="noConversion"/>
  </si>
  <si>
    <t>本单位无政府性基金预算支出。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</si>
</sst>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2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10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B6" sqref="B6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6" customFormat="1" ht="20.100000000000001" customHeight="1">
      <c r="A2" s="51" t="s">
        <v>136</v>
      </c>
      <c r="B2" s="52"/>
      <c r="C2" s="53"/>
      <c r="D2" s="54"/>
      <c r="E2" s="55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 t="s">
        <v>216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9" fitToHeight="99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K7" sqref="K7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56" t="s">
        <v>136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7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7"/>
    </row>
    <row r="7" spans="1:11" s="66" customFormat="1" ht="53.25" customHeight="1">
      <c r="A7" s="69">
        <v>10.5</v>
      </c>
      <c r="B7" s="69">
        <v>3.5</v>
      </c>
      <c r="C7" s="69">
        <v>0</v>
      </c>
      <c r="D7" s="69">
        <v>7</v>
      </c>
      <c r="E7" s="69">
        <v>0</v>
      </c>
      <c r="F7" s="77">
        <v>10</v>
      </c>
      <c r="G7" s="77">
        <v>3</v>
      </c>
      <c r="H7" s="77">
        <v>0</v>
      </c>
      <c r="I7" s="77">
        <v>7</v>
      </c>
      <c r="J7" s="69">
        <v>0</v>
      </c>
      <c r="K7" s="85" t="s">
        <v>214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5" t="s">
        <v>72</v>
      </c>
      <c r="F6" s="35" t="s">
        <v>95</v>
      </c>
      <c r="G6" s="35" t="s">
        <v>129</v>
      </c>
      <c r="H6" s="104"/>
      <c r="I6" s="104"/>
      <c r="J6" s="104"/>
      <c r="K6" s="104"/>
      <c r="L6" s="104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5" fitToHeight="99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1"/>
  <sheetViews>
    <sheetView showGridLines="0" showZeros="0" topLeftCell="A9" workbookViewId="0">
      <selection activeCell="B11" sqref="B11:L11"/>
    </sheetView>
  </sheetViews>
  <sheetFormatPr defaultColWidth="9.1640625" defaultRowHeight="12.75" customHeight="1"/>
  <cols>
    <col min="1" max="11" width="9.1640625" customWidth="1"/>
    <col min="12" max="12" width="73.83203125" customWidth="1"/>
  </cols>
  <sheetData>
    <row r="3" spans="2:12" ht="65.099999999999994" customHeight="1">
      <c r="B3" s="89" t="s">
        <v>20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2:12" ht="294.75" customHeight="1">
      <c r="B6" s="90" t="s">
        <v>209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2:12" ht="62.25" customHeight="1">
      <c r="B7" s="87" t="s">
        <v>210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2" ht="409.5" customHeight="1">
      <c r="B8" s="87" t="s">
        <v>211</v>
      </c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2:12" ht="159" customHeight="1">
      <c r="B9" s="87" t="s">
        <v>212</v>
      </c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2:12" ht="67.5" customHeight="1">
      <c r="B10" s="87" t="s">
        <v>215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2" ht="241.5" customHeight="1">
      <c r="B11" s="87" t="s">
        <v>213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</sheetData>
  <sheetProtection formatCells="0" formatColumns="0" formatRows="0"/>
  <mergeCells count="7">
    <mergeCell ref="B9:L9"/>
    <mergeCell ref="B10:L10"/>
    <mergeCell ref="B11:L11"/>
    <mergeCell ref="B3:L3"/>
    <mergeCell ref="B6:L6"/>
    <mergeCell ref="B7:L7"/>
    <mergeCell ref="B8:L8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4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217.9</v>
      </c>
      <c r="C6" s="78" t="s">
        <v>16</v>
      </c>
      <c r="D6" s="77">
        <v>198.37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217.9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9.1300000000000008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10.4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101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217.9</v>
      </c>
      <c r="C34" s="21" t="s">
        <v>22</v>
      </c>
      <c r="D34" s="31">
        <f>SUM(D6+D7+D8+D9+D10+D11+D12+D13+D14+D15+D16+D17+D18+D19+D20+D21+D22+D23+D24+D25+D26+D27+D28+D29+D30+D31+D32+D33)</f>
        <v>217.9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107</v>
      </c>
      <c r="B35" s="77">
        <v>0</v>
      </c>
      <c r="C35" s="78" t="s">
        <v>128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217.9</v>
      </c>
      <c r="C36" s="15" t="s">
        <v>23</v>
      </c>
      <c r="D36" s="31">
        <f>SUM(D34+D35)</f>
        <v>217.9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125</v>
      </c>
      <c r="B6" s="77">
        <v>217.9</v>
      </c>
      <c r="C6" s="81" t="s">
        <v>16</v>
      </c>
      <c r="D6" s="77">
        <v>198.37</v>
      </c>
      <c r="E6" s="77">
        <v>198.37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54</v>
      </c>
      <c r="B7" s="77">
        <v>217.9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63</v>
      </c>
      <c r="D15" s="77">
        <v>9.1300000000000008</v>
      </c>
      <c r="E15" s="77">
        <v>9.1300000000000008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58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104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106</v>
      </c>
      <c r="D25" s="77">
        <v>10.4</v>
      </c>
      <c r="E25" s="77">
        <v>10.4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217.9</v>
      </c>
      <c r="E34" s="31">
        <f>SUM(E6+E7+E8+E9+E10+E11+E12+E13+E14+E15+E16+E17+E18+E19+E20+E21+E22+E23+E24+E25+E26+E27+E28+E29+E30+E31+E32+E33)</f>
        <v>217.9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134</v>
      </c>
      <c r="B36" s="77">
        <v>217.9</v>
      </c>
      <c r="C36" s="64" t="s">
        <v>23</v>
      </c>
      <c r="D36" s="61">
        <f>SUM(D34+D35)</f>
        <v>217.9</v>
      </c>
      <c r="E36" s="61">
        <f>SUM(E34+E35)</f>
        <v>217.9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6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9" t="s">
        <v>159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28</v>
      </c>
      <c r="C6" s="77">
        <v>217.9</v>
      </c>
      <c r="D6" s="77">
        <v>217.9</v>
      </c>
      <c r="E6" s="77">
        <v>0</v>
      </c>
      <c r="F6" s="77">
        <v>0</v>
      </c>
      <c r="G6" s="77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148</v>
      </c>
      <c r="B7" s="50" t="s">
        <v>137</v>
      </c>
      <c r="C7" s="77">
        <v>198.37</v>
      </c>
      <c r="D7" s="77">
        <v>198.37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149</v>
      </c>
      <c r="B8" s="50" t="s">
        <v>138</v>
      </c>
      <c r="C8" s="77">
        <v>198.37</v>
      </c>
      <c r="D8" s="77">
        <v>198.37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150</v>
      </c>
      <c r="B9" s="50" t="s">
        <v>139</v>
      </c>
      <c r="C9" s="77">
        <v>144.37</v>
      </c>
      <c r="D9" s="77">
        <v>144.37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151</v>
      </c>
      <c r="B10" s="50" t="s">
        <v>140</v>
      </c>
      <c r="C10" s="77">
        <v>54</v>
      </c>
      <c r="D10" s="77">
        <v>54</v>
      </c>
      <c r="E10" s="77">
        <v>0</v>
      </c>
      <c r="F10" s="77">
        <v>0</v>
      </c>
      <c r="G10" s="77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152</v>
      </c>
      <c r="B11" s="50" t="s">
        <v>141</v>
      </c>
      <c r="C11" s="77">
        <v>9.1300000000000008</v>
      </c>
      <c r="D11" s="77">
        <v>9.1300000000000008</v>
      </c>
      <c r="E11" s="77">
        <v>0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153</v>
      </c>
      <c r="B12" s="50" t="s">
        <v>142</v>
      </c>
      <c r="C12" s="77">
        <v>9.1300000000000008</v>
      </c>
      <c r="D12" s="77">
        <v>9.1300000000000008</v>
      </c>
      <c r="E12" s="77">
        <v>0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154</v>
      </c>
      <c r="B13" s="50" t="s">
        <v>143</v>
      </c>
      <c r="C13" s="77">
        <v>5.43</v>
      </c>
      <c r="D13" s="77">
        <v>5.43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155</v>
      </c>
      <c r="B14" s="50" t="s">
        <v>144</v>
      </c>
      <c r="C14" s="77">
        <v>3.7</v>
      </c>
      <c r="D14" s="77">
        <v>3.7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156</v>
      </c>
      <c r="B15" s="50" t="s">
        <v>145</v>
      </c>
      <c r="C15" s="77">
        <v>10.4</v>
      </c>
      <c r="D15" s="77">
        <v>10.4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157</v>
      </c>
      <c r="B16" s="50" t="s">
        <v>146</v>
      </c>
      <c r="C16" s="77">
        <v>10.4</v>
      </c>
      <c r="D16" s="77">
        <v>10.4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158</v>
      </c>
      <c r="B17" s="50" t="s">
        <v>147</v>
      </c>
      <c r="C17" s="77">
        <v>10.4</v>
      </c>
      <c r="D17" s="77">
        <v>10.4</v>
      </c>
      <c r="E17" s="77">
        <v>0</v>
      </c>
      <c r="F17" s="77">
        <v>0</v>
      </c>
      <c r="G17" s="77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B18" s="12"/>
      <c r="F18" s="12"/>
    </row>
    <row r="19" spans="1:11" ht="23.1" customHeight="1">
      <c r="A19" s="7"/>
      <c r="B19" s="11"/>
      <c r="C19" s="7"/>
      <c r="D19" s="7"/>
      <c r="E19" s="7"/>
      <c r="F19" s="7"/>
      <c r="G19" s="7"/>
    </row>
    <row r="20" spans="1:11" ht="23.1" customHeight="1"/>
    <row r="21" spans="1:11" ht="23.1" customHeight="1"/>
    <row r="22" spans="1:11" ht="23.1" customHeight="1"/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  <mergeCell ref="J3:J4"/>
    <mergeCell ref="K3:K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1" fitToHeight="99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9" t="s">
        <v>160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28</v>
      </c>
      <c r="C6" s="77">
        <v>217.9</v>
      </c>
      <c r="D6" s="77">
        <v>157.85</v>
      </c>
      <c r="E6" s="69">
        <v>60.05</v>
      </c>
    </row>
    <row r="7" spans="1:7" ht="23.1" customHeight="1">
      <c r="A7" s="68" t="s">
        <v>148</v>
      </c>
      <c r="B7" s="50" t="s">
        <v>137</v>
      </c>
      <c r="C7" s="77">
        <v>198.37</v>
      </c>
      <c r="D7" s="77">
        <v>138.32</v>
      </c>
      <c r="E7" s="69">
        <v>60.05</v>
      </c>
      <c r="F7" s="12"/>
    </row>
    <row r="8" spans="1:7" ht="23.1" customHeight="1">
      <c r="A8" s="68" t="s">
        <v>149</v>
      </c>
      <c r="B8" s="50" t="s">
        <v>138</v>
      </c>
      <c r="C8" s="77">
        <v>198.37</v>
      </c>
      <c r="D8" s="77">
        <v>138.32</v>
      </c>
      <c r="E8" s="69">
        <v>60.05</v>
      </c>
      <c r="G8" s="12"/>
    </row>
    <row r="9" spans="1:7" ht="23.1" customHeight="1">
      <c r="A9" s="68" t="s">
        <v>150</v>
      </c>
      <c r="B9" s="50" t="s">
        <v>139</v>
      </c>
      <c r="C9" s="77">
        <v>144.37</v>
      </c>
      <c r="D9" s="77">
        <v>138.32</v>
      </c>
      <c r="E9" s="69">
        <v>6.05</v>
      </c>
      <c r="G9" s="12"/>
    </row>
    <row r="10" spans="1:7" ht="23.1" customHeight="1">
      <c r="A10" s="68" t="s">
        <v>151</v>
      </c>
      <c r="B10" s="50" t="s">
        <v>140</v>
      </c>
      <c r="C10" s="77">
        <v>54</v>
      </c>
      <c r="D10" s="77">
        <v>0</v>
      </c>
      <c r="E10" s="69">
        <v>54</v>
      </c>
    </row>
    <row r="11" spans="1:7" ht="23.1" customHeight="1">
      <c r="A11" s="68" t="s">
        <v>152</v>
      </c>
      <c r="B11" s="50" t="s">
        <v>141</v>
      </c>
      <c r="C11" s="77">
        <v>9.1300000000000008</v>
      </c>
      <c r="D11" s="77">
        <v>9.1300000000000008</v>
      </c>
      <c r="E11" s="69">
        <v>0</v>
      </c>
    </row>
    <row r="12" spans="1:7" ht="23.1" customHeight="1">
      <c r="A12" s="68" t="s">
        <v>153</v>
      </c>
      <c r="B12" s="50" t="s">
        <v>142</v>
      </c>
      <c r="C12" s="77">
        <v>9.1300000000000008</v>
      </c>
      <c r="D12" s="77">
        <v>9.1300000000000008</v>
      </c>
      <c r="E12" s="69">
        <v>0</v>
      </c>
    </row>
    <row r="13" spans="1:7" ht="23.1" customHeight="1">
      <c r="A13" s="68" t="s">
        <v>154</v>
      </c>
      <c r="B13" s="50" t="s">
        <v>143</v>
      </c>
      <c r="C13" s="77">
        <v>5.43</v>
      </c>
      <c r="D13" s="77">
        <v>5.43</v>
      </c>
      <c r="E13" s="69">
        <v>0</v>
      </c>
    </row>
    <row r="14" spans="1:7" ht="23.1" customHeight="1">
      <c r="A14" s="68" t="s">
        <v>155</v>
      </c>
      <c r="B14" s="50" t="s">
        <v>144</v>
      </c>
      <c r="C14" s="77">
        <v>3.7</v>
      </c>
      <c r="D14" s="77">
        <v>3.7</v>
      </c>
      <c r="E14" s="69">
        <v>0</v>
      </c>
    </row>
    <row r="15" spans="1:7" ht="23.1" customHeight="1">
      <c r="A15" s="68" t="s">
        <v>156</v>
      </c>
      <c r="B15" s="50" t="s">
        <v>145</v>
      </c>
      <c r="C15" s="77">
        <v>10.4</v>
      </c>
      <c r="D15" s="77">
        <v>10.4</v>
      </c>
      <c r="E15" s="69">
        <v>0</v>
      </c>
    </row>
    <row r="16" spans="1:7" ht="23.1" customHeight="1">
      <c r="A16" s="68" t="s">
        <v>157</v>
      </c>
      <c r="B16" s="50" t="s">
        <v>146</v>
      </c>
      <c r="C16" s="77">
        <v>10.4</v>
      </c>
      <c r="D16" s="77">
        <v>10.4</v>
      </c>
      <c r="E16" s="69">
        <v>0</v>
      </c>
    </row>
    <row r="17" spans="1:5" ht="23.1" customHeight="1">
      <c r="A17" s="68" t="s">
        <v>158</v>
      </c>
      <c r="B17" s="50" t="s">
        <v>147</v>
      </c>
      <c r="C17" s="77">
        <v>10.4</v>
      </c>
      <c r="D17" s="77">
        <v>10.4</v>
      </c>
      <c r="E17" s="69">
        <v>0</v>
      </c>
    </row>
    <row r="18" spans="1:5" ht="23.1" customHeight="1">
      <c r="B18" s="12"/>
    </row>
    <row r="19" spans="1:5" ht="23.1" customHeight="1">
      <c r="A19" s="7"/>
      <c r="B19" s="11"/>
      <c r="C19" s="11"/>
      <c r="D19" s="7"/>
    </row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9" t="s">
        <v>160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28</v>
      </c>
      <c r="C6" s="72">
        <v>217.9</v>
      </c>
      <c r="D6" s="72">
        <v>157.85</v>
      </c>
      <c r="E6" s="69">
        <v>60.05</v>
      </c>
    </row>
    <row r="7" spans="1:5" ht="23.1" customHeight="1">
      <c r="A7" s="70" t="s">
        <v>148</v>
      </c>
      <c r="B7" s="71" t="s">
        <v>137</v>
      </c>
      <c r="C7" s="72">
        <v>198.37</v>
      </c>
      <c r="D7" s="72">
        <v>138.32</v>
      </c>
      <c r="E7" s="69">
        <v>60.05</v>
      </c>
    </row>
    <row r="8" spans="1:5" ht="23.1" customHeight="1">
      <c r="A8" s="70" t="s">
        <v>149</v>
      </c>
      <c r="B8" s="71" t="s">
        <v>138</v>
      </c>
      <c r="C8" s="72">
        <v>198.37</v>
      </c>
      <c r="D8" s="72">
        <v>138.32</v>
      </c>
      <c r="E8" s="69">
        <v>60.05</v>
      </c>
    </row>
    <row r="9" spans="1:5" ht="23.1" customHeight="1">
      <c r="A9" s="70" t="s">
        <v>150</v>
      </c>
      <c r="B9" s="71" t="s">
        <v>139</v>
      </c>
      <c r="C9" s="72">
        <v>144.37</v>
      </c>
      <c r="D9" s="72">
        <v>138.32</v>
      </c>
      <c r="E9" s="69">
        <v>6.05</v>
      </c>
    </row>
    <row r="10" spans="1:5" ht="23.1" customHeight="1">
      <c r="A10" s="70" t="s">
        <v>151</v>
      </c>
      <c r="B10" s="71" t="s">
        <v>140</v>
      </c>
      <c r="C10" s="72">
        <v>54</v>
      </c>
      <c r="D10" s="72">
        <v>0</v>
      </c>
      <c r="E10" s="69">
        <v>54</v>
      </c>
    </row>
    <row r="11" spans="1:5" ht="23.1" customHeight="1">
      <c r="A11" s="70" t="s">
        <v>152</v>
      </c>
      <c r="B11" s="71" t="s">
        <v>141</v>
      </c>
      <c r="C11" s="72">
        <v>9.1300000000000008</v>
      </c>
      <c r="D11" s="72">
        <v>9.1300000000000008</v>
      </c>
      <c r="E11" s="69">
        <v>0</v>
      </c>
    </row>
    <row r="12" spans="1:5" ht="23.1" customHeight="1">
      <c r="A12" s="70" t="s">
        <v>153</v>
      </c>
      <c r="B12" s="71" t="s">
        <v>142</v>
      </c>
      <c r="C12" s="72">
        <v>9.1300000000000008</v>
      </c>
      <c r="D12" s="72">
        <v>9.1300000000000008</v>
      </c>
      <c r="E12" s="69">
        <v>0</v>
      </c>
    </row>
    <row r="13" spans="1:5" ht="23.1" customHeight="1">
      <c r="A13" s="70" t="s">
        <v>154</v>
      </c>
      <c r="B13" s="71" t="s">
        <v>143</v>
      </c>
      <c r="C13" s="72">
        <v>5.43</v>
      </c>
      <c r="D13" s="72">
        <v>5.43</v>
      </c>
      <c r="E13" s="69">
        <v>0</v>
      </c>
    </row>
    <row r="14" spans="1:5" ht="23.1" customHeight="1">
      <c r="A14" s="70" t="s">
        <v>155</v>
      </c>
      <c r="B14" s="71" t="s">
        <v>144</v>
      </c>
      <c r="C14" s="72">
        <v>3.7</v>
      </c>
      <c r="D14" s="72">
        <v>3.7</v>
      </c>
      <c r="E14" s="69">
        <v>0</v>
      </c>
    </row>
    <row r="15" spans="1:5" ht="23.1" customHeight="1">
      <c r="A15" s="70" t="s">
        <v>156</v>
      </c>
      <c r="B15" s="71" t="s">
        <v>145</v>
      </c>
      <c r="C15" s="72">
        <v>10.4</v>
      </c>
      <c r="D15" s="72">
        <v>10.4</v>
      </c>
      <c r="E15" s="69">
        <v>0</v>
      </c>
    </row>
    <row r="16" spans="1:5" ht="23.1" customHeight="1">
      <c r="A16" s="70" t="s">
        <v>157</v>
      </c>
      <c r="B16" s="71" t="s">
        <v>146</v>
      </c>
      <c r="C16" s="72">
        <v>10.4</v>
      </c>
      <c r="D16" s="72">
        <v>10.4</v>
      </c>
      <c r="E16" s="69">
        <v>0</v>
      </c>
    </row>
    <row r="17" spans="1:5" ht="23.1" customHeight="1">
      <c r="A17" s="70" t="s">
        <v>158</v>
      </c>
      <c r="B17" s="71" t="s">
        <v>147</v>
      </c>
      <c r="C17" s="72">
        <v>10.4</v>
      </c>
      <c r="D17" s="72">
        <v>10.4</v>
      </c>
      <c r="E17" s="69">
        <v>0</v>
      </c>
    </row>
    <row r="18" spans="1:5" ht="23.1" customHeight="1">
      <c r="B18" s="12"/>
      <c r="C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showGridLines="0" showZeros="0" topLeftCell="A10" workbookViewId="0">
      <selection activeCell="C18" sqref="C18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ht="20.100000000000001" customHeight="1">
      <c r="A2" s="39" t="s">
        <v>160</v>
      </c>
      <c r="B2" s="7"/>
      <c r="C2" s="10"/>
      <c r="D2" s="8"/>
      <c r="E2" s="9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28</v>
      </c>
      <c r="C6" s="77">
        <v>157.85</v>
      </c>
      <c r="D6" s="77">
        <v>124.64</v>
      </c>
      <c r="E6" s="69">
        <v>33.21</v>
      </c>
    </row>
    <row r="7" spans="1:5" ht="23.1" customHeight="1">
      <c r="A7" s="68" t="s">
        <v>184</v>
      </c>
      <c r="B7" s="50" t="s">
        <v>71</v>
      </c>
      <c r="C7" s="77">
        <v>124.03</v>
      </c>
      <c r="D7" s="77">
        <v>124.03</v>
      </c>
      <c r="E7" s="69">
        <v>0</v>
      </c>
    </row>
    <row r="8" spans="1:5" ht="23.1" customHeight="1">
      <c r="A8" s="68" t="s">
        <v>185</v>
      </c>
      <c r="B8" s="50" t="s">
        <v>161</v>
      </c>
      <c r="C8" s="77">
        <v>46.87</v>
      </c>
      <c r="D8" s="77">
        <v>46.87</v>
      </c>
      <c r="E8" s="69">
        <v>0</v>
      </c>
    </row>
    <row r="9" spans="1:5" ht="23.1" customHeight="1">
      <c r="A9" s="68" t="s">
        <v>186</v>
      </c>
      <c r="B9" s="50" t="s">
        <v>162</v>
      </c>
      <c r="C9" s="77">
        <v>29.93</v>
      </c>
      <c r="D9" s="77">
        <v>29.93</v>
      </c>
      <c r="E9" s="69">
        <v>0</v>
      </c>
    </row>
    <row r="10" spans="1:5" ht="23.1" customHeight="1">
      <c r="A10" s="68" t="s">
        <v>187</v>
      </c>
      <c r="B10" s="50" t="s">
        <v>163</v>
      </c>
      <c r="C10" s="77">
        <v>9.85</v>
      </c>
      <c r="D10" s="77">
        <v>9.85</v>
      </c>
      <c r="E10" s="69">
        <v>0</v>
      </c>
    </row>
    <row r="11" spans="1:5" ht="23.1" customHeight="1">
      <c r="A11" s="68" t="s">
        <v>188</v>
      </c>
      <c r="B11" s="50" t="s">
        <v>164</v>
      </c>
      <c r="C11" s="77">
        <v>17.329999999999998</v>
      </c>
      <c r="D11" s="77">
        <v>17.329999999999998</v>
      </c>
      <c r="E11" s="69">
        <v>0</v>
      </c>
    </row>
    <row r="12" spans="1:5" ht="23.1" customHeight="1">
      <c r="A12" s="68" t="s">
        <v>189</v>
      </c>
      <c r="B12" s="50" t="s">
        <v>165</v>
      </c>
      <c r="C12" s="77">
        <v>5.43</v>
      </c>
      <c r="D12" s="77">
        <v>5.43</v>
      </c>
      <c r="E12" s="69">
        <v>0</v>
      </c>
    </row>
    <row r="13" spans="1:5" ht="23.1" customHeight="1">
      <c r="A13" s="68" t="s">
        <v>190</v>
      </c>
      <c r="B13" s="50" t="s">
        <v>166</v>
      </c>
      <c r="C13" s="77">
        <v>3.7</v>
      </c>
      <c r="D13" s="77">
        <v>3.7</v>
      </c>
      <c r="E13" s="69">
        <v>0</v>
      </c>
    </row>
    <row r="14" spans="1:5" ht="23.1" customHeight="1">
      <c r="A14" s="68" t="s">
        <v>191</v>
      </c>
      <c r="B14" s="50" t="s">
        <v>167</v>
      </c>
      <c r="C14" s="77">
        <v>0.52</v>
      </c>
      <c r="D14" s="77">
        <v>0.52</v>
      </c>
      <c r="E14" s="69">
        <v>0</v>
      </c>
    </row>
    <row r="15" spans="1:5" ht="23.1" customHeight="1">
      <c r="A15" s="68" t="s">
        <v>192</v>
      </c>
      <c r="B15" s="50" t="s">
        <v>168</v>
      </c>
      <c r="C15" s="77">
        <v>10.4</v>
      </c>
      <c r="D15" s="77">
        <v>10.4</v>
      </c>
      <c r="E15" s="69">
        <v>0</v>
      </c>
    </row>
    <row r="16" spans="1:5" ht="23.1" customHeight="1">
      <c r="A16" s="68" t="s">
        <v>193</v>
      </c>
      <c r="B16" s="50" t="s">
        <v>87</v>
      </c>
      <c r="C16" s="77">
        <v>33.21</v>
      </c>
      <c r="D16" s="77">
        <v>0</v>
      </c>
      <c r="E16" s="69">
        <v>33.21</v>
      </c>
    </row>
    <row r="17" spans="1:5" ht="23.1" customHeight="1">
      <c r="A17" s="68" t="s">
        <v>194</v>
      </c>
      <c r="B17" s="50" t="s">
        <v>169</v>
      </c>
      <c r="C17" s="77">
        <v>0.8</v>
      </c>
      <c r="D17" s="77">
        <v>0</v>
      </c>
      <c r="E17" s="69">
        <v>0.8</v>
      </c>
    </row>
    <row r="18" spans="1:5" ht="23.1" customHeight="1">
      <c r="A18" s="68" t="s">
        <v>195</v>
      </c>
      <c r="B18" s="50" t="s">
        <v>170</v>
      </c>
      <c r="C18" s="77">
        <v>0.8</v>
      </c>
      <c r="D18" s="77">
        <v>0</v>
      </c>
      <c r="E18" s="69">
        <v>0.8</v>
      </c>
    </row>
    <row r="19" spans="1:5" ht="23.1" customHeight="1">
      <c r="A19" s="68" t="s">
        <v>196</v>
      </c>
      <c r="B19" s="50" t="s">
        <v>171</v>
      </c>
      <c r="C19" s="77">
        <v>0.3</v>
      </c>
      <c r="D19" s="77">
        <v>0</v>
      </c>
      <c r="E19" s="69">
        <v>0.3</v>
      </c>
    </row>
    <row r="20" spans="1:5" ht="23.1" customHeight="1">
      <c r="A20" s="68" t="s">
        <v>197</v>
      </c>
      <c r="B20" s="50" t="s">
        <v>172</v>
      </c>
      <c r="C20" s="77">
        <v>1</v>
      </c>
      <c r="D20" s="77">
        <v>0</v>
      </c>
      <c r="E20" s="69">
        <v>1</v>
      </c>
    </row>
    <row r="21" spans="1:5" ht="23.1" customHeight="1">
      <c r="A21" s="68" t="s">
        <v>198</v>
      </c>
      <c r="B21" s="50" t="s">
        <v>173</v>
      </c>
      <c r="C21" s="77">
        <v>1.3</v>
      </c>
      <c r="D21" s="77">
        <v>0</v>
      </c>
      <c r="E21" s="69">
        <v>1.3</v>
      </c>
    </row>
    <row r="22" spans="1:5" ht="23.1" customHeight="1">
      <c r="A22" s="68" t="s">
        <v>199</v>
      </c>
      <c r="B22" s="50" t="s">
        <v>174</v>
      </c>
      <c r="C22" s="77">
        <v>0.8</v>
      </c>
      <c r="D22" s="77">
        <v>0</v>
      </c>
      <c r="E22" s="69">
        <v>0.8</v>
      </c>
    </row>
    <row r="23" spans="1:5" ht="23.1" customHeight="1">
      <c r="A23" s="68" t="s">
        <v>200</v>
      </c>
      <c r="B23" s="50" t="s">
        <v>175</v>
      </c>
      <c r="C23" s="77">
        <v>0.8</v>
      </c>
      <c r="D23" s="77">
        <v>0</v>
      </c>
      <c r="E23" s="69">
        <v>0.8</v>
      </c>
    </row>
    <row r="24" spans="1:5" ht="23.1" customHeight="1">
      <c r="A24" s="68" t="s">
        <v>201</v>
      </c>
      <c r="B24" s="50" t="s">
        <v>176</v>
      </c>
      <c r="C24" s="77">
        <v>3</v>
      </c>
      <c r="D24" s="77">
        <v>0</v>
      </c>
      <c r="E24" s="69">
        <v>3</v>
      </c>
    </row>
    <row r="25" spans="1:5" ht="23.1" customHeight="1">
      <c r="A25" s="68" t="s">
        <v>202</v>
      </c>
      <c r="B25" s="50" t="s">
        <v>177</v>
      </c>
      <c r="C25" s="77">
        <v>1.73</v>
      </c>
      <c r="D25" s="77">
        <v>0</v>
      </c>
      <c r="E25" s="69">
        <v>1.73</v>
      </c>
    </row>
    <row r="26" spans="1:5" ht="23.1" customHeight="1">
      <c r="A26" s="68" t="s">
        <v>203</v>
      </c>
      <c r="B26" s="50" t="s">
        <v>178</v>
      </c>
      <c r="C26" s="77">
        <v>2.31</v>
      </c>
      <c r="D26" s="77">
        <v>0</v>
      </c>
      <c r="E26" s="69">
        <v>2.31</v>
      </c>
    </row>
    <row r="27" spans="1:5" ht="23.1" customHeight="1">
      <c r="A27" s="68" t="s">
        <v>204</v>
      </c>
      <c r="B27" s="50" t="s">
        <v>179</v>
      </c>
      <c r="C27" s="77">
        <v>7</v>
      </c>
      <c r="D27" s="77">
        <v>0</v>
      </c>
      <c r="E27" s="69">
        <v>7</v>
      </c>
    </row>
    <row r="28" spans="1:5" ht="23.1" customHeight="1">
      <c r="A28" s="68" t="s">
        <v>205</v>
      </c>
      <c r="B28" s="50" t="s">
        <v>180</v>
      </c>
      <c r="C28" s="77">
        <v>11.39</v>
      </c>
      <c r="D28" s="77">
        <v>0</v>
      </c>
      <c r="E28" s="69">
        <v>11.39</v>
      </c>
    </row>
    <row r="29" spans="1:5" ht="23.1" customHeight="1">
      <c r="A29" s="68" t="s">
        <v>206</v>
      </c>
      <c r="B29" s="50" t="s">
        <v>181</v>
      </c>
      <c r="C29" s="77">
        <v>1.98</v>
      </c>
      <c r="D29" s="77">
        <v>0</v>
      </c>
      <c r="E29" s="69">
        <v>1.98</v>
      </c>
    </row>
    <row r="30" spans="1:5" ht="23.1" customHeight="1">
      <c r="A30" s="68" t="s">
        <v>207</v>
      </c>
      <c r="B30" s="50" t="s">
        <v>182</v>
      </c>
      <c r="C30" s="77">
        <v>0.61</v>
      </c>
      <c r="D30" s="77">
        <v>0.61</v>
      </c>
      <c r="E30" s="69">
        <v>0</v>
      </c>
    </row>
    <row r="31" spans="1:5" ht="23.1" customHeight="1">
      <c r="A31" s="68" t="s">
        <v>208</v>
      </c>
      <c r="B31" s="50" t="s">
        <v>183</v>
      </c>
      <c r="C31" s="77">
        <v>0.61</v>
      </c>
      <c r="D31" s="77">
        <v>0.61</v>
      </c>
      <c r="E31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topLeftCell="F1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ht="20.100000000000001" customHeight="1">
      <c r="A2" s="39" t="s">
        <v>136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59" t="s">
        <v>72</v>
      </c>
      <c r="E5" s="59" t="s">
        <v>114</v>
      </c>
      <c r="F5" s="59" t="s">
        <v>10</v>
      </c>
      <c r="G5" s="59" t="s">
        <v>53</v>
      </c>
      <c r="H5" s="59" t="s">
        <v>61</v>
      </c>
      <c r="I5" s="59" t="s">
        <v>0</v>
      </c>
      <c r="J5" s="59" t="s">
        <v>8</v>
      </c>
      <c r="K5" s="59" t="s">
        <v>67</v>
      </c>
      <c r="L5" s="59" t="s">
        <v>122</v>
      </c>
      <c r="M5" s="59" t="s">
        <v>12</v>
      </c>
      <c r="N5" s="59" t="s">
        <v>7</v>
      </c>
      <c r="O5" s="59" t="s">
        <v>127</v>
      </c>
      <c r="P5" s="59" t="s">
        <v>72</v>
      </c>
      <c r="Q5" s="59" t="s">
        <v>65</v>
      </c>
      <c r="R5" s="59" t="s">
        <v>92</v>
      </c>
      <c r="S5" s="59" t="s">
        <v>31</v>
      </c>
      <c r="T5" s="59" t="s">
        <v>84</v>
      </c>
      <c r="U5" s="59" t="s">
        <v>113</v>
      </c>
      <c r="V5" s="59" t="s">
        <v>38</v>
      </c>
      <c r="W5" s="59" t="s">
        <v>50</v>
      </c>
      <c r="X5" s="59" t="s">
        <v>55</v>
      </c>
      <c r="Y5" s="59" t="s">
        <v>78</v>
      </c>
      <c r="Z5" s="59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28</v>
      </c>
      <c r="C7" s="77">
        <v>157.85</v>
      </c>
      <c r="D7" s="73">
        <v>124.03</v>
      </c>
      <c r="E7" s="73">
        <v>46.87</v>
      </c>
      <c r="F7" s="73">
        <v>29.93</v>
      </c>
      <c r="G7" s="73">
        <v>9.85</v>
      </c>
      <c r="H7" s="74">
        <v>0</v>
      </c>
      <c r="I7" s="77">
        <v>17.329999999999998</v>
      </c>
      <c r="J7" s="74">
        <v>0</v>
      </c>
      <c r="K7" s="77">
        <v>5.43</v>
      </c>
      <c r="L7" s="73">
        <v>3.7</v>
      </c>
      <c r="M7" s="73">
        <v>0.52</v>
      </c>
      <c r="N7" s="74">
        <v>10.4</v>
      </c>
      <c r="O7" s="77">
        <v>0</v>
      </c>
      <c r="P7" s="73">
        <v>33.21</v>
      </c>
      <c r="Q7" s="73">
        <v>8.8000000000000007</v>
      </c>
      <c r="R7" s="73">
        <v>1.73</v>
      </c>
      <c r="S7" s="73">
        <v>2.31</v>
      </c>
      <c r="T7" s="73">
        <v>0</v>
      </c>
      <c r="U7" s="74">
        <v>7</v>
      </c>
      <c r="V7" s="77">
        <v>1.73</v>
      </c>
      <c r="W7" s="73">
        <v>0.05</v>
      </c>
      <c r="X7" s="73">
        <v>0.2</v>
      </c>
      <c r="Y7" s="73">
        <v>11.39</v>
      </c>
      <c r="Z7" s="74">
        <v>0</v>
      </c>
      <c r="AA7" s="77">
        <v>0.61</v>
      </c>
      <c r="AB7" s="73">
        <v>0</v>
      </c>
      <c r="AC7" s="73">
        <v>0.61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148</v>
      </c>
      <c r="B8" s="71" t="s">
        <v>137</v>
      </c>
      <c r="C8" s="77">
        <v>138.32</v>
      </c>
      <c r="D8" s="73">
        <v>104.5</v>
      </c>
      <c r="E8" s="73">
        <v>46.87</v>
      </c>
      <c r="F8" s="73">
        <v>29.93</v>
      </c>
      <c r="G8" s="73">
        <v>9.85</v>
      </c>
      <c r="H8" s="74">
        <v>0</v>
      </c>
      <c r="I8" s="77">
        <v>17.329999999999998</v>
      </c>
      <c r="J8" s="74">
        <v>0</v>
      </c>
      <c r="K8" s="77">
        <v>0</v>
      </c>
      <c r="L8" s="73">
        <v>0</v>
      </c>
      <c r="M8" s="73">
        <v>0.52</v>
      </c>
      <c r="N8" s="74">
        <v>0</v>
      </c>
      <c r="O8" s="77">
        <v>0</v>
      </c>
      <c r="P8" s="73">
        <v>33.21</v>
      </c>
      <c r="Q8" s="73">
        <v>8.8000000000000007</v>
      </c>
      <c r="R8" s="73">
        <v>1.73</v>
      </c>
      <c r="S8" s="73">
        <v>2.31</v>
      </c>
      <c r="T8" s="73">
        <v>0</v>
      </c>
      <c r="U8" s="74">
        <v>7</v>
      </c>
      <c r="V8" s="77">
        <v>1.73</v>
      </c>
      <c r="W8" s="73">
        <v>0.05</v>
      </c>
      <c r="X8" s="73">
        <v>0.2</v>
      </c>
      <c r="Y8" s="73">
        <v>11.39</v>
      </c>
      <c r="Z8" s="74">
        <v>0</v>
      </c>
      <c r="AA8" s="77">
        <v>0.61</v>
      </c>
      <c r="AB8" s="73">
        <v>0</v>
      </c>
      <c r="AC8" s="73">
        <v>0.61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149</v>
      </c>
      <c r="B9" s="71" t="s">
        <v>138</v>
      </c>
      <c r="C9" s="77">
        <v>138.32</v>
      </c>
      <c r="D9" s="73">
        <v>104.5</v>
      </c>
      <c r="E9" s="73">
        <v>46.87</v>
      </c>
      <c r="F9" s="73">
        <v>29.93</v>
      </c>
      <c r="G9" s="73">
        <v>9.85</v>
      </c>
      <c r="H9" s="74">
        <v>0</v>
      </c>
      <c r="I9" s="77">
        <v>17.329999999999998</v>
      </c>
      <c r="J9" s="74">
        <v>0</v>
      </c>
      <c r="K9" s="77">
        <v>0</v>
      </c>
      <c r="L9" s="73">
        <v>0</v>
      </c>
      <c r="M9" s="73">
        <v>0.52</v>
      </c>
      <c r="N9" s="74">
        <v>0</v>
      </c>
      <c r="O9" s="77">
        <v>0</v>
      </c>
      <c r="P9" s="73">
        <v>33.21</v>
      </c>
      <c r="Q9" s="73">
        <v>8.8000000000000007</v>
      </c>
      <c r="R9" s="73">
        <v>1.73</v>
      </c>
      <c r="S9" s="73">
        <v>2.31</v>
      </c>
      <c r="T9" s="73">
        <v>0</v>
      </c>
      <c r="U9" s="74">
        <v>7</v>
      </c>
      <c r="V9" s="77">
        <v>1.73</v>
      </c>
      <c r="W9" s="73">
        <v>0.05</v>
      </c>
      <c r="X9" s="73">
        <v>0.2</v>
      </c>
      <c r="Y9" s="73">
        <v>11.39</v>
      </c>
      <c r="Z9" s="74">
        <v>0</v>
      </c>
      <c r="AA9" s="77">
        <v>0.61</v>
      </c>
      <c r="AB9" s="73">
        <v>0</v>
      </c>
      <c r="AC9" s="73">
        <v>0.61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150</v>
      </c>
      <c r="B10" s="71" t="s">
        <v>139</v>
      </c>
      <c r="C10" s="77">
        <v>138.32</v>
      </c>
      <c r="D10" s="73">
        <v>104.5</v>
      </c>
      <c r="E10" s="73">
        <v>46.87</v>
      </c>
      <c r="F10" s="73">
        <v>29.93</v>
      </c>
      <c r="G10" s="73">
        <v>9.85</v>
      </c>
      <c r="H10" s="74">
        <v>0</v>
      </c>
      <c r="I10" s="77">
        <v>17.329999999999998</v>
      </c>
      <c r="J10" s="74">
        <v>0</v>
      </c>
      <c r="K10" s="77">
        <v>0</v>
      </c>
      <c r="L10" s="73">
        <v>0</v>
      </c>
      <c r="M10" s="73">
        <v>0.52</v>
      </c>
      <c r="N10" s="74">
        <v>0</v>
      </c>
      <c r="O10" s="77">
        <v>0</v>
      </c>
      <c r="P10" s="73">
        <v>33.21</v>
      </c>
      <c r="Q10" s="73">
        <v>8.8000000000000007</v>
      </c>
      <c r="R10" s="73">
        <v>1.73</v>
      </c>
      <c r="S10" s="73">
        <v>2.31</v>
      </c>
      <c r="T10" s="73">
        <v>0</v>
      </c>
      <c r="U10" s="74">
        <v>7</v>
      </c>
      <c r="V10" s="77">
        <v>1.73</v>
      </c>
      <c r="W10" s="73">
        <v>0.05</v>
      </c>
      <c r="X10" s="73">
        <v>0.2</v>
      </c>
      <c r="Y10" s="73">
        <v>11.39</v>
      </c>
      <c r="Z10" s="74">
        <v>0</v>
      </c>
      <c r="AA10" s="77">
        <v>0.61</v>
      </c>
      <c r="AB10" s="73">
        <v>0</v>
      </c>
      <c r="AC10" s="73">
        <v>0.61</v>
      </c>
      <c r="AD10" s="74">
        <v>0</v>
      </c>
      <c r="AE10" s="77">
        <v>0</v>
      </c>
      <c r="AF10" s="73">
        <v>0</v>
      </c>
    </row>
    <row r="11" spans="1:35" ht="23.1" customHeight="1">
      <c r="A11" s="68" t="s">
        <v>152</v>
      </c>
      <c r="B11" s="71" t="s">
        <v>141</v>
      </c>
      <c r="C11" s="77">
        <v>9.1300000000000008</v>
      </c>
      <c r="D11" s="73">
        <v>9.1300000000000008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5.43</v>
      </c>
      <c r="L11" s="73">
        <v>3.7</v>
      </c>
      <c r="M11" s="73">
        <v>0</v>
      </c>
      <c r="N11" s="74">
        <v>0</v>
      </c>
      <c r="O11" s="77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4">
        <v>0</v>
      </c>
      <c r="V11" s="77">
        <v>0</v>
      </c>
      <c r="W11" s="73">
        <v>0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153</v>
      </c>
      <c r="B12" s="71" t="s">
        <v>142</v>
      </c>
      <c r="C12" s="77">
        <v>9.1300000000000008</v>
      </c>
      <c r="D12" s="73">
        <v>9.1300000000000008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5.43</v>
      </c>
      <c r="L12" s="73">
        <v>3.7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0</v>
      </c>
      <c r="AB12" s="73">
        <v>0</v>
      </c>
      <c r="AC12" s="73">
        <v>0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154</v>
      </c>
      <c r="B13" s="71" t="s">
        <v>143</v>
      </c>
      <c r="C13" s="77">
        <v>5.43</v>
      </c>
      <c r="D13" s="73">
        <v>5.43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5.43</v>
      </c>
      <c r="L13" s="73">
        <v>0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0</v>
      </c>
      <c r="AB13" s="73">
        <v>0</v>
      </c>
      <c r="AC13" s="73">
        <v>0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155</v>
      </c>
      <c r="B14" s="71" t="s">
        <v>144</v>
      </c>
      <c r="C14" s="77">
        <v>3.7</v>
      </c>
      <c r="D14" s="73">
        <v>3.7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3.7</v>
      </c>
      <c r="M14" s="73">
        <v>0</v>
      </c>
      <c r="N14" s="74">
        <v>0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156</v>
      </c>
      <c r="B15" s="71" t="s">
        <v>145</v>
      </c>
      <c r="C15" s="77">
        <v>10.4</v>
      </c>
      <c r="D15" s="73">
        <v>10.4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10.4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157</v>
      </c>
      <c r="B16" s="71" t="s">
        <v>146</v>
      </c>
      <c r="C16" s="77">
        <v>10.4</v>
      </c>
      <c r="D16" s="73">
        <v>10.4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10.4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68" t="s">
        <v>158</v>
      </c>
      <c r="B17" s="71" t="s">
        <v>147</v>
      </c>
      <c r="C17" s="77">
        <v>10.4</v>
      </c>
      <c r="D17" s="73">
        <v>10.4</v>
      </c>
      <c r="E17" s="73">
        <v>0</v>
      </c>
      <c r="F17" s="73">
        <v>0</v>
      </c>
      <c r="G17" s="73">
        <v>0</v>
      </c>
      <c r="H17" s="74">
        <v>0</v>
      </c>
      <c r="I17" s="77">
        <v>0</v>
      </c>
      <c r="J17" s="74">
        <v>0</v>
      </c>
      <c r="K17" s="77">
        <v>0</v>
      </c>
      <c r="L17" s="73">
        <v>0</v>
      </c>
      <c r="M17" s="73">
        <v>0</v>
      </c>
      <c r="N17" s="74">
        <v>10.4</v>
      </c>
      <c r="O17" s="77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4">
        <v>0</v>
      </c>
      <c r="V17" s="77">
        <v>0</v>
      </c>
      <c r="W17" s="73">
        <v>0</v>
      </c>
      <c r="X17" s="73">
        <v>0</v>
      </c>
      <c r="Y17" s="73">
        <v>0</v>
      </c>
      <c r="Z17" s="74">
        <v>0</v>
      </c>
      <c r="AA17" s="77">
        <v>0</v>
      </c>
      <c r="AB17" s="73">
        <v>0</v>
      </c>
      <c r="AC17" s="73">
        <v>0</v>
      </c>
      <c r="AD17" s="74">
        <v>0</v>
      </c>
      <c r="AE17" s="77">
        <v>0</v>
      </c>
      <c r="AF17" s="73">
        <v>0</v>
      </c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2018-01-16T08:57:28Z</dcterms:created>
  <dcterms:modified xsi:type="dcterms:W3CDTF">2018-02-01T01:57:41Z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3736298</vt:i4>
  </property>
</Properties>
</file>