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'收入总表'!$A$1:$K$26</definedName>
    <definedName name="_xlnm.Print_Area" localSheetId="2">'收支总表'!$A$1:$D$35</definedName>
    <definedName name="_xlnm.Print_Area" localSheetId="10">'一般公共预算“三公”经费支出表'!$A$1:$K$12</definedName>
    <definedName name="_xlnm.Print_Area" localSheetId="8">'一般公共预算基本支出表（横向）'!$A$1:$AI$25</definedName>
    <definedName name="_xlnm.Print_Area" localSheetId="7">'一般公共预算基本支出表（纵向）'!$A$1:$E$40</definedName>
    <definedName name="_xlnm.Print_Area" localSheetId="6">'一般公共预算支出表'!$A$1:$E$26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<sst xmlns="http://schemas.openxmlformats.org/spreadsheetml/2006/main" count="486" uniqueCount="258">
  <si>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</si>
  <si>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</si>
  <si>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</si>
  <si>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</si>
  <si>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</si>
  <si>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</si>
  <si>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</si>
  <si>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</si>
  <si>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</si>
  <si>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</si>
  <si>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</si>
  <si>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</si>
  <si>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</si>
  <si>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</si>
  <si>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</si>
  <si>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</si>
  <si>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</si>
  <si>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</si>
  <si>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</si>
  <si>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</si>
  <si>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</si>
  <si>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</si>
  <si>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</si>
  <si>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</si>
  <si>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</si>
  <si>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</si>
  <si>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</si>
  <si>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</si>
  <si>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</si>
  <si>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</si>
  <si>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</si>
  <si>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</si>
  <si>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</si>
  <si>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</si>
  <si>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</si>
  <si>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</si>
  <si>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</si>
  <si>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</si>
  <si>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</si>
  <si>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</si>
  <si>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</si>
  <si>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</si>
  <si>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</si>
  <si>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</si>
  <si>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</si>
  <si>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</si>
  <si>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</si>
  <si>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</si>
  <si>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</si>
  <si>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</si>
  <si>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</si>
  <si>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</si>
  <si>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</si>
  <si>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</si>
  <si>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</si>
  <si>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</si>
  <si>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</si>
  <si>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</si>
  <si>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</si>
  <si>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</si>
  <si>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</si>
  <si>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</si>
  <si>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</si>
  <si>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</si>
  <si>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</si>
  <si>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</si>
  <si>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</si>
  <si>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</si>
  <si>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</si>
  <si>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</si>
  <si>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</si>
  <si>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</si>
  <si>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</si>
  <si>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</si>
  <si>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</si>
  <si>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</si>
  <si>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</si>
  <si>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</si>
  <si>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</si>
  <si>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</si>
  <si>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</si>
  <si>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</si>
  <si>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</si>
  <si>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</si>
  <si>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</si>
  <si>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</si>
  <si>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</si>
  <si>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</si>
  <si>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</si>
  <si>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</si>
  <si>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</si>
  <si>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</si>
  <si>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</si>
  <si>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</si>
  <si>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</si>
  <si>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</si>
  <si>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</si>
  <si>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</si>
  <si>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</si>
  <si>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</si>
  <si>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</si>
  <si>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</si>
  <si>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</si>
  <si>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</si>
  <si>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</si>
  <si>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</si>
  <si>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</si>
  <si>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</si>
  <si>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</si>
  <si>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</si>
  <si>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</si>
  <si>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</si>
  <si>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</si>
  <si>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</si>
  <si>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</si>
  <si>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</si>
  <si>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</si>
  <si>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</si>
  <si>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</si>
  <si>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</si>
  <si>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</si>
  <si>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</si>
  <si>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</si>
  <si>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</si>
  <si>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</si>
  <si>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</si>
  <si>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</si>
  <si>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</si>
  <si>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</si>
  <si>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</si>
  <si>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</si>
  <si>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</si>
  <si>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</si>
  <si>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</si>
  <si>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</si>
  <si>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市人力资源和社会保障局 和 市人力资源和社会保障局（含监察．信息） 和 市人力资源市场管理中心 和 市人社局高新区分局 和 市机关事业社保处 和 市劳动社保处 和 市劳动仲裁院 和 市医保处 和 市就业管理处 和 市工伤保险处</t>
  </si>
  <si>
    <t>单位名称：市人力资源和社会保障局 和 市人力资源和社会保障局（含监察．信息） 和 市人力资源市场管理中心 和 市人社局高新区分局 和 市机关事业社保处 和 市劳动社保处 和 市劳动仲裁院 和 市医保处 和 市就业管理处 和 市工伤保险处</t>
  </si>
  <si>
    <t>一般公共服务支出</t>
  </si>
  <si>
    <t xml:space="preserve">  人大事务</t>
  </si>
  <si>
    <t xml:space="preserve">    行政运行（人大事务）</t>
  </si>
  <si>
    <t>社会保障和就业支出</t>
  </si>
  <si>
    <t xml:space="preserve">  人力资源和社会保障管理事务</t>
  </si>
  <si>
    <t xml:space="preserve">    行政运行（人力资源和社会保障管理事务）</t>
  </si>
  <si>
    <t xml:space="preserve">    就业管理事务</t>
  </si>
  <si>
    <t xml:space="preserve">    社会保险经办机构</t>
  </si>
  <si>
    <t xml:space="preserve">    劳动关系和维权</t>
  </si>
  <si>
    <t xml:space="preserve">    劳动人事争议调解仲裁</t>
  </si>
  <si>
    <t>医疗卫生与计划生育支出</t>
  </si>
  <si>
    <t xml:space="preserve">  医疗卫生与计划生育管理事务</t>
  </si>
  <si>
    <t xml:space="preserve">    行政运行（医疗卫生管理事务）</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</si>
  <si>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</si>
  <si>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</si>
  <si>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</si>
  <si>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</si>
  <si>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</si>
  <si>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</si>
  <si>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</si>
  <si>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201</t>
  </si>
  <si>
    <t xml:space="preserve">  20101</t>
  </si>
  <si>
    <t xml:space="preserve">    2010101</t>
  </si>
  <si>
    <t>208</t>
  </si>
  <si>
    <t xml:space="preserve">  20801</t>
  </si>
  <si>
    <t xml:space="preserve">    2080101</t>
  </si>
  <si>
    <t xml:space="preserve">    2080106</t>
  </si>
  <si>
    <t xml:space="preserve">    2080109</t>
  </si>
  <si>
    <t xml:space="preserve">    2080110</t>
  </si>
  <si>
    <t xml:space="preserve">    2080112</t>
  </si>
  <si>
    <t>210</t>
  </si>
  <si>
    <t xml:space="preserve">  21001</t>
  </si>
  <si>
    <t xml:space="preserve">    2100101</t>
  </si>
  <si>
    <t xml:space="preserve">  21011</t>
  </si>
  <si>
    <t xml:space="preserve">    2101101</t>
  </si>
  <si>
    <t xml:space="preserve">    2101102</t>
  </si>
  <si>
    <t xml:space="preserve">    2101103</t>
  </si>
  <si>
    <t>221</t>
  </si>
  <si>
    <t xml:space="preserve">  22102</t>
  </si>
  <si>
    <t xml:space="preserve">    2210201</t>
  </si>
  <si>
    <t>单位名称：市人力资源和社会保障局 和 市人力资源和社会保障局（含监察．信息） 和 市人力资源市场管理中心 和 市人社局高新区分局 和 市机关事业社保处 和 市劳动社保处 和 市劳动仲裁院 和 市医保处 和 市就业管理处 和 市工伤保险处</t>
  </si>
  <si>
    <t>单位名称：市人力资源和社会保障局 和 市人力资源和社会保障局（含监察．信息） 和 市人力资源市场管理中心 和 市人社局高新区分局 和 市机关事业社保处 和 市劳动社保处 和 市劳动仲裁院 和 市医保处 和 市就业管理处 和 市工伤保险处</t>
  </si>
  <si>
    <t>单位名称：市人力资源和社会保障局 和 市人力资源和社会保障局（含监察．信息） 和 市人力资源市场管理中心 和 市人社局高新区分局 和 市机关事业社保处 和 市劳动社保处 和 市劳动仲裁院 和 市医保处 和 市就业管理处 和 市工伤保险处</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</si>
  <si>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</si>
  <si>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</si>
  <si>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</si>
  <si>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</si>
  <si>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</si>
  <si>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</si>
  <si>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</si>
  <si>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</si>
  <si>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</si>
  <si>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</si>
  <si>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</si>
  <si>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</si>
  <si>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</si>
  <si>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</si>
  <si>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</si>
  <si>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</si>
  <si>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</si>
  <si>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</si>
  <si>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</si>
  <si>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</si>
  <si>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</si>
  <si>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</si>
  <si>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</si>
  <si>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</si>
  <si>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</si>
  <si>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</si>
  <si>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</si>
  <si>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</si>
  <si>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</si>
  <si>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</si>
  <si>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</si>
  <si>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</si>
  <si>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</si>
  <si>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</si>
  <si>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</si>
  <si>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</si>
  <si>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</si>
  <si>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</si>
  <si>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</si>
  <si>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</si>
  <si>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</si>
  <si>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</si>
  <si>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 xml:space="preserve">  30199</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</si>
  <si>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</si>
  <si>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</si>
  <si>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</si>
  <si>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</si>
  <si>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</si>
  <si>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</si>
  <si>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</si>
  <si>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</si>
  <si>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</si>
  <si>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</si>
  <si>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</si>
  <si>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</si>
  <si>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</si>
  <si>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30226</t>
  </si>
  <si>
    <t xml:space="preserve">  30228</t>
  </si>
  <si>
    <t xml:space="preserve">  30229</t>
  </si>
  <si>
    <t xml:space="preserve">  30231</t>
  </si>
  <si>
    <t xml:space="preserve">  30239</t>
  </si>
  <si>
    <t xml:space="preserve">  30299</t>
  </si>
  <si>
    <t>303</t>
  </si>
  <si>
    <t xml:space="preserve">  30301</t>
  </si>
  <si>
    <t xml:space="preserve">  30302</t>
  </si>
  <si>
    <t xml:space="preserve">  30305</t>
  </si>
  <si>
    <r>
      <t xml:space="preserve">一、部门主要职责职能及机构设置情况                                                                              </t>
    </r>
    <r>
      <rPr>
        <b/>
        <sz val="8"/>
        <rFont val="宋体"/>
        <family val="0"/>
      </rPr>
      <t>1、职能职责
益阳市人力资源和社会保障局主要职责：
（一）贯彻执行有关人力资源和社会保障方针政策和法律法规，拟订全市人力资源和社会保障事业发展规划和年度工作计划并组织实施；对全市人力资源和社会保障工作进行综合管理、监督指导、协调服务。
（二）负责全市人力资源开发综合管理。
（三）负责促进就业工作。
（四）统筹建立覆盖城乡的社会保障体系。
（五）负责全市就业、失业、社会保险基金预测预警和信息引导，拟订应对预案，实施预防、调节和控制，保持就业形势稳定和社会保险基金总体收支平衡。
（六）负责全市机关企事业单位工资收入分配综合管理。
（七）负责全市机关事业单位人事宏观管理。
（八）负责全市外国专家综合管理和引进国外智力工作。
（九）会同有关部门拟订和落实全市军队转业干部安置政策和安置计划；负责军队转业干部教育培训工作；组织拟订和落实部分企业军队转业干部解困政策，配合有关部门做好维稳工作；负责自主择业军队转业干部管理服务工作。
（十）负责行政机关公务员综合管理；执行有关人员调配政策和特殊人员安置政策；组织实施政府奖励制度，综合管理全市行政奖励表彰工作；承办以市人民政府名义任免工作人员有关工作；负责行政机关公务员和参照公务员法管理单位工作人员的考核、惩戒管理工作。
（十一）会同有关部门拟订农民工工作综合性政策和规划，推动农民工相关政策的落实，协调解决重点难点问题，维护农民工合法权益。
（十二）统筹实施劳动、人事争议调解仲裁制度；执行劳动关系政策，完善劳动关系协调机制；监督落实消除非法使用童工政策和女工、未成年工的特殊劳动保护政策；组织实施劳动监察，协调劳动者维权工作，依法查处重大案件。
（十三）会同有关部门组织实施政府绩效评估工作，完善政府绩效评估的方法和指标体系，提出奖惩建议。
（十四）承办市人民政府交办的其他事项。
2、机构设置
益阳市人力资源和社会保障局局机关核定编制225个，共有在职干职工229人，离休3人，退休114人。局直属单位14个，其中副处级事业单位7个：市人力资源市场管理中心、市就业服务管理局、市城镇职工医疗保险基金管理处、市机关事业单位社会保险处、市社会劳动保险处、市工伤保险基金管理处、市劳动人事争议仲裁院。正科级事业单位7个：市劳动监察局、市人力资源和社会保障统计信息中心、市人力资源考试院、市职业技能鉴定中心、市人力资源培训中心、市人民武装干部培训中心、市人社局高新区分局。</t>
    </r>
    <r>
      <rPr>
        <b/>
        <sz val="15"/>
        <rFont val="宋体"/>
        <family val="0"/>
      </rPr>
      <t xml:space="preserve">
</t>
    </r>
  </si>
  <si>
    <r>
      <t xml:space="preserve">五、政府采购安排情况说明                                                                                            </t>
    </r>
    <r>
      <rPr>
        <b/>
        <sz val="8"/>
        <rFont val="宋体"/>
        <family val="0"/>
      </rPr>
      <t>2018年益阳市人力资源和社会保障局系统各单位政府采购预算总额0万元。</t>
    </r>
  </si>
  <si>
    <r>
      <t xml:space="preserve">六、名词解释 </t>
    </r>
    <r>
      <rPr>
        <b/>
        <sz val="15"/>
        <rFont val="宋体"/>
        <family val="0"/>
      </rPr>
      <t xml:space="preserve">                                                                                                     </t>
    </r>
    <r>
      <rPr>
        <b/>
        <sz val="8"/>
        <rFont val="宋体"/>
        <family val="0"/>
      </rPr>
      <t xml:space="preserve"> 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
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r>
      <rPr>
        <b/>
        <sz val="15"/>
        <rFont val="宋体"/>
        <family val="0"/>
      </rPr>
      <t xml:space="preserve">
</t>
    </r>
  </si>
  <si>
    <r>
      <t xml:space="preserve">二、包括本部门预算和所属单位预算在内的汇总预算情况                                                               </t>
    </r>
    <r>
      <rPr>
        <b/>
        <sz val="8"/>
        <rFont val="宋体"/>
        <family val="0"/>
      </rPr>
      <t xml:space="preserve"> 2018年部门预算包括本级预算和所属单位预算在内的汇总情况。收入既包括一般公共预算收入和政府性基金收入，又包括事业单位经营服务等收入。支出既包括保障局机关及局属事业单位基本运行的经费，也包括公务员面试专项、劳动保障监察执法专项、流动人员人事档案管理经费、企业军转干部解困领导小组办公室专项经费等专项经费。
（一）收入预算，2018年年初预算数3730.20万元，为一般公共预算拨款。收入较去年增加464.63万元，主要是因为人员增加及工资增长导致公共财政预算拨款增加。
（二）支出预算，2018年年初预算数3730.20万元，其中，一般公共服务支出266.53万元，社会保障和就业支出3096.11万元，医疗卫生与计划生育支出182.31万元，住房保障支出185.25万元。支出较去年增加252.96万元，主要是因为人员增加及工资增长导致公共预算拨款支出增加。
</t>
    </r>
  </si>
  <si>
    <r>
      <t xml:space="preserve">三、预算收支增减变化情况说明                                                                                       </t>
    </r>
    <r>
      <rPr>
        <b/>
        <sz val="8"/>
        <rFont val="宋体"/>
        <family val="0"/>
      </rPr>
      <t xml:space="preserve">（一）收入预算，2018年年初预算数3730.20万元，为一般公共预算拨款。收入较去年增加464.63万元，主要是因为人员增加及工资增长导致公共财政预算拨款增加。
（二）支出预算，2018年年初预算数3730.20万元，其中，一般公共服务支出266.53万元，社会保障和就业支出3096.11万元，医疗卫生与计划生育支出182.31万元，住房保障支出185.25万元。支出较去年增加252.96万元，主要是因为人员增加及工资增长导致公共预算拨款支出增加。
</t>
    </r>
  </si>
  <si>
    <r>
      <t xml:space="preserve">四、机关运行经费安排情况说明 </t>
    </r>
    <r>
      <rPr>
        <b/>
        <sz val="15"/>
        <rFont val="宋体"/>
        <family val="0"/>
      </rPr>
      <t xml:space="preserve">                                                                                      </t>
    </r>
    <r>
      <rPr>
        <b/>
        <sz val="8"/>
        <rFont val="宋体"/>
        <family val="0"/>
      </rPr>
      <t>2018年局机关、市就业服务管理局、市城镇职工医疗保险基金管理处、市机关事业单位社会保险处、市社会劳动保险处、市工伤保险基金管理处、市劳动人事争议仲裁院、市人力资源市场管理中心、市劳动监察局、市人力资源和社会保障统计信息中心、市人力资源考试院、市职业技能鉴定中心、市人力资源培训中心、市人民武装干部培训中心、市人力资源和社会保障局高新区分局等15家行政事业单位的机关运行经费当年一般公共预算拨款540.57万元，比2017年预算增加231.31万元，上升74.79 %。主要原因为：1、局机关取消多项收费，年初无财政专户拨款预算，公用经费均由财政拨款列支；2、2018年人员增加及工资增长导致公用经费和工会经费、福利费的增长。</t>
    </r>
  </si>
  <si>
    <t>厉行节约，严控经费开支</t>
  </si>
  <si>
    <t>厉行节约，减少接待费预算开支；公车改革，减少公务用车运行费预算开支。</t>
  </si>
  <si>
    <t>无变动。</t>
  </si>
  <si>
    <t>厉行节约，公务接待费减少</t>
  </si>
  <si>
    <t>无变动。</t>
  </si>
  <si>
    <t>本单位无政府性基金预算支出。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</si>
</sst>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4"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5"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192"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left" vertical="center" wrapText="1"/>
      <protection/>
    </xf>
    <xf numFmtId="192" fontId="4" fillId="33" borderId="15" xfId="0" applyNumberFormat="1" applyFont="1" applyFill="1" applyBorder="1" applyAlignment="1" applyProtection="1">
      <alignment horizontal="left" vertical="center" wrapText="1"/>
      <protection/>
    </xf>
    <xf numFmtId="2" fontId="4" fillId="33" borderId="15"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9" fillId="33" borderId="0" xfId="0" applyFont="1" applyFill="1" applyAlignment="1">
      <alignment horizontal="left" vertical="center"/>
    </xf>
    <xf numFmtId="49" fontId="0" fillId="0" borderId="0" xfId="0" applyNumberFormat="1" applyFont="1" applyFill="1" applyAlignment="1" applyProtection="1">
      <alignment/>
      <protection/>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49" fontId="0" fillId="33" borderId="10" xfId="0" applyNumberFormat="1" applyFill="1" applyBorder="1" applyAlignment="1" applyProtection="1">
      <alignment horizontal="left" vertical="center" wrapText="1"/>
      <protection/>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5" fillId="0" borderId="0" xfId="0" applyFont="1" applyFill="1" applyAlignment="1">
      <alignment horizontal="left" vertical="center" wrapText="1"/>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G5" sqref="G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48.160156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5" t="s">
        <v>51</v>
      </c>
      <c r="B2" s="85"/>
      <c r="C2" s="85"/>
      <c r="D2" s="85"/>
      <c r="E2" s="85"/>
      <c r="F2" s="8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5"/>
      <c r="B3" s="85"/>
      <c r="C3" s="85"/>
      <c r="D3" s="85"/>
      <c r="E3" s="85"/>
      <c r="F3" s="8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5" s="6" customFormat="1" ht="161.25" customHeight="1">
      <c r="A5" s="1"/>
      <c r="B5" s="13" t="s">
        <v>6</v>
      </c>
      <c r="C5" s="86" t="s">
        <v>135</v>
      </c>
      <c r="D5" s="86"/>
      <c r="E5" s="86"/>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3">
    <mergeCell ref="A2:F2"/>
    <mergeCell ref="A3:F3"/>
    <mergeCell ref="C5:E5"/>
  </mergeCells>
  <printOptions horizontalCentered="1" verticalCentered="1"/>
  <pageMargins left="0.39370078740157477" right="0.39370078740157477" top="1.1811023622047243" bottom="0.3937007874015747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B7" sqref="B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6" t="s">
        <v>88</v>
      </c>
      <c r="B1" s="96"/>
      <c r="C1" s="96"/>
      <c r="D1" s="96"/>
      <c r="E1" s="96"/>
    </row>
    <row r="2" spans="1:5" s="61" customFormat="1" ht="19.5" customHeight="1">
      <c r="A2" s="71" t="s">
        <v>136</v>
      </c>
      <c r="B2" s="73"/>
      <c r="C2" s="74"/>
      <c r="D2" s="75"/>
      <c r="E2" s="76" t="s">
        <v>66</v>
      </c>
    </row>
    <row r="3" spans="1:5" ht="30" customHeight="1">
      <c r="A3" s="97" t="s">
        <v>133</v>
      </c>
      <c r="B3" s="98" t="s">
        <v>37</v>
      </c>
      <c r="C3" s="98" t="s">
        <v>117</v>
      </c>
      <c r="D3" s="98"/>
      <c r="E3" s="98"/>
    </row>
    <row r="4" spans="1:5" ht="30" customHeight="1">
      <c r="A4" s="97"/>
      <c r="B4" s="99"/>
      <c r="C4" s="39" t="s">
        <v>28</v>
      </c>
      <c r="D4" s="21" t="s">
        <v>9</v>
      </c>
      <c r="E4" s="21" t="s">
        <v>77</v>
      </c>
    </row>
    <row r="5" spans="1:5" ht="19.5" customHeight="1">
      <c r="A5" s="42" t="s">
        <v>85</v>
      </c>
      <c r="B5" s="43" t="s">
        <v>85</v>
      </c>
      <c r="C5" s="43">
        <v>1</v>
      </c>
      <c r="D5" s="40">
        <v>2</v>
      </c>
      <c r="E5" s="44">
        <v>3</v>
      </c>
    </row>
    <row r="6" spans="1:5" s="61" customFormat="1" ht="23.25" customHeight="1">
      <c r="A6" s="63"/>
      <c r="B6" s="64"/>
      <c r="C6" s="48"/>
      <c r="D6" s="48"/>
      <c r="E6" s="65"/>
    </row>
    <row r="7" spans="1:6" ht="19.5" customHeight="1">
      <c r="A7" s="12" t="s">
        <v>257</v>
      </c>
      <c r="B7" s="72"/>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H11" sqref="H11"/>
    </sheetView>
  </sheetViews>
  <sheetFormatPr defaultColWidth="9.16015625" defaultRowHeight="12.75" customHeight="1"/>
  <cols>
    <col min="1" max="10" width="15.66015625" style="0" customWidth="1"/>
    <col min="11" max="11" width="36.33203125" style="0" customWidth="1"/>
  </cols>
  <sheetData>
    <row r="1" spans="1:11" ht="42.75" customHeight="1">
      <c r="A1" s="96" t="s">
        <v>35</v>
      </c>
      <c r="B1" s="96"/>
      <c r="C1" s="96"/>
      <c r="D1" s="96"/>
      <c r="E1" s="96"/>
      <c r="F1" s="96"/>
      <c r="G1" s="96"/>
      <c r="H1" s="96"/>
      <c r="I1" s="96"/>
      <c r="J1" s="96"/>
      <c r="K1" s="96"/>
    </row>
    <row r="2" spans="1:11" ht="19.5" customHeight="1">
      <c r="A2" s="77" t="s">
        <v>177</v>
      </c>
      <c r="B2" s="12"/>
      <c r="F2" s="36"/>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2" t="s">
        <v>28</v>
      </c>
      <c r="B5" s="43" t="s">
        <v>64</v>
      </c>
      <c r="C5" s="43" t="s">
        <v>24</v>
      </c>
      <c r="D5" s="40" t="s">
        <v>105</v>
      </c>
      <c r="E5" s="44" t="s">
        <v>126</v>
      </c>
      <c r="F5" s="42" t="s">
        <v>28</v>
      </c>
      <c r="G5" s="43" t="s">
        <v>64</v>
      </c>
      <c r="H5" s="43" t="s">
        <v>24</v>
      </c>
      <c r="I5" s="40" t="s">
        <v>105</v>
      </c>
      <c r="J5" s="44" t="s">
        <v>126</v>
      </c>
      <c r="K5" s="97"/>
    </row>
    <row r="6" spans="1:11" ht="17.25" customHeight="1">
      <c r="A6" s="44">
        <v>1</v>
      </c>
      <c r="B6" s="44">
        <v>2</v>
      </c>
      <c r="C6" s="44">
        <v>3</v>
      </c>
      <c r="D6" s="44">
        <v>4</v>
      </c>
      <c r="E6" s="44">
        <v>5</v>
      </c>
      <c r="F6" s="44">
        <v>6</v>
      </c>
      <c r="G6" s="44">
        <v>7</v>
      </c>
      <c r="H6" s="44">
        <v>8</v>
      </c>
      <c r="I6" s="44">
        <v>9</v>
      </c>
      <c r="J6" s="44">
        <v>10</v>
      </c>
      <c r="K6" s="97"/>
    </row>
    <row r="7" spans="1:11" s="61" customFormat="1" ht="22.5" customHeight="1">
      <c r="A7" s="65">
        <v>162</v>
      </c>
      <c r="B7" s="65">
        <v>100</v>
      </c>
      <c r="C7" s="65">
        <v>0</v>
      </c>
      <c r="D7" s="65">
        <v>52</v>
      </c>
      <c r="E7" s="65">
        <v>10</v>
      </c>
      <c r="F7" s="48">
        <v>140</v>
      </c>
      <c r="G7" s="48">
        <v>90</v>
      </c>
      <c r="H7" s="48">
        <v>0</v>
      </c>
      <c r="I7" s="48">
        <v>40</v>
      </c>
      <c r="J7" s="65">
        <v>10</v>
      </c>
      <c r="K7" s="84" t="s">
        <v>253</v>
      </c>
    </row>
    <row r="8" spans="1:11" ht="22.5" customHeight="1">
      <c r="A8" s="65">
        <v>7.5</v>
      </c>
      <c r="B8" s="65">
        <v>7.5</v>
      </c>
      <c r="C8" s="65">
        <v>0</v>
      </c>
      <c r="D8" s="65">
        <v>0</v>
      </c>
      <c r="E8" s="65">
        <v>0</v>
      </c>
      <c r="F8" s="48">
        <v>7.5</v>
      </c>
      <c r="G8" s="48">
        <v>7.5</v>
      </c>
      <c r="H8" s="48">
        <v>0</v>
      </c>
      <c r="I8" s="48">
        <v>0</v>
      </c>
      <c r="J8" s="65">
        <v>0</v>
      </c>
      <c r="K8" s="84" t="s">
        <v>254</v>
      </c>
    </row>
    <row r="9" spans="1:11" ht="22.5" customHeight="1">
      <c r="A9" s="65">
        <v>14</v>
      </c>
      <c r="B9" s="65">
        <v>14</v>
      </c>
      <c r="C9" s="65">
        <v>0</v>
      </c>
      <c r="D9" s="65">
        <v>0</v>
      </c>
      <c r="E9" s="65">
        <v>0</v>
      </c>
      <c r="F9" s="48">
        <v>14</v>
      </c>
      <c r="G9" s="48">
        <v>14</v>
      </c>
      <c r="H9" s="48">
        <v>0</v>
      </c>
      <c r="I9" s="48">
        <v>0</v>
      </c>
      <c r="J9" s="65">
        <v>0</v>
      </c>
      <c r="K9" s="84" t="s">
        <v>254</v>
      </c>
    </row>
    <row r="10" spans="1:11" ht="22.5" customHeight="1">
      <c r="A10" s="65">
        <v>2.2</v>
      </c>
      <c r="B10" s="65">
        <v>2.2</v>
      </c>
      <c r="C10" s="65">
        <v>0</v>
      </c>
      <c r="D10" s="65">
        <v>0</v>
      </c>
      <c r="E10" s="65">
        <v>0</v>
      </c>
      <c r="F10" s="48">
        <v>2</v>
      </c>
      <c r="G10" s="48">
        <v>2</v>
      </c>
      <c r="H10" s="48">
        <v>0</v>
      </c>
      <c r="I10" s="48">
        <v>0</v>
      </c>
      <c r="J10" s="65">
        <v>0</v>
      </c>
      <c r="K10" s="83" t="s">
        <v>255</v>
      </c>
    </row>
    <row r="11" spans="1:11" ht="22.5" customHeight="1">
      <c r="A11" s="65">
        <v>18</v>
      </c>
      <c r="B11" s="65">
        <v>18</v>
      </c>
      <c r="C11" s="65">
        <v>0</v>
      </c>
      <c r="D11" s="65">
        <v>0</v>
      </c>
      <c r="E11" s="65">
        <v>0</v>
      </c>
      <c r="F11" s="48">
        <v>18</v>
      </c>
      <c r="G11" s="48">
        <v>18</v>
      </c>
      <c r="H11" s="48">
        <v>0</v>
      </c>
      <c r="I11" s="48">
        <v>0</v>
      </c>
      <c r="J11" s="65">
        <v>0</v>
      </c>
      <c r="K11" s="84" t="s">
        <v>256</v>
      </c>
    </row>
    <row r="12" spans="1:11" ht="22.5" customHeight="1">
      <c r="A12" s="65">
        <v>9.5</v>
      </c>
      <c r="B12" s="65">
        <v>9.5</v>
      </c>
      <c r="C12" s="65">
        <v>0</v>
      </c>
      <c r="D12" s="65">
        <v>0</v>
      </c>
      <c r="E12" s="65">
        <v>0</v>
      </c>
      <c r="F12" s="48">
        <v>5.8</v>
      </c>
      <c r="G12" s="48">
        <v>5.8</v>
      </c>
      <c r="H12" s="48">
        <v>0</v>
      </c>
      <c r="I12" s="48">
        <v>0</v>
      </c>
      <c r="J12" s="65">
        <v>0</v>
      </c>
      <c r="K12" s="83" t="s">
        <v>252</v>
      </c>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K30" sqref="K30"/>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6" t="s">
        <v>30</v>
      </c>
      <c r="B1" s="96"/>
      <c r="C1" s="96"/>
      <c r="D1" s="96"/>
      <c r="E1" s="96"/>
      <c r="F1" s="96"/>
      <c r="G1" s="96"/>
      <c r="H1" s="96"/>
      <c r="I1" s="96"/>
      <c r="J1" s="96"/>
      <c r="K1" s="96"/>
      <c r="L1" s="96"/>
      <c r="M1" s="96"/>
      <c r="N1" s="96"/>
      <c r="O1" s="96"/>
      <c r="P1" s="96"/>
      <c r="Q1" s="96"/>
    </row>
    <row r="2" ht="25.5" customHeight="1">
      <c r="Q2" s="80" t="s">
        <v>66</v>
      </c>
    </row>
    <row r="3" spans="1:17" ht="28.5" customHeight="1">
      <c r="A3" s="105" t="s">
        <v>99</v>
      </c>
      <c r="B3" s="105" t="s">
        <v>42</v>
      </c>
      <c r="C3" s="105" t="s">
        <v>131</v>
      </c>
      <c r="D3" s="105" t="s">
        <v>4</v>
      </c>
      <c r="E3" s="105"/>
      <c r="F3" s="105"/>
      <c r="G3" s="105"/>
      <c r="H3" s="105"/>
      <c r="I3" s="105"/>
      <c r="J3" s="105"/>
      <c r="K3" s="105"/>
      <c r="L3" s="105"/>
      <c r="M3" s="105"/>
      <c r="N3" s="105"/>
      <c r="O3" s="105"/>
      <c r="P3" s="105"/>
      <c r="Q3" s="105"/>
    </row>
    <row r="4" spans="1:17" ht="28.5" customHeight="1">
      <c r="A4" s="105"/>
      <c r="B4" s="105"/>
      <c r="C4" s="105"/>
      <c r="D4" s="105" t="s">
        <v>102</v>
      </c>
      <c r="E4" s="105" t="s">
        <v>79</v>
      </c>
      <c r="F4" s="105"/>
      <c r="G4" s="105"/>
      <c r="H4" s="105" t="s">
        <v>44</v>
      </c>
      <c r="I4" s="105" t="s">
        <v>111</v>
      </c>
      <c r="J4" s="105" t="s">
        <v>82</v>
      </c>
      <c r="K4" s="105"/>
      <c r="L4" s="105"/>
      <c r="M4" s="105"/>
      <c r="N4" s="105"/>
      <c r="O4" s="105"/>
      <c r="P4" s="105"/>
      <c r="Q4" s="105"/>
    </row>
    <row r="5" spans="1:17" ht="26.25" customHeight="1">
      <c r="A5" s="105"/>
      <c r="B5" s="105"/>
      <c r="C5" s="105"/>
      <c r="D5" s="105"/>
      <c r="E5" s="105"/>
      <c r="F5" s="105"/>
      <c r="G5" s="105"/>
      <c r="H5" s="105"/>
      <c r="I5" s="105"/>
      <c r="J5" s="105" t="s">
        <v>48</v>
      </c>
      <c r="K5" s="105" t="s">
        <v>11</v>
      </c>
      <c r="L5" s="105" t="s">
        <v>29</v>
      </c>
      <c r="M5" s="105" t="s">
        <v>47</v>
      </c>
      <c r="N5" s="105"/>
      <c r="O5" s="105"/>
      <c r="P5" s="105"/>
      <c r="Q5" s="105"/>
    </row>
    <row r="6" spans="1:17" ht="68.25" customHeight="1">
      <c r="A6" s="105"/>
      <c r="B6" s="105"/>
      <c r="C6" s="105"/>
      <c r="D6" s="105"/>
      <c r="E6" s="32" t="s">
        <v>72</v>
      </c>
      <c r="F6" s="32" t="s">
        <v>95</v>
      </c>
      <c r="G6" s="32" t="s">
        <v>129</v>
      </c>
      <c r="H6" s="105"/>
      <c r="I6" s="105"/>
      <c r="J6" s="105"/>
      <c r="K6" s="105"/>
      <c r="L6" s="105"/>
      <c r="M6" s="32" t="s">
        <v>72</v>
      </c>
      <c r="N6" s="32" t="s">
        <v>39</v>
      </c>
      <c r="O6" s="32" t="s">
        <v>91</v>
      </c>
      <c r="P6" s="32" t="s">
        <v>45</v>
      </c>
      <c r="Q6" s="32" t="s">
        <v>83</v>
      </c>
    </row>
    <row r="7" spans="1:17" ht="20.25" customHeight="1">
      <c r="A7" s="81" t="s">
        <v>85</v>
      </c>
      <c r="B7" s="82" t="s">
        <v>85</v>
      </c>
      <c r="C7" s="82">
        <v>1</v>
      </c>
      <c r="D7" s="82">
        <v>2</v>
      </c>
      <c r="E7" s="82">
        <v>3</v>
      </c>
      <c r="F7" s="82">
        <v>4</v>
      </c>
      <c r="G7" s="82">
        <v>5</v>
      </c>
      <c r="H7" s="82">
        <v>6</v>
      </c>
      <c r="I7" s="82">
        <v>7</v>
      </c>
      <c r="J7" s="82">
        <v>8</v>
      </c>
      <c r="K7" s="81">
        <v>9</v>
      </c>
      <c r="L7" s="81">
        <v>10</v>
      </c>
      <c r="M7" s="81">
        <v>11</v>
      </c>
      <c r="N7" s="81">
        <v>12</v>
      </c>
      <c r="O7" s="81">
        <v>13</v>
      </c>
      <c r="P7" s="81">
        <v>14</v>
      </c>
      <c r="Q7" s="33">
        <v>15</v>
      </c>
    </row>
    <row r="8" spans="1:17" s="61" customFormat="1" ht="23.25" customHeight="1">
      <c r="A8" s="63"/>
      <c r="B8" s="63"/>
      <c r="C8" s="78"/>
      <c r="D8" s="79"/>
      <c r="E8" s="79"/>
      <c r="F8" s="79"/>
      <c r="G8" s="79"/>
      <c r="H8" s="79"/>
      <c r="I8" s="79"/>
      <c r="J8" s="79"/>
      <c r="K8" s="79"/>
      <c r="L8" s="79"/>
      <c r="M8" s="79"/>
      <c r="N8" s="79"/>
      <c r="O8" s="79"/>
      <c r="P8" s="79"/>
      <c r="Q8" s="79"/>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C3:C6"/>
    <mergeCell ref="D4:D6"/>
    <mergeCell ref="E4:G5"/>
    <mergeCell ref="J5:J6"/>
    <mergeCell ref="K5:K6"/>
    <mergeCell ref="L5:L6"/>
    <mergeCell ref="M5:Q5"/>
    <mergeCell ref="J4:Q4"/>
    <mergeCell ref="D3:Q3"/>
    <mergeCell ref="A1:Q1"/>
    <mergeCell ref="H4:H6"/>
    <mergeCell ref="I4:I6"/>
    <mergeCell ref="A3:A6"/>
    <mergeCell ref="B3:B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0">
      <selection activeCell="B16" sqref="B16:L16"/>
    </sheetView>
  </sheetViews>
  <sheetFormatPr defaultColWidth="9.16015625" defaultRowHeight="12.75" customHeight="1"/>
  <cols>
    <col min="1" max="11" width="9.16015625" style="0" customWidth="1"/>
    <col min="12" max="12" width="115.83203125" style="0" customWidth="1"/>
  </cols>
  <sheetData>
    <row r="3" spans="2:12" ht="64.5" customHeight="1">
      <c r="B3" s="89" t="s">
        <v>20</v>
      </c>
      <c r="C3" s="89"/>
      <c r="D3" s="89"/>
      <c r="E3" s="89"/>
      <c r="F3" s="89"/>
      <c r="G3" s="89"/>
      <c r="H3" s="89"/>
      <c r="I3" s="89"/>
      <c r="J3" s="89"/>
      <c r="K3" s="89"/>
      <c r="L3" s="89"/>
    </row>
    <row r="6" spans="2:12" ht="261" customHeight="1">
      <c r="B6" s="90" t="s">
        <v>246</v>
      </c>
      <c r="C6" s="91"/>
      <c r="D6" s="91"/>
      <c r="E6" s="91"/>
      <c r="F6" s="91"/>
      <c r="G6" s="91"/>
      <c r="H6" s="91"/>
      <c r="I6" s="91"/>
      <c r="J6" s="91"/>
      <c r="K6" s="91"/>
      <c r="L6" s="91"/>
    </row>
    <row r="8" spans="2:12" ht="75" customHeight="1">
      <c r="B8" s="88" t="s">
        <v>249</v>
      </c>
      <c r="C8" s="92"/>
      <c r="D8" s="92"/>
      <c r="E8" s="92"/>
      <c r="F8" s="92"/>
      <c r="G8" s="92"/>
      <c r="H8" s="92"/>
      <c r="I8" s="92"/>
      <c r="J8" s="92"/>
      <c r="K8" s="92"/>
      <c r="L8" s="92"/>
    </row>
    <row r="10" spans="2:12" ht="59.25" customHeight="1">
      <c r="B10" s="88" t="s">
        <v>250</v>
      </c>
      <c r="C10" s="92"/>
      <c r="D10" s="92"/>
      <c r="E10" s="92"/>
      <c r="F10" s="92"/>
      <c r="G10" s="92"/>
      <c r="H10" s="92"/>
      <c r="I10" s="92"/>
      <c r="J10" s="92"/>
      <c r="K10" s="92"/>
      <c r="L10" s="92"/>
    </row>
    <row r="12" spans="2:12" ht="61.5" customHeight="1">
      <c r="B12" s="88" t="s">
        <v>251</v>
      </c>
      <c r="C12" s="88"/>
      <c r="D12" s="88"/>
      <c r="E12" s="88"/>
      <c r="F12" s="88"/>
      <c r="G12" s="88"/>
      <c r="H12" s="88"/>
      <c r="I12" s="88"/>
      <c r="J12" s="88"/>
      <c r="K12" s="88"/>
      <c r="L12" s="88"/>
    </row>
    <row r="14" spans="2:12" ht="38.25" customHeight="1">
      <c r="B14" s="87" t="s">
        <v>247</v>
      </c>
      <c r="C14" s="88"/>
      <c r="D14" s="88"/>
      <c r="E14" s="88"/>
      <c r="F14" s="88"/>
      <c r="G14" s="88"/>
      <c r="H14" s="88"/>
      <c r="I14" s="88"/>
      <c r="J14" s="88"/>
      <c r="K14" s="88"/>
      <c r="L14" s="88"/>
    </row>
    <row r="16" spans="2:12" ht="222" customHeight="1">
      <c r="B16" s="87" t="s">
        <v>248</v>
      </c>
      <c r="C16" s="88"/>
      <c r="D16" s="88"/>
      <c r="E16" s="88"/>
      <c r="F16" s="88"/>
      <c r="G16" s="88"/>
      <c r="H16" s="88"/>
      <c r="I16" s="88"/>
      <c r="J16" s="88"/>
      <c r="K16" s="88"/>
      <c r="L16" s="88"/>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7" right="0.7874015748031497" top="0.3937007874015748" bottom="0.7874015748031497" header="0.5118110236220472" footer="0.5118110236220472"/>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3">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6"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4" t="s">
        <v>2</v>
      </c>
      <c r="B5" s="26" t="s">
        <v>60</v>
      </c>
      <c r="C5" s="14" t="s">
        <v>2</v>
      </c>
      <c r="D5" s="19"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1" customFormat="1" ht="22.5" customHeight="1">
      <c r="A6" s="53" t="s">
        <v>18</v>
      </c>
      <c r="B6" s="48">
        <v>3730.2</v>
      </c>
      <c r="C6" s="49" t="s">
        <v>16</v>
      </c>
      <c r="D6" s="48">
        <v>266.53</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51" customFormat="1" ht="22.5" customHeight="1">
      <c r="A7" s="47" t="s">
        <v>81</v>
      </c>
      <c r="B7" s="48">
        <v>3616.09</v>
      </c>
      <c r="C7" s="49" t="s">
        <v>21</v>
      </c>
      <c r="D7" s="48">
        <v>0</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51" customFormat="1" ht="22.5" customHeight="1">
      <c r="A8" s="47" t="s">
        <v>68</v>
      </c>
      <c r="B8" s="48">
        <v>114.11</v>
      </c>
      <c r="C8" s="49" t="s">
        <v>110</v>
      </c>
      <c r="D8" s="48">
        <v>0</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51" customFormat="1" ht="22.5" customHeight="1">
      <c r="A9" s="47" t="s">
        <v>93</v>
      </c>
      <c r="B9" s="48">
        <v>0</v>
      </c>
      <c r="C9" s="49" t="s">
        <v>62</v>
      </c>
      <c r="D9" s="48">
        <v>0</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51" customFormat="1" ht="22.5" customHeight="1">
      <c r="A10" s="47" t="s">
        <v>59</v>
      </c>
      <c r="B10" s="48">
        <v>0</v>
      </c>
      <c r="C10" s="49" t="s">
        <v>96</v>
      </c>
      <c r="D10" s="48">
        <v>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51" customFormat="1" ht="22.5" customHeight="1">
      <c r="A11" s="47" t="s">
        <v>116</v>
      </c>
      <c r="B11" s="48">
        <v>0</v>
      </c>
      <c r="C11" s="49" t="s">
        <v>19</v>
      </c>
      <c r="D11" s="48">
        <v>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51" customFormat="1" ht="22.5" customHeight="1">
      <c r="A12" s="47" t="s">
        <v>13</v>
      </c>
      <c r="B12" s="48">
        <v>0</v>
      </c>
      <c r="C12" s="49" t="s">
        <v>123</v>
      </c>
      <c r="D12" s="48">
        <v>0</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51" customFormat="1" ht="22.5" customHeight="1">
      <c r="A13" s="57" t="s">
        <v>5</v>
      </c>
      <c r="B13" s="48">
        <v>0</v>
      </c>
      <c r="C13" s="49" t="s">
        <v>73</v>
      </c>
      <c r="D13" s="48">
        <v>3096.11</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51" customFormat="1" ht="22.5" customHeight="1">
      <c r="A14" s="47"/>
      <c r="B14" s="56"/>
      <c r="C14" s="49" t="s">
        <v>32</v>
      </c>
      <c r="D14" s="48">
        <v>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51" customFormat="1" ht="22.5" customHeight="1">
      <c r="A15" s="47"/>
      <c r="B15" s="48"/>
      <c r="C15" s="49" t="s">
        <v>63</v>
      </c>
      <c r="D15" s="48">
        <v>182.31</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51" customFormat="1" ht="22.5" customHeight="1">
      <c r="A16" s="47"/>
      <c r="B16" s="48"/>
      <c r="C16" s="49" t="s">
        <v>58</v>
      </c>
      <c r="D16" s="48">
        <v>0</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51" customFormat="1" ht="22.5" customHeight="1">
      <c r="A17" s="47"/>
      <c r="B17" s="48"/>
      <c r="C17" s="49" t="s">
        <v>124</v>
      </c>
      <c r="D17" s="48">
        <v>0</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51" customFormat="1" ht="22.5" customHeight="1">
      <c r="A18" s="47"/>
      <c r="B18" s="48"/>
      <c r="C18" s="49" t="s">
        <v>104</v>
      </c>
      <c r="D18" s="48">
        <v>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51" customFormat="1" ht="22.5" customHeight="1">
      <c r="A19" s="47"/>
      <c r="B19" s="48"/>
      <c r="C19" s="49" t="s">
        <v>41</v>
      </c>
      <c r="D19" s="48">
        <v>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51" customFormat="1" ht="22.5" customHeight="1">
      <c r="A20" s="47"/>
      <c r="B20" s="48"/>
      <c r="C20" s="49" t="s">
        <v>56</v>
      </c>
      <c r="D20" s="48">
        <v>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51" customFormat="1" ht="22.5" customHeight="1">
      <c r="A21" s="47"/>
      <c r="B21" s="48"/>
      <c r="C21" s="52" t="s">
        <v>46</v>
      </c>
      <c r="D21" s="48">
        <v>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51" customFormat="1" ht="22.5" customHeight="1">
      <c r="A22" s="47"/>
      <c r="B22" s="48"/>
      <c r="C22" s="52" t="s">
        <v>121</v>
      </c>
      <c r="D22" s="48">
        <v>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51" customFormat="1" ht="22.5" customHeight="1">
      <c r="A23" s="47"/>
      <c r="B23" s="48"/>
      <c r="C23" s="52" t="s">
        <v>108</v>
      </c>
      <c r="D23" s="48">
        <v>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51" customFormat="1" ht="22.5" customHeight="1">
      <c r="A24" s="47"/>
      <c r="B24" s="48"/>
      <c r="C24" s="52" t="s">
        <v>86</v>
      </c>
      <c r="D24" s="48">
        <v>0</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51" customFormat="1" ht="22.5" customHeight="1">
      <c r="A25" s="47"/>
      <c r="B25" s="48"/>
      <c r="C25" s="52" t="s">
        <v>106</v>
      </c>
      <c r="D25" s="48">
        <v>185.25</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51" customFormat="1" ht="22.5" customHeight="1">
      <c r="A26" s="52"/>
      <c r="B26" s="56"/>
      <c r="C26" s="52" t="s">
        <v>49</v>
      </c>
      <c r="D26" s="55">
        <v>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51" customFormat="1" ht="22.5" customHeight="1">
      <c r="A27" s="52"/>
      <c r="B27" s="56"/>
      <c r="C27" s="54" t="s">
        <v>98</v>
      </c>
      <c r="D27" s="48">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51" customFormat="1" ht="22.5" customHeight="1">
      <c r="A28" s="52"/>
      <c r="B28" s="56"/>
      <c r="C28" s="52" t="s">
        <v>101</v>
      </c>
      <c r="D28" s="58">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51" customFormat="1" ht="22.5" customHeight="1">
      <c r="A29" s="59"/>
      <c r="B29" s="56"/>
      <c r="C29" s="54" t="s">
        <v>112</v>
      </c>
      <c r="D29" s="55">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51" customFormat="1" ht="22.5" customHeight="1">
      <c r="A30" s="47"/>
      <c r="B30" s="48"/>
      <c r="C30" s="54" t="s">
        <v>36</v>
      </c>
      <c r="D30" s="55">
        <v>0</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51" customFormat="1" ht="22.5" customHeight="1">
      <c r="A31" s="47"/>
      <c r="B31" s="48"/>
      <c r="C31" s="54" t="s">
        <v>120</v>
      </c>
      <c r="D31" s="55">
        <v>0</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51" customFormat="1" ht="22.5" customHeight="1">
      <c r="A32" s="47"/>
      <c r="B32" s="48"/>
      <c r="C32" s="54" t="s">
        <v>100</v>
      </c>
      <c r="D32" s="55">
        <v>0</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51" customFormat="1" ht="22.5" customHeight="1">
      <c r="A33" s="47"/>
      <c r="B33" s="48"/>
      <c r="C33" s="54" t="s">
        <v>74</v>
      </c>
      <c r="D33" s="48">
        <v>0</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6" customFormat="1" ht="22.5" customHeight="1">
      <c r="A34" s="20" t="s">
        <v>26</v>
      </c>
      <c r="B34" s="30">
        <f>SUM(B6+B9+B10+B11+B12+B13)</f>
        <v>3730.2</v>
      </c>
      <c r="C34" s="20" t="s">
        <v>22</v>
      </c>
      <c r="D34" s="29">
        <f>SUM(D6+D7+D8+D9+D10+D11+D12+D13+D14+D15+D16+D17+D18+D19+D20+D21+D22+D23+D24+D25+D26+D27+D28+D29+D30+D31+D32+D33)</f>
        <v>3730.2000000000003</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1" customFormat="1" ht="21.75" customHeight="1">
      <c r="A35" s="60" t="s">
        <v>107</v>
      </c>
      <c r="B35" s="48">
        <v>0</v>
      </c>
      <c r="C35" s="49" t="s">
        <v>128</v>
      </c>
      <c r="D35" s="56">
        <f>B36-D34</f>
        <v>0</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6" customFormat="1" ht="21.75" customHeight="1">
      <c r="A36" s="18" t="s">
        <v>134</v>
      </c>
      <c r="B36" s="27">
        <f>SUM(B34+B35)</f>
        <v>3730.2</v>
      </c>
      <c r="C36" s="14" t="s">
        <v>23</v>
      </c>
      <c r="D36" s="29">
        <f>SUM(D34+D35)</f>
        <v>3730.2000000000003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6"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3" t="s">
        <v>109</v>
      </c>
      <c r="B4" s="93"/>
      <c r="C4" s="95" t="s">
        <v>43</v>
      </c>
      <c r="D4" s="95"/>
      <c r="E4" s="17"/>
      <c r="F4" s="1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4" t="s">
        <v>2</v>
      </c>
      <c r="B5" s="14" t="s">
        <v>60</v>
      </c>
      <c r="C5" s="14" t="s">
        <v>2</v>
      </c>
      <c r="D5" s="37" t="s">
        <v>70</v>
      </c>
      <c r="E5" s="37" t="s">
        <v>14</v>
      </c>
      <c r="F5" s="37"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1" customFormat="1" ht="22.5" customHeight="1">
      <c r="A6" s="62" t="s">
        <v>125</v>
      </c>
      <c r="B6" s="48">
        <v>3730.2</v>
      </c>
      <c r="C6" s="52" t="s">
        <v>16</v>
      </c>
      <c r="D6" s="48">
        <v>266.53</v>
      </c>
      <c r="E6" s="48">
        <v>266.53</v>
      </c>
      <c r="F6" s="48">
        <v>0</v>
      </c>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61" customFormat="1" ht="22.5" customHeight="1">
      <c r="A7" s="47" t="s">
        <v>54</v>
      </c>
      <c r="B7" s="48">
        <v>3730.2</v>
      </c>
      <c r="C7" s="52" t="s">
        <v>21</v>
      </c>
      <c r="D7" s="48">
        <v>0</v>
      </c>
      <c r="E7" s="48">
        <v>0</v>
      </c>
      <c r="F7" s="48">
        <v>0</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61" customFormat="1" ht="22.5" customHeight="1">
      <c r="A8" s="47" t="s">
        <v>130</v>
      </c>
      <c r="B8" s="48">
        <v>0</v>
      </c>
      <c r="C8" s="52" t="s">
        <v>110</v>
      </c>
      <c r="D8" s="48">
        <v>0</v>
      </c>
      <c r="E8" s="48">
        <v>0</v>
      </c>
      <c r="F8" s="48">
        <v>0</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61" customFormat="1" ht="22.5" customHeight="1">
      <c r="A9" s="47"/>
      <c r="B9" s="48"/>
      <c r="C9" s="52" t="s">
        <v>62</v>
      </c>
      <c r="D9" s="48">
        <v>0</v>
      </c>
      <c r="E9" s="48">
        <v>0</v>
      </c>
      <c r="F9" s="48">
        <v>0</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61" customFormat="1" ht="22.5" customHeight="1">
      <c r="A10" s="47" t="s">
        <v>57</v>
      </c>
      <c r="B10" s="48">
        <v>0</v>
      </c>
      <c r="C10" s="52" t="s">
        <v>96</v>
      </c>
      <c r="D10" s="48">
        <v>0</v>
      </c>
      <c r="E10" s="48">
        <v>0</v>
      </c>
      <c r="F10" s="48">
        <v>0</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61" customFormat="1" ht="22.5" customHeight="1">
      <c r="A11" s="47" t="s">
        <v>54</v>
      </c>
      <c r="B11" s="48">
        <v>0</v>
      </c>
      <c r="C11" s="52" t="s">
        <v>19</v>
      </c>
      <c r="D11" s="48">
        <v>0</v>
      </c>
      <c r="E11" s="48">
        <v>0</v>
      </c>
      <c r="F11" s="48">
        <v>0</v>
      </c>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61" customFormat="1" ht="22.5" customHeight="1">
      <c r="A12" s="47" t="s">
        <v>130</v>
      </c>
      <c r="B12" s="48">
        <v>0</v>
      </c>
      <c r="C12" s="52" t="s">
        <v>123</v>
      </c>
      <c r="D12" s="48">
        <v>0</v>
      </c>
      <c r="E12" s="48">
        <v>0</v>
      </c>
      <c r="F12" s="48">
        <v>0</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61" customFormat="1" ht="22.5" customHeight="1">
      <c r="A13" s="57"/>
      <c r="B13" s="48"/>
      <c r="C13" s="52" t="s">
        <v>73</v>
      </c>
      <c r="D13" s="48">
        <v>3096.11</v>
      </c>
      <c r="E13" s="48">
        <v>3096.11</v>
      </c>
      <c r="F13" s="48">
        <v>0</v>
      </c>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61" customFormat="1" ht="22.5" customHeight="1">
      <c r="A14" s="47"/>
      <c r="B14" s="56"/>
      <c r="C14" s="52" t="s">
        <v>32</v>
      </c>
      <c r="D14" s="48">
        <v>0</v>
      </c>
      <c r="E14" s="48">
        <v>0</v>
      </c>
      <c r="F14" s="48">
        <v>0</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61" customFormat="1" ht="22.5" customHeight="1">
      <c r="A15" s="47"/>
      <c r="B15" s="48"/>
      <c r="C15" s="52" t="s">
        <v>63</v>
      </c>
      <c r="D15" s="48">
        <v>182.31</v>
      </c>
      <c r="E15" s="48">
        <v>182.31</v>
      </c>
      <c r="F15" s="48">
        <v>0</v>
      </c>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61" customFormat="1" ht="22.5" customHeight="1">
      <c r="A16" s="47"/>
      <c r="B16" s="48"/>
      <c r="C16" s="52" t="s">
        <v>58</v>
      </c>
      <c r="D16" s="48">
        <v>0</v>
      </c>
      <c r="E16" s="48">
        <v>0</v>
      </c>
      <c r="F16" s="48">
        <v>0</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61" customFormat="1" ht="22.5" customHeight="1">
      <c r="A17" s="47"/>
      <c r="B17" s="48"/>
      <c r="C17" s="52" t="s">
        <v>124</v>
      </c>
      <c r="D17" s="48">
        <v>0</v>
      </c>
      <c r="E17" s="48">
        <v>0</v>
      </c>
      <c r="F17" s="48">
        <v>0</v>
      </c>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61" customFormat="1" ht="22.5" customHeight="1">
      <c r="A18" s="47"/>
      <c r="B18" s="48"/>
      <c r="C18" s="52" t="s">
        <v>104</v>
      </c>
      <c r="D18" s="48">
        <v>0</v>
      </c>
      <c r="E18" s="48">
        <v>0</v>
      </c>
      <c r="F18" s="48">
        <v>0</v>
      </c>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61" customFormat="1" ht="22.5" customHeight="1">
      <c r="A19" s="47"/>
      <c r="B19" s="48"/>
      <c r="C19" s="52" t="s">
        <v>41</v>
      </c>
      <c r="D19" s="48">
        <v>0</v>
      </c>
      <c r="E19" s="48">
        <v>0</v>
      </c>
      <c r="F19" s="48">
        <v>0</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61" customFormat="1" ht="22.5" customHeight="1">
      <c r="A20" s="47"/>
      <c r="B20" s="48"/>
      <c r="C20" s="52" t="s">
        <v>56</v>
      </c>
      <c r="D20" s="48">
        <v>0</v>
      </c>
      <c r="E20" s="48">
        <v>0</v>
      </c>
      <c r="F20" s="48">
        <v>0</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61" customFormat="1" ht="22.5" customHeight="1">
      <c r="A21" s="47"/>
      <c r="B21" s="48"/>
      <c r="C21" s="52" t="s">
        <v>46</v>
      </c>
      <c r="D21" s="48">
        <v>0</v>
      </c>
      <c r="E21" s="48">
        <v>0</v>
      </c>
      <c r="F21" s="48">
        <v>0</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61" customFormat="1" ht="22.5" customHeight="1">
      <c r="A22" s="47"/>
      <c r="B22" s="48"/>
      <c r="C22" s="52" t="s">
        <v>121</v>
      </c>
      <c r="D22" s="48">
        <v>0</v>
      </c>
      <c r="E22" s="48">
        <v>0</v>
      </c>
      <c r="F22" s="48">
        <v>0</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61" customFormat="1" ht="22.5" customHeight="1">
      <c r="A23" s="47"/>
      <c r="B23" s="48"/>
      <c r="C23" s="52" t="s">
        <v>108</v>
      </c>
      <c r="D23" s="48">
        <v>0</v>
      </c>
      <c r="E23" s="48">
        <v>0</v>
      </c>
      <c r="F23" s="48">
        <v>0</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61" customFormat="1" ht="22.5" customHeight="1">
      <c r="A24" s="47"/>
      <c r="B24" s="48"/>
      <c r="C24" s="52" t="s">
        <v>86</v>
      </c>
      <c r="D24" s="48">
        <v>0</v>
      </c>
      <c r="E24" s="48">
        <v>0</v>
      </c>
      <c r="F24" s="48">
        <v>0</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61" customFormat="1" ht="22.5" customHeight="1">
      <c r="A25" s="47"/>
      <c r="B25" s="48"/>
      <c r="C25" s="52" t="s">
        <v>106</v>
      </c>
      <c r="D25" s="48">
        <v>185.25</v>
      </c>
      <c r="E25" s="48">
        <v>185.25</v>
      </c>
      <c r="F25" s="48">
        <v>0</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61" customFormat="1" ht="22.5" customHeight="1">
      <c r="A26" s="52"/>
      <c r="B26" s="56"/>
      <c r="C26" s="52" t="s">
        <v>49</v>
      </c>
      <c r="D26" s="48">
        <v>0</v>
      </c>
      <c r="E26" s="48">
        <v>0</v>
      </c>
      <c r="F26" s="48">
        <v>0</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61" customFormat="1" ht="22.5" customHeight="1">
      <c r="A27" s="52"/>
      <c r="B27" s="56"/>
      <c r="C27" s="52" t="s">
        <v>98</v>
      </c>
      <c r="D27" s="48">
        <v>0</v>
      </c>
      <c r="E27" s="48">
        <v>0</v>
      </c>
      <c r="F27" s="48">
        <v>0</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61" customFormat="1" ht="22.5" customHeight="1">
      <c r="A28" s="52"/>
      <c r="B28" s="56"/>
      <c r="C28" s="52" t="s">
        <v>101</v>
      </c>
      <c r="D28" s="48">
        <v>0</v>
      </c>
      <c r="E28" s="48">
        <v>0</v>
      </c>
      <c r="F28" s="48">
        <v>0</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61" customFormat="1" ht="22.5" customHeight="1">
      <c r="A29" s="59"/>
      <c r="B29" s="56"/>
      <c r="C29" s="52" t="s">
        <v>112</v>
      </c>
      <c r="D29" s="48">
        <v>0</v>
      </c>
      <c r="E29" s="48">
        <v>0</v>
      </c>
      <c r="F29" s="48">
        <v>0</v>
      </c>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61" customFormat="1" ht="22.5" customHeight="1">
      <c r="A30" s="47"/>
      <c r="B30" s="48"/>
      <c r="C30" s="52" t="s">
        <v>36</v>
      </c>
      <c r="D30" s="48">
        <v>0</v>
      </c>
      <c r="E30" s="48">
        <v>0</v>
      </c>
      <c r="F30" s="48">
        <v>0</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61" customFormat="1" ht="22.5" customHeight="1">
      <c r="A31" s="47"/>
      <c r="B31" s="48"/>
      <c r="C31" s="52" t="s">
        <v>120</v>
      </c>
      <c r="D31" s="48">
        <v>0</v>
      </c>
      <c r="E31" s="48">
        <v>0</v>
      </c>
      <c r="F31" s="48">
        <v>0</v>
      </c>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61" customFormat="1" ht="22.5" customHeight="1">
      <c r="A32" s="47"/>
      <c r="B32" s="48"/>
      <c r="C32" s="52" t="s">
        <v>100</v>
      </c>
      <c r="D32" s="48">
        <v>0</v>
      </c>
      <c r="E32" s="48">
        <v>0</v>
      </c>
      <c r="F32" s="48">
        <v>0</v>
      </c>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61" customFormat="1" ht="22.5" customHeight="1">
      <c r="A33" s="47"/>
      <c r="B33" s="48"/>
      <c r="C33" s="52" t="s">
        <v>74</v>
      </c>
      <c r="D33" s="48">
        <v>0</v>
      </c>
      <c r="E33" s="48">
        <v>0</v>
      </c>
      <c r="F33" s="48">
        <v>0</v>
      </c>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ht="22.5" customHeight="1">
      <c r="A34" s="20"/>
      <c r="B34" s="28"/>
      <c r="C34" s="20" t="s">
        <v>22</v>
      </c>
      <c r="D34" s="29">
        <f>SUM(D6+D7+D8+D9+D10+D11+D12+D13+D14+D15+D16+D17+D18+D19+D20+D21+D22+D23+D24+D25+D26+D27+D28+D29+D30+D31+D32+D33)</f>
        <v>3730.2000000000003</v>
      </c>
      <c r="E34" s="29">
        <f>SUM(E6+E7+E8+E9+E10+E11+E12+E13+E14+E15+E16+E17+E18+E19+E20+E21+E22+E23+E24+E25+E26+E27+E28+E29+E30+E31+E32+E33)</f>
        <v>3730.2000000000003</v>
      </c>
      <c r="F34" s="29">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5"/>
      <c r="B35" s="38"/>
      <c r="C35" s="16" t="s">
        <v>128</v>
      </c>
      <c r="D35" s="28">
        <f>B36-D34</f>
        <v>0</v>
      </c>
      <c r="E35" s="29">
        <f>B7+B11-E34</f>
        <v>0</v>
      </c>
      <c r="F35" s="29">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1" customFormat="1" ht="21.75" customHeight="1">
      <c r="A36" s="59" t="s">
        <v>134</v>
      </c>
      <c r="B36" s="48">
        <v>3730.2</v>
      </c>
      <c r="C36" s="59" t="s">
        <v>23</v>
      </c>
      <c r="D36" s="56">
        <f>SUM(D34+D35)</f>
        <v>3730.2000000000003</v>
      </c>
      <c r="E36" s="56">
        <f>SUM(E34+E35)</f>
        <v>3730.2000000000003</v>
      </c>
      <c r="F36" s="56">
        <f>SUM(F34+F35)</f>
        <v>0</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52</v>
      </c>
      <c r="B1" s="96"/>
      <c r="C1" s="96"/>
      <c r="D1" s="96"/>
      <c r="E1" s="96"/>
      <c r="F1" s="96"/>
      <c r="G1" s="96"/>
      <c r="H1" s="96"/>
      <c r="I1" s="96"/>
      <c r="J1" s="96"/>
      <c r="K1" s="96"/>
    </row>
    <row r="2" spans="1:11" ht="19.5" customHeight="1">
      <c r="A2" s="36" t="s">
        <v>177</v>
      </c>
      <c r="B2" s="11"/>
      <c r="C2" s="10"/>
      <c r="D2" s="8"/>
      <c r="E2" s="8"/>
      <c r="F2" s="8"/>
      <c r="G2" s="9"/>
      <c r="I2" s="9"/>
      <c r="K2" s="9" t="s">
        <v>66</v>
      </c>
    </row>
    <row r="3" spans="1:11" ht="19.5" customHeight="1">
      <c r="A3" s="98" t="s">
        <v>133</v>
      </c>
      <c r="B3" s="98" t="s">
        <v>37</v>
      </c>
      <c r="C3" s="98" t="s">
        <v>28</v>
      </c>
      <c r="D3" s="98" t="s">
        <v>95</v>
      </c>
      <c r="E3" s="98" t="s">
        <v>129</v>
      </c>
      <c r="F3" s="98" t="s">
        <v>40</v>
      </c>
      <c r="G3" s="98" t="s">
        <v>17</v>
      </c>
      <c r="H3" s="98" t="s">
        <v>11</v>
      </c>
      <c r="I3" s="98" t="s">
        <v>29</v>
      </c>
      <c r="J3" s="98" t="s">
        <v>80</v>
      </c>
      <c r="K3" s="97" t="s">
        <v>15</v>
      </c>
    </row>
    <row r="4" spans="1:11" ht="26.25" customHeight="1">
      <c r="A4" s="98"/>
      <c r="B4" s="93"/>
      <c r="C4" s="93"/>
      <c r="D4" s="98"/>
      <c r="E4" s="98"/>
      <c r="F4" s="98"/>
      <c r="G4" s="98"/>
      <c r="H4" s="98"/>
      <c r="I4" s="98"/>
      <c r="J4" s="98"/>
      <c r="K4" s="97"/>
    </row>
    <row r="5" spans="1:11" ht="19.5" customHeight="1">
      <c r="A5" s="14" t="s">
        <v>85</v>
      </c>
      <c r="B5" s="40" t="s">
        <v>85</v>
      </c>
      <c r="C5" s="40">
        <v>1</v>
      </c>
      <c r="D5" s="40">
        <v>2</v>
      </c>
      <c r="E5" s="40">
        <v>3</v>
      </c>
      <c r="F5" s="40">
        <v>4</v>
      </c>
      <c r="G5" s="40">
        <v>5</v>
      </c>
      <c r="H5" s="14">
        <v>6</v>
      </c>
      <c r="I5" s="14">
        <v>7</v>
      </c>
      <c r="J5" s="37">
        <v>8</v>
      </c>
      <c r="K5" s="41">
        <v>9</v>
      </c>
    </row>
    <row r="6" spans="1:11" s="61" customFormat="1" ht="22.5" customHeight="1">
      <c r="A6" s="63"/>
      <c r="B6" s="64" t="s">
        <v>28</v>
      </c>
      <c r="C6" s="48">
        <v>3730.2</v>
      </c>
      <c r="D6" s="48">
        <v>3616.09</v>
      </c>
      <c r="E6" s="48">
        <v>114.11</v>
      </c>
      <c r="F6" s="48">
        <v>0</v>
      </c>
      <c r="G6" s="48">
        <v>0</v>
      </c>
      <c r="H6" s="65">
        <v>0</v>
      </c>
      <c r="I6" s="65">
        <v>0</v>
      </c>
      <c r="J6" s="65">
        <v>0</v>
      </c>
      <c r="K6" s="65">
        <v>0</v>
      </c>
    </row>
    <row r="7" spans="1:11" ht="22.5" customHeight="1">
      <c r="A7" s="63" t="s">
        <v>157</v>
      </c>
      <c r="B7" s="64" t="s">
        <v>137</v>
      </c>
      <c r="C7" s="48">
        <v>266.53</v>
      </c>
      <c r="D7" s="48">
        <v>266.53</v>
      </c>
      <c r="E7" s="48">
        <v>0</v>
      </c>
      <c r="F7" s="48">
        <v>0</v>
      </c>
      <c r="G7" s="48">
        <v>0</v>
      </c>
      <c r="H7" s="65">
        <v>0</v>
      </c>
      <c r="I7" s="65">
        <v>0</v>
      </c>
      <c r="J7" s="65">
        <v>0</v>
      </c>
      <c r="K7" s="65">
        <v>0</v>
      </c>
    </row>
    <row r="8" spans="1:11" ht="22.5" customHeight="1">
      <c r="A8" s="63" t="s">
        <v>158</v>
      </c>
      <c r="B8" s="64" t="s">
        <v>138</v>
      </c>
      <c r="C8" s="48">
        <v>266.53</v>
      </c>
      <c r="D8" s="48">
        <v>266.53</v>
      </c>
      <c r="E8" s="48">
        <v>0</v>
      </c>
      <c r="F8" s="48">
        <v>0</v>
      </c>
      <c r="G8" s="48">
        <v>0</v>
      </c>
      <c r="H8" s="65">
        <v>0</v>
      </c>
      <c r="I8" s="65">
        <v>0</v>
      </c>
      <c r="J8" s="65">
        <v>0</v>
      </c>
      <c r="K8" s="65">
        <v>0</v>
      </c>
    </row>
    <row r="9" spans="1:11" ht="22.5" customHeight="1">
      <c r="A9" s="63" t="s">
        <v>159</v>
      </c>
      <c r="B9" s="64" t="s">
        <v>139</v>
      </c>
      <c r="C9" s="48">
        <v>266.53</v>
      </c>
      <c r="D9" s="48">
        <v>266.53</v>
      </c>
      <c r="E9" s="48">
        <v>0</v>
      </c>
      <c r="F9" s="48">
        <v>0</v>
      </c>
      <c r="G9" s="48">
        <v>0</v>
      </c>
      <c r="H9" s="65">
        <v>0</v>
      </c>
      <c r="I9" s="65">
        <v>0</v>
      </c>
      <c r="J9" s="65">
        <v>0</v>
      </c>
      <c r="K9" s="65">
        <v>0</v>
      </c>
    </row>
    <row r="10" spans="1:11" ht="22.5" customHeight="1">
      <c r="A10" s="63" t="s">
        <v>160</v>
      </c>
      <c r="B10" s="64" t="s">
        <v>140</v>
      </c>
      <c r="C10" s="48">
        <v>3096.11</v>
      </c>
      <c r="D10" s="48">
        <v>3003.32</v>
      </c>
      <c r="E10" s="48">
        <v>92.79</v>
      </c>
      <c r="F10" s="48">
        <v>0</v>
      </c>
      <c r="G10" s="48">
        <v>0</v>
      </c>
      <c r="H10" s="65">
        <v>0</v>
      </c>
      <c r="I10" s="65">
        <v>0</v>
      </c>
      <c r="J10" s="65">
        <v>0</v>
      </c>
      <c r="K10" s="65">
        <v>0</v>
      </c>
    </row>
    <row r="11" spans="1:11" ht="22.5" customHeight="1">
      <c r="A11" s="63" t="s">
        <v>161</v>
      </c>
      <c r="B11" s="64" t="s">
        <v>141</v>
      </c>
      <c r="C11" s="48">
        <v>3096.11</v>
      </c>
      <c r="D11" s="48">
        <v>3003.32</v>
      </c>
      <c r="E11" s="48">
        <v>92.79</v>
      </c>
      <c r="F11" s="48">
        <v>0</v>
      </c>
      <c r="G11" s="48">
        <v>0</v>
      </c>
      <c r="H11" s="65">
        <v>0</v>
      </c>
      <c r="I11" s="65">
        <v>0</v>
      </c>
      <c r="J11" s="65">
        <v>0</v>
      </c>
      <c r="K11" s="65">
        <v>0</v>
      </c>
    </row>
    <row r="12" spans="1:11" ht="22.5" customHeight="1">
      <c r="A12" s="63" t="s">
        <v>162</v>
      </c>
      <c r="B12" s="64" t="s">
        <v>142</v>
      </c>
      <c r="C12" s="48">
        <v>1949.91</v>
      </c>
      <c r="D12" s="48">
        <v>1857.12</v>
      </c>
      <c r="E12" s="48">
        <v>92.79</v>
      </c>
      <c r="F12" s="48">
        <v>0</v>
      </c>
      <c r="G12" s="48">
        <v>0</v>
      </c>
      <c r="H12" s="65">
        <v>0</v>
      </c>
      <c r="I12" s="65">
        <v>0</v>
      </c>
      <c r="J12" s="65">
        <v>0</v>
      </c>
      <c r="K12" s="65">
        <v>0</v>
      </c>
    </row>
    <row r="13" spans="1:11" ht="22.5" customHeight="1">
      <c r="A13" s="63" t="s">
        <v>163</v>
      </c>
      <c r="B13" s="64" t="s">
        <v>143</v>
      </c>
      <c r="C13" s="48">
        <v>267.45</v>
      </c>
      <c r="D13" s="48">
        <v>267.45</v>
      </c>
      <c r="E13" s="48">
        <v>0</v>
      </c>
      <c r="F13" s="48">
        <v>0</v>
      </c>
      <c r="G13" s="48">
        <v>0</v>
      </c>
      <c r="H13" s="65">
        <v>0</v>
      </c>
      <c r="I13" s="65">
        <v>0</v>
      </c>
      <c r="J13" s="65">
        <v>0</v>
      </c>
      <c r="K13" s="65">
        <v>0</v>
      </c>
    </row>
    <row r="14" spans="1:11" ht="22.5" customHeight="1">
      <c r="A14" s="63" t="s">
        <v>164</v>
      </c>
      <c r="B14" s="64" t="s">
        <v>144</v>
      </c>
      <c r="C14" s="48">
        <v>851.75</v>
      </c>
      <c r="D14" s="48">
        <v>851.75</v>
      </c>
      <c r="E14" s="48">
        <v>0</v>
      </c>
      <c r="F14" s="48">
        <v>0</v>
      </c>
      <c r="G14" s="48">
        <v>0</v>
      </c>
      <c r="H14" s="65">
        <v>0</v>
      </c>
      <c r="I14" s="65">
        <v>0</v>
      </c>
      <c r="J14" s="65">
        <v>0</v>
      </c>
      <c r="K14" s="65">
        <v>0</v>
      </c>
    </row>
    <row r="15" spans="1:11" ht="22.5" customHeight="1">
      <c r="A15" s="63" t="s">
        <v>165</v>
      </c>
      <c r="B15" s="64" t="s">
        <v>145</v>
      </c>
      <c r="C15" s="48">
        <v>5</v>
      </c>
      <c r="D15" s="48">
        <v>5</v>
      </c>
      <c r="E15" s="48">
        <v>0</v>
      </c>
      <c r="F15" s="48">
        <v>0</v>
      </c>
      <c r="G15" s="48">
        <v>0</v>
      </c>
      <c r="H15" s="65">
        <v>0</v>
      </c>
      <c r="I15" s="65">
        <v>0</v>
      </c>
      <c r="J15" s="65">
        <v>0</v>
      </c>
      <c r="K15" s="65">
        <v>0</v>
      </c>
    </row>
    <row r="16" spans="1:11" ht="22.5" customHeight="1">
      <c r="A16" s="63" t="s">
        <v>166</v>
      </c>
      <c r="B16" s="64" t="s">
        <v>146</v>
      </c>
      <c r="C16" s="48">
        <v>22</v>
      </c>
      <c r="D16" s="48">
        <v>22</v>
      </c>
      <c r="E16" s="48">
        <v>0</v>
      </c>
      <c r="F16" s="48">
        <v>0</v>
      </c>
      <c r="G16" s="48">
        <v>0</v>
      </c>
      <c r="H16" s="65">
        <v>0</v>
      </c>
      <c r="I16" s="65">
        <v>0</v>
      </c>
      <c r="J16" s="65">
        <v>0</v>
      </c>
      <c r="K16" s="65">
        <v>0</v>
      </c>
    </row>
    <row r="17" spans="1:11" ht="22.5" customHeight="1">
      <c r="A17" s="63" t="s">
        <v>167</v>
      </c>
      <c r="B17" s="64" t="s">
        <v>147</v>
      </c>
      <c r="C17" s="48">
        <v>182.31</v>
      </c>
      <c r="D17" s="48">
        <v>168.41</v>
      </c>
      <c r="E17" s="48">
        <v>13.9</v>
      </c>
      <c r="F17" s="48">
        <v>0</v>
      </c>
      <c r="G17" s="48">
        <v>0</v>
      </c>
      <c r="H17" s="65">
        <v>0</v>
      </c>
      <c r="I17" s="65">
        <v>0</v>
      </c>
      <c r="J17" s="65">
        <v>0</v>
      </c>
      <c r="K17" s="65">
        <v>0</v>
      </c>
    </row>
    <row r="18" spans="1:11" ht="22.5" customHeight="1">
      <c r="A18" s="63" t="s">
        <v>168</v>
      </c>
      <c r="B18" s="64" t="s">
        <v>148</v>
      </c>
      <c r="C18" s="48">
        <v>65</v>
      </c>
      <c r="D18" s="48">
        <v>61.3</v>
      </c>
      <c r="E18" s="48">
        <v>3.7</v>
      </c>
      <c r="F18" s="48">
        <v>0</v>
      </c>
      <c r="G18" s="48">
        <v>0</v>
      </c>
      <c r="H18" s="65">
        <v>0</v>
      </c>
      <c r="I18" s="65">
        <v>0</v>
      </c>
      <c r="J18" s="65">
        <v>0</v>
      </c>
      <c r="K18" s="65">
        <v>0</v>
      </c>
    </row>
    <row r="19" spans="1:11" ht="22.5" customHeight="1">
      <c r="A19" s="63" t="s">
        <v>169</v>
      </c>
      <c r="B19" s="64" t="s">
        <v>149</v>
      </c>
      <c r="C19" s="48">
        <v>65</v>
      </c>
      <c r="D19" s="48">
        <v>61.3</v>
      </c>
      <c r="E19" s="48">
        <v>3.7</v>
      </c>
      <c r="F19" s="48">
        <v>0</v>
      </c>
      <c r="G19" s="48">
        <v>0</v>
      </c>
      <c r="H19" s="65">
        <v>0</v>
      </c>
      <c r="I19" s="65">
        <v>0</v>
      </c>
      <c r="J19" s="65">
        <v>0</v>
      </c>
      <c r="K19" s="65">
        <v>0</v>
      </c>
    </row>
    <row r="20" spans="1:11" ht="22.5" customHeight="1">
      <c r="A20" s="63" t="s">
        <v>170</v>
      </c>
      <c r="B20" s="64" t="s">
        <v>150</v>
      </c>
      <c r="C20" s="48">
        <v>117.31</v>
      </c>
      <c r="D20" s="48">
        <v>107.11</v>
      </c>
      <c r="E20" s="48">
        <v>10.2</v>
      </c>
      <c r="F20" s="48">
        <v>0</v>
      </c>
      <c r="G20" s="48">
        <v>0</v>
      </c>
      <c r="H20" s="65">
        <v>0</v>
      </c>
      <c r="I20" s="65">
        <v>0</v>
      </c>
      <c r="J20" s="65">
        <v>0</v>
      </c>
      <c r="K20" s="65">
        <v>0</v>
      </c>
    </row>
    <row r="21" spans="1:11" ht="22.5" customHeight="1">
      <c r="A21" s="63" t="s">
        <v>171</v>
      </c>
      <c r="B21" s="64" t="s">
        <v>151</v>
      </c>
      <c r="C21" s="48">
        <v>41.44</v>
      </c>
      <c r="D21" s="48">
        <v>41.44</v>
      </c>
      <c r="E21" s="48">
        <v>0</v>
      </c>
      <c r="F21" s="48">
        <v>0</v>
      </c>
      <c r="G21" s="48">
        <v>0</v>
      </c>
      <c r="H21" s="65">
        <v>0</v>
      </c>
      <c r="I21" s="65">
        <v>0</v>
      </c>
      <c r="J21" s="65">
        <v>0</v>
      </c>
      <c r="K21" s="65">
        <v>0</v>
      </c>
    </row>
    <row r="22" spans="1:11" ht="22.5" customHeight="1">
      <c r="A22" s="63" t="s">
        <v>172</v>
      </c>
      <c r="B22" s="64" t="s">
        <v>152</v>
      </c>
      <c r="C22" s="48">
        <v>10.32</v>
      </c>
      <c r="D22" s="48">
        <v>10.32</v>
      </c>
      <c r="E22" s="48">
        <v>0</v>
      </c>
      <c r="F22" s="48">
        <v>0</v>
      </c>
      <c r="G22" s="48">
        <v>0</v>
      </c>
      <c r="H22" s="65">
        <v>0</v>
      </c>
      <c r="I22" s="65">
        <v>0</v>
      </c>
      <c r="J22" s="65">
        <v>0</v>
      </c>
      <c r="K22" s="65">
        <v>0</v>
      </c>
    </row>
    <row r="23" spans="1:11" ht="22.5" customHeight="1">
      <c r="A23" s="63" t="s">
        <v>173</v>
      </c>
      <c r="B23" s="64" t="s">
        <v>153</v>
      </c>
      <c r="C23" s="48">
        <v>65.55</v>
      </c>
      <c r="D23" s="48">
        <v>55.35</v>
      </c>
      <c r="E23" s="48">
        <v>10.2</v>
      </c>
      <c r="F23" s="48">
        <v>0</v>
      </c>
      <c r="G23" s="48">
        <v>0</v>
      </c>
      <c r="H23" s="65">
        <v>0</v>
      </c>
      <c r="I23" s="65">
        <v>0</v>
      </c>
      <c r="J23" s="65">
        <v>0</v>
      </c>
      <c r="K23" s="65">
        <v>0</v>
      </c>
    </row>
    <row r="24" spans="1:11" ht="22.5" customHeight="1">
      <c r="A24" s="63" t="s">
        <v>174</v>
      </c>
      <c r="B24" s="64" t="s">
        <v>154</v>
      </c>
      <c r="C24" s="48">
        <v>185.25</v>
      </c>
      <c r="D24" s="48">
        <v>177.83</v>
      </c>
      <c r="E24" s="48">
        <v>7.42</v>
      </c>
      <c r="F24" s="48">
        <v>0</v>
      </c>
      <c r="G24" s="48">
        <v>0</v>
      </c>
      <c r="H24" s="65">
        <v>0</v>
      </c>
      <c r="I24" s="65">
        <v>0</v>
      </c>
      <c r="J24" s="65">
        <v>0</v>
      </c>
      <c r="K24" s="65">
        <v>0</v>
      </c>
    </row>
    <row r="25" spans="1:11" ht="22.5" customHeight="1">
      <c r="A25" s="63" t="s">
        <v>175</v>
      </c>
      <c r="B25" s="64" t="s">
        <v>155</v>
      </c>
      <c r="C25" s="48">
        <v>185.25</v>
      </c>
      <c r="D25" s="48">
        <v>177.83</v>
      </c>
      <c r="E25" s="48">
        <v>7.42</v>
      </c>
      <c r="F25" s="48">
        <v>0</v>
      </c>
      <c r="G25" s="48">
        <v>0</v>
      </c>
      <c r="H25" s="65">
        <v>0</v>
      </c>
      <c r="I25" s="65">
        <v>0</v>
      </c>
      <c r="J25" s="65">
        <v>0</v>
      </c>
      <c r="K25" s="65">
        <v>0</v>
      </c>
    </row>
    <row r="26" spans="1:11" ht="22.5" customHeight="1">
      <c r="A26" s="63" t="s">
        <v>176</v>
      </c>
      <c r="B26" s="64" t="s">
        <v>156</v>
      </c>
      <c r="C26" s="48">
        <v>185.25</v>
      </c>
      <c r="D26" s="48">
        <v>177.83</v>
      </c>
      <c r="E26" s="48">
        <v>7.42</v>
      </c>
      <c r="F26" s="48">
        <v>0</v>
      </c>
      <c r="G26" s="48">
        <v>0</v>
      </c>
      <c r="H26" s="65">
        <v>0</v>
      </c>
      <c r="I26" s="65">
        <v>0</v>
      </c>
      <c r="J26" s="65">
        <v>0</v>
      </c>
      <c r="K26" s="65">
        <v>0</v>
      </c>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34</v>
      </c>
      <c r="B1" s="96"/>
      <c r="C1" s="96"/>
      <c r="D1" s="96"/>
      <c r="E1" s="96"/>
    </row>
    <row r="2" spans="1:5" ht="19.5" customHeight="1">
      <c r="A2" s="36" t="s">
        <v>178</v>
      </c>
      <c r="B2" s="7"/>
      <c r="C2" s="10"/>
      <c r="D2" s="8"/>
      <c r="E2" s="9" t="s">
        <v>66</v>
      </c>
    </row>
    <row r="3" spans="1:5" ht="15.75" customHeight="1">
      <c r="A3" s="97" t="s">
        <v>133</v>
      </c>
      <c r="B3" s="98" t="s">
        <v>37</v>
      </c>
      <c r="C3" s="98" t="s">
        <v>28</v>
      </c>
      <c r="D3" s="97" t="s">
        <v>9</v>
      </c>
      <c r="E3" s="97" t="s">
        <v>77</v>
      </c>
    </row>
    <row r="4" spans="1:5" ht="13.5" customHeight="1">
      <c r="A4" s="97"/>
      <c r="B4" s="99"/>
      <c r="C4" s="99"/>
      <c r="D4" s="97"/>
      <c r="E4" s="97"/>
    </row>
    <row r="5" spans="1:5" ht="19.5" customHeight="1">
      <c r="A5" s="42" t="s">
        <v>85</v>
      </c>
      <c r="B5" s="43" t="s">
        <v>85</v>
      </c>
      <c r="C5" s="43">
        <v>1</v>
      </c>
      <c r="D5" s="40">
        <v>2</v>
      </c>
      <c r="E5" s="44">
        <v>3</v>
      </c>
    </row>
    <row r="6" spans="1:5" s="61" customFormat="1" ht="22.5" customHeight="1">
      <c r="A6" s="63"/>
      <c r="B6" s="64" t="s">
        <v>28</v>
      </c>
      <c r="C6" s="48">
        <v>3730.2</v>
      </c>
      <c r="D6" s="48">
        <v>3050.25</v>
      </c>
      <c r="E6" s="65">
        <v>679.95</v>
      </c>
    </row>
    <row r="7" spans="1:6" ht="22.5" customHeight="1">
      <c r="A7" s="63" t="s">
        <v>157</v>
      </c>
      <c r="B7" s="64" t="s">
        <v>137</v>
      </c>
      <c r="C7" s="48">
        <v>266.53</v>
      </c>
      <c r="D7" s="48">
        <v>265.88</v>
      </c>
      <c r="E7" s="65">
        <v>0.65</v>
      </c>
      <c r="F7" s="12"/>
    </row>
    <row r="8" spans="1:7" ht="22.5" customHeight="1">
      <c r="A8" s="63" t="s">
        <v>158</v>
      </c>
      <c r="B8" s="64" t="s">
        <v>138</v>
      </c>
      <c r="C8" s="48">
        <v>266.53</v>
      </c>
      <c r="D8" s="48">
        <v>265.88</v>
      </c>
      <c r="E8" s="65">
        <v>0.65</v>
      </c>
      <c r="G8" s="12"/>
    </row>
    <row r="9" spans="1:7" ht="22.5" customHeight="1">
      <c r="A9" s="63" t="s">
        <v>159</v>
      </c>
      <c r="B9" s="64" t="s">
        <v>139</v>
      </c>
      <c r="C9" s="48">
        <v>266.53</v>
      </c>
      <c r="D9" s="48">
        <v>265.88</v>
      </c>
      <c r="E9" s="65">
        <v>0.65</v>
      </c>
      <c r="G9" s="12"/>
    </row>
    <row r="10" spans="1:5" ht="22.5" customHeight="1">
      <c r="A10" s="63" t="s">
        <v>160</v>
      </c>
      <c r="B10" s="64" t="s">
        <v>140</v>
      </c>
      <c r="C10" s="48">
        <v>3096.11</v>
      </c>
      <c r="D10" s="48">
        <v>2416.81</v>
      </c>
      <c r="E10" s="65">
        <v>679.3</v>
      </c>
    </row>
    <row r="11" spans="1:5" ht="22.5" customHeight="1">
      <c r="A11" s="63" t="s">
        <v>161</v>
      </c>
      <c r="B11" s="64" t="s">
        <v>141</v>
      </c>
      <c r="C11" s="48">
        <v>3096.11</v>
      </c>
      <c r="D11" s="48">
        <v>2416.81</v>
      </c>
      <c r="E11" s="65">
        <v>679.3</v>
      </c>
    </row>
    <row r="12" spans="1:5" ht="22.5" customHeight="1">
      <c r="A12" s="63" t="s">
        <v>162</v>
      </c>
      <c r="B12" s="64" t="s">
        <v>142</v>
      </c>
      <c r="C12" s="48">
        <v>1949.91</v>
      </c>
      <c r="D12" s="48">
        <v>1516.91</v>
      </c>
      <c r="E12" s="65">
        <v>433</v>
      </c>
    </row>
    <row r="13" spans="1:5" ht="22.5" customHeight="1">
      <c r="A13" s="63" t="s">
        <v>163</v>
      </c>
      <c r="B13" s="64" t="s">
        <v>143</v>
      </c>
      <c r="C13" s="48">
        <v>267.45</v>
      </c>
      <c r="D13" s="48">
        <v>239.15</v>
      </c>
      <c r="E13" s="65">
        <v>28.3</v>
      </c>
    </row>
    <row r="14" spans="1:5" ht="22.5" customHeight="1">
      <c r="A14" s="63" t="s">
        <v>164</v>
      </c>
      <c r="B14" s="64" t="s">
        <v>144</v>
      </c>
      <c r="C14" s="48">
        <v>851.75</v>
      </c>
      <c r="D14" s="48">
        <v>660.75</v>
      </c>
      <c r="E14" s="65">
        <v>191</v>
      </c>
    </row>
    <row r="15" spans="1:5" ht="22.5" customHeight="1">
      <c r="A15" s="63" t="s">
        <v>165</v>
      </c>
      <c r="B15" s="64" t="s">
        <v>145</v>
      </c>
      <c r="C15" s="48">
        <v>5</v>
      </c>
      <c r="D15" s="48">
        <v>0</v>
      </c>
      <c r="E15" s="65">
        <v>5</v>
      </c>
    </row>
    <row r="16" spans="1:5" ht="22.5" customHeight="1">
      <c r="A16" s="63" t="s">
        <v>166</v>
      </c>
      <c r="B16" s="64" t="s">
        <v>146</v>
      </c>
      <c r="C16" s="48">
        <v>22</v>
      </c>
      <c r="D16" s="48">
        <v>0</v>
      </c>
      <c r="E16" s="65">
        <v>22</v>
      </c>
    </row>
    <row r="17" spans="1:5" ht="22.5" customHeight="1">
      <c r="A17" s="63" t="s">
        <v>167</v>
      </c>
      <c r="B17" s="64" t="s">
        <v>147</v>
      </c>
      <c r="C17" s="48">
        <v>182.31</v>
      </c>
      <c r="D17" s="48">
        <v>182.31</v>
      </c>
      <c r="E17" s="65">
        <v>0</v>
      </c>
    </row>
    <row r="18" spans="1:5" ht="22.5" customHeight="1">
      <c r="A18" s="63" t="s">
        <v>168</v>
      </c>
      <c r="B18" s="64" t="s">
        <v>148</v>
      </c>
      <c r="C18" s="48">
        <v>65</v>
      </c>
      <c r="D18" s="48">
        <v>65</v>
      </c>
      <c r="E18" s="65">
        <v>0</v>
      </c>
    </row>
    <row r="19" spans="1:5" ht="22.5" customHeight="1">
      <c r="A19" s="63" t="s">
        <v>169</v>
      </c>
      <c r="B19" s="64" t="s">
        <v>149</v>
      </c>
      <c r="C19" s="48">
        <v>65</v>
      </c>
      <c r="D19" s="48">
        <v>65</v>
      </c>
      <c r="E19" s="65">
        <v>0</v>
      </c>
    </row>
    <row r="20" spans="1:5" ht="22.5" customHeight="1">
      <c r="A20" s="63" t="s">
        <v>170</v>
      </c>
      <c r="B20" s="64" t="s">
        <v>150</v>
      </c>
      <c r="C20" s="48">
        <v>117.31</v>
      </c>
      <c r="D20" s="48">
        <v>117.31</v>
      </c>
      <c r="E20" s="65">
        <v>0</v>
      </c>
    </row>
    <row r="21" spans="1:5" ht="22.5" customHeight="1">
      <c r="A21" s="63" t="s">
        <v>171</v>
      </c>
      <c r="B21" s="64" t="s">
        <v>151</v>
      </c>
      <c r="C21" s="48">
        <v>41.44</v>
      </c>
      <c r="D21" s="48">
        <v>41.44</v>
      </c>
      <c r="E21" s="65">
        <v>0</v>
      </c>
    </row>
    <row r="22" spans="1:5" ht="22.5" customHeight="1">
      <c r="A22" s="63" t="s">
        <v>172</v>
      </c>
      <c r="B22" s="64" t="s">
        <v>152</v>
      </c>
      <c r="C22" s="48">
        <v>10.32</v>
      </c>
      <c r="D22" s="48">
        <v>10.32</v>
      </c>
      <c r="E22" s="65">
        <v>0</v>
      </c>
    </row>
    <row r="23" spans="1:5" ht="22.5" customHeight="1">
      <c r="A23" s="63" t="s">
        <v>173</v>
      </c>
      <c r="B23" s="64" t="s">
        <v>153</v>
      </c>
      <c r="C23" s="48">
        <v>65.55</v>
      </c>
      <c r="D23" s="48">
        <v>65.55</v>
      </c>
      <c r="E23" s="65">
        <v>0</v>
      </c>
    </row>
    <row r="24" spans="1:5" ht="22.5" customHeight="1">
      <c r="A24" s="63" t="s">
        <v>174</v>
      </c>
      <c r="B24" s="64" t="s">
        <v>154</v>
      </c>
      <c r="C24" s="48">
        <v>185.25</v>
      </c>
      <c r="D24" s="48">
        <v>185.25</v>
      </c>
      <c r="E24" s="65">
        <v>0</v>
      </c>
    </row>
    <row r="25" spans="1:5" ht="22.5" customHeight="1">
      <c r="A25" s="63" t="s">
        <v>175</v>
      </c>
      <c r="B25" s="64" t="s">
        <v>155</v>
      </c>
      <c r="C25" s="48">
        <v>185.25</v>
      </c>
      <c r="D25" s="48">
        <v>185.25</v>
      </c>
      <c r="E25" s="65">
        <v>0</v>
      </c>
    </row>
    <row r="26" spans="1:5" ht="22.5" customHeight="1">
      <c r="A26" s="63" t="s">
        <v>176</v>
      </c>
      <c r="B26" s="64" t="s">
        <v>156</v>
      </c>
      <c r="C26" s="48">
        <v>185.25</v>
      </c>
      <c r="D26" s="48">
        <v>185.25</v>
      </c>
      <c r="E26" s="65">
        <v>0</v>
      </c>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1</v>
      </c>
      <c r="B1" s="96"/>
      <c r="C1" s="96"/>
      <c r="D1" s="96"/>
      <c r="E1" s="96"/>
    </row>
    <row r="2" spans="1:5" ht="19.5" customHeight="1">
      <c r="A2" s="36" t="s">
        <v>179</v>
      </c>
      <c r="B2" s="7"/>
      <c r="C2" s="10"/>
      <c r="D2" s="8"/>
      <c r="E2" s="9" t="s">
        <v>66</v>
      </c>
    </row>
    <row r="3" spans="1:5" ht="15.75" customHeight="1">
      <c r="A3" s="97" t="s">
        <v>133</v>
      </c>
      <c r="B3" s="100" t="s">
        <v>37</v>
      </c>
      <c r="C3" s="102" t="s">
        <v>28</v>
      </c>
      <c r="D3" s="104" t="s">
        <v>9</v>
      </c>
      <c r="E3" s="97" t="s">
        <v>77</v>
      </c>
    </row>
    <row r="4" spans="1:5" ht="13.5" customHeight="1">
      <c r="A4" s="97"/>
      <c r="B4" s="101"/>
      <c r="C4" s="103"/>
      <c r="D4" s="104"/>
      <c r="E4" s="97"/>
    </row>
    <row r="5" spans="1:5" ht="19.5" customHeight="1">
      <c r="A5" s="22" t="s">
        <v>85</v>
      </c>
      <c r="B5" s="23" t="s">
        <v>85</v>
      </c>
      <c r="C5" s="23">
        <v>1</v>
      </c>
      <c r="D5" s="24">
        <v>2</v>
      </c>
      <c r="E5" s="25">
        <v>3</v>
      </c>
    </row>
    <row r="6" spans="1:5" s="61" customFormat="1" ht="22.5" customHeight="1">
      <c r="A6" s="66"/>
      <c r="B6" s="67" t="s">
        <v>28</v>
      </c>
      <c r="C6" s="68">
        <v>3730.2</v>
      </c>
      <c r="D6" s="68">
        <v>3050.25</v>
      </c>
      <c r="E6" s="65">
        <v>679.95</v>
      </c>
    </row>
    <row r="7" spans="1:5" ht="22.5" customHeight="1">
      <c r="A7" s="66" t="s">
        <v>157</v>
      </c>
      <c r="B7" s="67" t="s">
        <v>137</v>
      </c>
      <c r="C7" s="68">
        <v>266.53</v>
      </c>
      <c r="D7" s="68">
        <v>265.88</v>
      </c>
      <c r="E7" s="65">
        <v>0.65</v>
      </c>
    </row>
    <row r="8" spans="1:5" ht="22.5" customHeight="1">
      <c r="A8" s="66" t="s">
        <v>158</v>
      </c>
      <c r="B8" s="67" t="s">
        <v>138</v>
      </c>
      <c r="C8" s="68">
        <v>266.53</v>
      </c>
      <c r="D8" s="68">
        <v>265.88</v>
      </c>
      <c r="E8" s="65">
        <v>0.65</v>
      </c>
    </row>
    <row r="9" spans="1:5" ht="22.5" customHeight="1">
      <c r="A9" s="66" t="s">
        <v>159</v>
      </c>
      <c r="B9" s="67" t="s">
        <v>139</v>
      </c>
      <c r="C9" s="68">
        <v>266.53</v>
      </c>
      <c r="D9" s="68">
        <v>265.88</v>
      </c>
      <c r="E9" s="65">
        <v>0.65</v>
      </c>
    </row>
    <row r="10" spans="1:5" ht="22.5" customHeight="1">
      <c r="A10" s="66" t="s">
        <v>160</v>
      </c>
      <c r="B10" s="67" t="s">
        <v>140</v>
      </c>
      <c r="C10" s="68">
        <v>3096.11</v>
      </c>
      <c r="D10" s="68">
        <v>2416.81</v>
      </c>
      <c r="E10" s="65">
        <v>679.3</v>
      </c>
    </row>
    <row r="11" spans="1:5" ht="22.5" customHeight="1">
      <c r="A11" s="66" t="s">
        <v>161</v>
      </c>
      <c r="B11" s="67" t="s">
        <v>141</v>
      </c>
      <c r="C11" s="68">
        <v>3096.11</v>
      </c>
      <c r="D11" s="68">
        <v>2416.81</v>
      </c>
      <c r="E11" s="65">
        <v>679.3</v>
      </c>
    </row>
    <row r="12" spans="1:5" ht="22.5" customHeight="1">
      <c r="A12" s="66" t="s">
        <v>162</v>
      </c>
      <c r="B12" s="67" t="s">
        <v>142</v>
      </c>
      <c r="C12" s="68">
        <v>1949.91</v>
      </c>
      <c r="D12" s="68">
        <v>1516.91</v>
      </c>
      <c r="E12" s="65">
        <v>433</v>
      </c>
    </row>
    <row r="13" spans="1:5" ht="22.5" customHeight="1">
      <c r="A13" s="66" t="s">
        <v>163</v>
      </c>
      <c r="B13" s="67" t="s">
        <v>143</v>
      </c>
      <c r="C13" s="68">
        <v>267.45</v>
      </c>
      <c r="D13" s="68">
        <v>239.15</v>
      </c>
      <c r="E13" s="65">
        <v>28.3</v>
      </c>
    </row>
    <row r="14" spans="1:5" ht="22.5" customHeight="1">
      <c r="A14" s="66" t="s">
        <v>164</v>
      </c>
      <c r="B14" s="67" t="s">
        <v>144</v>
      </c>
      <c r="C14" s="68">
        <v>851.75</v>
      </c>
      <c r="D14" s="68">
        <v>660.75</v>
      </c>
      <c r="E14" s="65">
        <v>191</v>
      </c>
    </row>
    <row r="15" spans="1:5" ht="22.5" customHeight="1">
      <c r="A15" s="66" t="s">
        <v>165</v>
      </c>
      <c r="B15" s="67" t="s">
        <v>145</v>
      </c>
      <c r="C15" s="68">
        <v>5</v>
      </c>
      <c r="D15" s="68">
        <v>0</v>
      </c>
      <c r="E15" s="65">
        <v>5</v>
      </c>
    </row>
    <row r="16" spans="1:5" ht="22.5" customHeight="1">
      <c r="A16" s="66" t="s">
        <v>166</v>
      </c>
      <c r="B16" s="67" t="s">
        <v>146</v>
      </c>
      <c r="C16" s="68">
        <v>22</v>
      </c>
      <c r="D16" s="68">
        <v>0</v>
      </c>
      <c r="E16" s="65">
        <v>22</v>
      </c>
    </row>
    <row r="17" spans="1:5" ht="22.5" customHeight="1">
      <c r="A17" s="66" t="s">
        <v>167</v>
      </c>
      <c r="B17" s="67" t="s">
        <v>147</v>
      </c>
      <c r="C17" s="68">
        <v>182.31</v>
      </c>
      <c r="D17" s="68">
        <v>182.31</v>
      </c>
      <c r="E17" s="65">
        <v>0</v>
      </c>
    </row>
    <row r="18" spans="1:5" ht="22.5" customHeight="1">
      <c r="A18" s="66" t="s">
        <v>168</v>
      </c>
      <c r="B18" s="67" t="s">
        <v>148</v>
      </c>
      <c r="C18" s="68">
        <v>65</v>
      </c>
      <c r="D18" s="68">
        <v>65</v>
      </c>
      <c r="E18" s="65">
        <v>0</v>
      </c>
    </row>
    <row r="19" spans="1:5" ht="22.5" customHeight="1">
      <c r="A19" s="66" t="s">
        <v>169</v>
      </c>
      <c r="B19" s="67" t="s">
        <v>149</v>
      </c>
      <c r="C19" s="68">
        <v>65</v>
      </c>
      <c r="D19" s="68">
        <v>65</v>
      </c>
      <c r="E19" s="65">
        <v>0</v>
      </c>
    </row>
    <row r="20" spans="1:5" ht="22.5" customHeight="1">
      <c r="A20" s="66" t="s">
        <v>170</v>
      </c>
      <c r="B20" s="67" t="s">
        <v>150</v>
      </c>
      <c r="C20" s="68">
        <v>117.31</v>
      </c>
      <c r="D20" s="68">
        <v>117.31</v>
      </c>
      <c r="E20" s="65">
        <v>0</v>
      </c>
    </row>
    <row r="21" spans="1:5" ht="22.5" customHeight="1">
      <c r="A21" s="66" t="s">
        <v>171</v>
      </c>
      <c r="B21" s="67" t="s">
        <v>151</v>
      </c>
      <c r="C21" s="68">
        <v>41.44</v>
      </c>
      <c r="D21" s="68">
        <v>41.44</v>
      </c>
      <c r="E21" s="65">
        <v>0</v>
      </c>
    </row>
    <row r="22" spans="1:5" ht="22.5" customHeight="1">
      <c r="A22" s="66" t="s">
        <v>172</v>
      </c>
      <c r="B22" s="67" t="s">
        <v>152</v>
      </c>
      <c r="C22" s="68">
        <v>10.32</v>
      </c>
      <c r="D22" s="68">
        <v>10.32</v>
      </c>
      <c r="E22" s="65">
        <v>0</v>
      </c>
    </row>
    <row r="23" spans="1:5" ht="22.5" customHeight="1">
      <c r="A23" s="66" t="s">
        <v>173</v>
      </c>
      <c r="B23" s="67" t="s">
        <v>153</v>
      </c>
      <c r="C23" s="68">
        <v>65.55</v>
      </c>
      <c r="D23" s="68">
        <v>65.55</v>
      </c>
      <c r="E23" s="65">
        <v>0</v>
      </c>
    </row>
    <row r="24" spans="1:5" ht="22.5" customHeight="1">
      <c r="A24" s="66" t="s">
        <v>174</v>
      </c>
      <c r="B24" s="67" t="s">
        <v>154</v>
      </c>
      <c r="C24" s="68">
        <v>185.25</v>
      </c>
      <c r="D24" s="68">
        <v>185.25</v>
      </c>
      <c r="E24" s="65">
        <v>0</v>
      </c>
    </row>
    <row r="25" spans="1:5" ht="22.5" customHeight="1">
      <c r="A25" s="66" t="s">
        <v>175</v>
      </c>
      <c r="B25" s="67" t="s">
        <v>155</v>
      </c>
      <c r="C25" s="68">
        <v>185.25</v>
      </c>
      <c r="D25" s="68">
        <v>185.25</v>
      </c>
      <c r="E25" s="65">
        <v>0</v>
      </c>
    </row>
    <row r="26" spans="1:5" ht="22.5" customHeight="1">
      <c r="A26" s="66" t="s">
        <v>176</v>
      </c>
      <c r="B26" s="67" t="s">
        <v>156</v>
      </c>
      <c r="C26" s="68">
        <v>185.25</v>
      </c>
      <c r="D26" s="68">
        <v>185.25</v>
      </c>
      <c r="E26" s="65">
        <v>0</v>
      </c>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25</v>
      </c>
      <c r="B1" s="96"/>
      <c r="C1" s="96"/>
      <c r="D1" s="96"/>
      <c r="E1" s="96"/>
    </row>
    <row r="2" spans="1:5" ht="19.5" customHeight="1">
      <c r="A2" s="36" t="s">
        <v>179</v>
      </c>
      <c r="B2" s="7"/>
      <c r="C2" s="10"/>
      <c r="D2" s="8"/>
      <c r="E2" s="9" t="s">
        <v>66</v>
      </c>
    </row>
    <row r="3" spans="1:5" ht="20.25" customHeight="1">
      <c r="A3" s="97" t="s">
        <v>133</v>
      </c>
      <c r="B3" s="98" t="s">
        <v>37</v>
      </c>
      <c r="C3" s="97" t="s">
        <v>9</v>
      </c>
      <c r="D3" s="97"/>
      <c r="E3" s="97"/>
    </row>
    <row r="4" spans="1:5" ht="20.25" customHeight="1">
      <c r="A4" s="97"/>
      <c r="B4" s="98"/>
      <c r="C4" s="39" t="s">
        <v>28</v>
      </c>
      <c r="D4" s="21" t="s">
        <v>33</v>
      </c>
      <c r="E4" s="21" t="s">
        <v>76</v>
      </c>
    </row>
    <row r="5" spans="1:5" ht="20.25" customHeight="1">
      <c r="A5" s="42" t="s">
        <v>85</v>
      </c>
      <c r="B5" s="43" t="s">
        <v>85</v>
      </c>
      <c r="C5" s="43">
        <v>1</v>
      </c>
      <c r="D5" s="40">
        <v>2</v>
      </c>
      <c r="E5" s="44">
        <v>3</v>
      </c>
    </row>
    <row r="6" spans="1:5" s="61" customFormat="1" ht="22.5" customHeight="1">
      <c r="A6" s="63"/>
      <c r="B6" s="64" t="s">
        <v>28</v>
      </c>
      <c r="C6" s="48">
        <v>3050.25</v>
      </c>
      <c r="D6" s="48">
        <v>2509.68</v>
      </c>
      <c r="E6" s="65">
        <v>540.57</v>
      </c>
    </row>
    <row r="7" spans="1:5" ht="22.5" customHeight="1">
      <c r="A7" s="63" t="s">
        <v>212</v>
      </c>
      <c r="B7" s="64" t="s">
        <v>71</v>
      </c>
      <c r="C7" s="48">
        <v>2422.85</v>
      </c>
      <c r="D7" s="48">
        <v>2422.85</v>
      </c>
      <c r="E7" s="65">
        <v>0</v>
      </c>
    </row>
    <row r="8" spans="1:5" ht="22.5" customHeight="1">
      <c r="A8" s="63" t="s">
        <v>213</v>
      </c>
      <c r="B8" s="64" t="s">
        <v>180</v>
      </c>
      <c r="C8" s="48">
        <v>850.52</v>
      </c>
      <c r="D8" s="48">
        <v>850.52</v>
      </c>
      <c r="E8" s="65">
        <v>0</v>
      </c>
    </row>
    <row r="9" spans="1:5" ht="22.5" customHeight="1">
      <c r="A9" s="63" t="s">
        <v>214</v>
      </c>
      <c r="B9" s="64" t="s">
        <v>181</v>
      </c>
      <c r="C9" s="48">
        <v>494.4</v>
      </c>
      <c r="D9" s="48">
        <v>494.4</v>
      </c>
      <c r="E9" s="65">
        <v>0</v>
      </c>
    </row>
    <row r="10" spans="1:5" ht="22.5" customHeight="1">
      <c r="A10" s="63" t="s">
        <v>215</v>
      </c>
      <c r="B10" s="64" t="s">
        <v>182</v>
      </c>
      <c r="C10" s="48">
        <v>166.02</v>
      </c>
      <c r="D10" s="48">
        <v>166.02</v>
      </c>
      <c r="E10" s="65">
        <v>0</v>
      </c>
    </row>
    <row r="11" spans="1:5" ht="22.5" customHeight="1">
      <c r="A11" s="63" t="s">
        <v>216</v>
      </c>
      <c r="B11" s="64" t="s">
        <v>183</v>
      </c>
      <c r="C11" s="48">
        <v>98</v>
      </c>
      <c r="D11" s="48">
        <v>98</v>
      </c>
      <c r="E11" s="65">
        <v>0</v>
      </c>
    </row>
    <row r="12" spans="1:5" ht="22.5" customHeight="1">
      <c r="A12" s="63" t="s">
        <v>217</v>
      </c>
      <c r="B12" s="64" t="s">
        <v>184</v>
      </c>
      <c r="C12" s="48">
        <v>321.79</v>
      </c>
      <c r="D12" s="48">
        <v>321.79</v>
      </c>
      <c r="E12" s="65">
        <v>0</v>
      </c>
    </row>
    <row r="13" spans="1:5" ht="22.5" customHeight="1">
      <c r="A13" s="63" t="s">
        <v>218</v>
      </c>
      <c r="B13" s="64" t="s">
        <v>185</v>
      </c>
      <c r="C13" s="48">
        <v>118.15</v>
      </c>
      <c r="D13" s="48">
        <v>118.15</v>
      </c>
      <c r="E13" s="65">
        <v>0</v>
      </c>
    </row>
    <row r="14" spans="1:5" ht="22.5" customHeight="1">
      <c r="A14" s="63" t="s">
        <v>219</v>
      </c>
      <c r="B14" s="64" t="s">
        <v>186</v>
      </c>
      <c r="C14" s="48">
        <v>87.2</v>
      </c>
      <c r="D14" s="48">
        <v>87.2</v>
      </c>
      <c r="E14" s="65">
        <v>0</v>
      </c>
    </row>
    <row r="15" spans="1:5" ht="22.5" customHeight="1">
      <c r="A15" s="63" t="s">
        <v>220</v>
      </c>
      <c r="B15" s="64" t="s">
        <v>187</v>
      </c>
      <c r="C15" s="48">
        <v>28.84</v>
      </c>
      <c r="D15" s="48">
        <v>28.84</v>
      </c>
      <c r="E15" s="65">
        <v>0</v>
      </c>
    </row>
    <row r="16" spans="1:5" ht="22.5" customHeight="1">
      <c r="A16" s="63" t="s">
        <v>221</v>
      </c>
      <c r="B16" s="64" t="s">
        <v>188</v>
      </c>
      <c r="C16" s="48">
        <v>193.07</v>
      </c>
      <c r="D16" s="48">
        <v>193.07</v>
      </c>
      <c r="E16" s="65">
        <v>0</v>
      </c>
    </row>
    <row r="17" spans="1:5" ht="22.5" customHeight="1">
      <c r="A17" s="63" t="s">
        <v>222</v>
      </c>
      <c r="B17" s="64" t="s">
        <v>189</v>
      </c>
      <c r="C17" s="48">
        <v>64.86</v>
      </c>
      <c r="D17" s="48">
        <v>64.86</v>
      </c>
      <c r="E17" s="65">
        <v>0</v>
      </c>
    </row>
    <row r="18" spans="1:5" ht="22.5" customHeight="1">
      <c r="A18" s="63" t="s">
        <v>223</v>
      </c>
      <c r="B18" s="64" t="s">
        <v>87</v>
      </c>
      <c r="C18" s="48">
        <v>540.57</v>
      </c>
      <c r="D18" s="48">
        <v>0</v>
      </c>
      <c r="E18" s="65">
        <v>540.57</v>
      </c>
    </row>
    <row r="19" spans="1:5" ht="22.5" customHeight="1">
      <c r="A19" s="63" t="s">
        <v>224</v>
      </c>
      <c r="B19" s="64" t="s">
        <v>190</v>
      </c>
      <c r="C19" s="48">
        <v>15.8</v>
      </c>
      <c r="D19" s="48">
        <v>0</v>
      </c>
      <c r="E19" s="65">
        <v>15.8</v>
      </c>
    </row>
    <row r="20" spans="1:5" ht="22.5" customHeight="1">
      <c r="A20" s="63" t="s">
        <v>225</v>
      </c>
      <c r="B20" s="64" t="s">
        <v>191</v>
      </c>
      <c r="C20" s="48">
        <v>12.5</v>
      </c>
      <c r="D20" s="48">
        <v>0</v>
      </c>
      <c r="E20" s="65">
        <v>12.5</v>
      </c>
    </row>
    <row r="21" spans="1:5" ht="22.5" customHeight="1">
      <c r="A21" s="63" t="s">
        <v>226</v>
      </c>
      <c r="B21" s="64" t="s">
        <v>192</v>
      </c>
      <c r="C21" s="48">
        <v>1.3</v>
      </c>
      <c r="D21" s="48">
        <v>0</v>
      </c>
      <c r="E21" s="65">
        <v>1.3</v>
      </c>
    </row>
    <row r="22" spans="1:5" ht="22.5" customHeight="1">
      <c r="A22" s="63" t="s">
        <v>227</v>
      </c>
      <c r="B22" s="64" t="s">
        <v>193</v>
      </c>
      <c r="C22" s="48">
        <v>6.5</v>
      </c>
      <c r="D22" s="48">
        <v>0</v>
      </c>
      <c r="E22" s="65">
        <v>6.5</v>
      </c>
    </row>
    <row r="23" spans="1:5" ht="22.5" customHeight="1">
      <c r="A23" s="63" t="s">
        <v>228</v>
      </c>
      <c r="B23" s="64" t="s">
        <v>194</v>
      </c>
      <c r="C23" s="48">
        <v>2</v>
      </c>
      <c r="D23" s="48">
        <v>0</v>
      </c>
      <c r="E23" s="65">
        <v>2</v>
      </c>
    </row>
    <row r="24" spans="1:5" ht="22.5" customHeight="1">
      <c r="A24" s="63" t="s">
        <v>229</v>
      </c>
      <c r="B24" s="64" t="s">
        <v>195</v>
      </c>
      <c r="C24" s="48">
        <v>15.5</v>
      </c>
      <c r="D24" s="48">
        <v>0</v>
      </c>
      <c r="E24" s="65">
        <v>15.5</v>
      </c>
    </row>
    <row r="25" spans="1:5" ht="22.5" customHeight="1">
      <c r="A25" s="63" t="s">
        <v>230</v>
      </c>
      <c r="B25" s="64" t="s">
        <v>196</v>
      </c>
      <c r="C25" s="48">
        <v>10</v>
      </c>
      <c r="D25" s="48">
        <v>0</v>
      </c>
      <c r="E25" s="65">
        <v>10</v>
      </c>
    </row>
    <row r="26" spans="1:5" ht="22.5" customHeight="1">
      <c r="A26" s="63" t="s">
        <v>231</v>
      </c>
      <c r="B26" s="64" t="s">
        <v>197</v>
      </c>
      <c r="C26" s="48">
        <v>22</v>
      </c>
      <c r="D26" s="48">
        <v>0</v>
      </c>
      <c r="E26" s="65">
        <v>22</v>
      </c>
    </row>
    <row r="27" spans="1:5" ht="22.5" customHeight="1">
      <c r="A27" s="63" t="s">
        <v>232</v>
      </c>
      <c r="B27" s="64" t="s">
        <v>198</v>
      </c>
      <c r="C27" s="48">
        <v>3</v>
      </c>
      <c r="D27" s="48">
        <v>0</v>
      </c>
      <c r="E27" s="65">
        <v>3</v>
      </c>
    </row>
    <row r="28" spans="1:5" ht="22.5" customHeight="1">
      <c r="A28" s="63" t="s">
        <v>233</v>
      </c>
      <c r="B28" s="64" t="s">
        <v>199</v>
      </c>
      <c r="C28" s="48">
        <v>14.7</v>
      </c>
      <c r="D28" s="48">
        <v>0</v>
      </c>
      <c r="E28" s="65">
        <v>14.7</v>
      </c>
    </row>
    <row r="29" spans="1:5" ht="22.5" customHeight="1">
      <c r="A29" s="63" t="s">
        <v>234</v>
      </c>
      <c r="B29" s="64" t="s">
        <v>200</v>
      </c>
      <c r="C29" s="48">
        <v>14</v>
      </c>
      <c r="D29" s="48">
        <v>0</v>
      </c>
      <c r="E29" s="65">
        <v>14</v>
      </c>
    </row>
    <row r="30" spans="1:5" ht="22.5" customHeight="1">
      <c r="A30" s="63" t="s">
        <v>235</v>
      </c>
      <c r="B30" s="64" t="s">
        <v>201</v>
      </c>
      <c r="C30" s="48">
        <v>60.3</v>
      </c>
      <c r="D30" s="48">
        <v>0</v>
      </c>
      <c r="E30" s="65">
        <v>60.3</v>
      </c>
    </row>
    <row r="31" spans="1:5" ht="22.5" customHeight="1">
      <c r="A31" s="63" t="s">
        <v>236</v>
      </c>
      <c r="B31" s="64" t="s">
        <v>202</v>
      </c>
      <c r="C31" s="48">
        <v>2</v>
      </c>
      <c r="D31" s="48">
        <v>0</v>
      </c>
      <c r="E31" s="65">
        <v>2</v>
      </c>
    </row>
    <row r="32" spans="1:5" ht="22.5" customHeight="1">
      <c r="A32" s="63" t="s">
        <v>237</v>
      </c>
      <c r="B32" s="64" t="s">
        <v>203</v>
      </c>
      <c r="C32" s="48">
        <v>32.18</v>
      </c>
      <c r="D32" s="48">
        <v>0</v>
      </c>
      <c r="E32" s="65">
        <v>32.18</v>
      </c>
    </row>
    <row r="33" spans="1:5" ht="22.5" customHeight="1">
      <c r="A33" s="63" t="s">
        <v>238</v>
      </c>
      <c r="B33" s="64" t="s">
        <v>204</v>
      </c>
      <c r="C33" s="48">
        <v>53.96</v>
      </c>
      <c r="D33" s="48">
        <v>0</v>
      </c>
      <c r="E33" s="65">
        <v>53.96</v>
      </c>
    </row>
    <row r="34" spans="1:5" ht="22.5" customHeight="1">
      <c r="A34" s="63" t="s">
        <v>239</v>
      </c>
      <c r="B34" s="64" t="s">
        <v>205</v>
      </c>
      <c r="C34" s="48">
        <v>28</v>
      </c>
      <c r="D34" s="48">
        <v>0</v>
      </c>
      <c r="E34" s="65">
        <v>28</v>
      </c>
    </row>
    <row r="35" spans="1:5" ht="22.5" customHeight="1">
      <c r="A35" s="63" t="s">
        <v>240</v>
      </c>
      <c r="B35" s="64" t="s">
        <v>206</v>
      </c>
      <c r="C35" s="48">
        <v>195.05</v>
      </c>
      <c r="D35" s="48">
        <v>0</v>
      </c>
      <c r="E35" s="65">
        <v>195.05</v>
      </c>
    </row>
    <row r="36" spans="1:5" ht="22.5" customHeight="1">
      <c r="A36" s="63" t="s">
        <v>241</v>
      </c>
      <c r="B36" s="64" t="s">
        <v>207</v>
      </c>
      <c r="C36" s="48">
        <v>51.78</v>
      </c>
      <c r="D36" s="48">
        <v>0</v>
      </c>
      <c r="E36" s="65">
        <v>51.78</v>
      </c>
    </row>
    <row r="37" spans="1:5" ht="22.5" customHeight="1">
      <c r="A37" s="63" t="s">
        <v>242</v>
      </c>
      <c r="B37" s="64" t="s">
        <v>208</v>
      </c>
      <c r="C37" s="48">
        <v>86.83</v>
      </c>
      <c r="D37" s="48">
        <v>86.83</v>
      </c>
      <c r="E37" s="65">
        <v>0</v>
      </c>
    </row>
    <row r="38" spans="1:5" ht="22.5" customHeight="1">
      <c r="A38" s="63" t="s">
        <v>243</v>
      </c>
      <c r="B38" s="64" t="s">
        <v>209</v>
      </c>
      <c r="C38" s="48">
        <v>24.65</v>
      </c>
      <c r="D38" s="48">
        <v>24.65</v>
      </c>
      <c r="E38" s="65">
        <v>0</v>
      </c>
    </row>
    <row r="39" spans="1:5" ht="22.5" customHeight="1">
      <c r="A39" s="63" t="s">
        <v>244</v>
      </c>
      <c r="B39" s="64" t="s">
        <v>210</v>
      </c>
      <c r="C39" s="48">
        <v>61.48</v>
      </c>
      <c r="D39" s="48">
        <v>61.48</v>
      </c>
      <c r="E39" s="65">
        <v>0</v>
      </c>
    </row>
    <row r="40" spans="1:5" ht="22.5" customHeight="1">
      <c r="A40" s="63" t="s">
        <v>245</v>
      </c>
      <c r="B40" s="64" t="s">
        <v>211</v>
      </c>
      <c r="C40" s="48">
        <v>0.7</v>
      </c>
      <c r="D40" s="48">
        <v>0.7</v>
      </c>
      <c r="E40" s="65">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9.5" customHeight="1">
      <c r="A2" s="36" t="s">
        <v>177</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1" t="s">
        <v>66</v>
      </c>
    </row>
    <row r="3" spans="1:32"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2" ht="89.25" customHeight="1">
      <c r="A5" s="105"/>
      <c r="B5" s="105"/>
      <c r="C5" s="105"/>
      <c r="D5" s="45" t="s">
        <v>72</v>
      </c>
      <c r="E5" s="45" t="s">
        <v>114</v>
      </c>
      <c r="F5" s="45" t="s">
        <v>10</v>
      </c>
      <c r="G5" s="45" t="s">
        <v>53</v>
      </c>
      <c r="H5" s="45" t="s">
        <v>61</v>
      </c>
      <c r="I5" s="45" t="s">
        <v>0</v>
      </c>
      <c r="J5" s="45" t="s">
        <v>8</v>
      </c>
      <c r="K5" s="45" t="s">
        <v>67</v>
      </c>
      <c r="L5" s="45" t="s">
        <v>122</v>
      </c>
      <c r="M5" s="45" t="s">
        <v>12</v>
      </c>
      <c r="N5" s="45" t="s">
        <v>7</v>
      </c>
      <c r="O5" s="45" t="s">
        <v>127</v>
      </c>
      <c r="P5" s="45" t="s">
        <v>72</v>
      </c>
      <c r="Q5" s="45" t="s">
        <v>65</v>
      </c>
      <c r="R5" s="45" t="s">
        <v>92</v>
      </c>
      <c r="S5" s="45" t="s">
        <v>31</v>
      </c>
      <c r="T5" s="45" t="s">
        <v>84</v>
      </c>
      <c r="U5" s="45" t="s">
        <v>113</v>
      </c>
      <c r="V5" s="45" t="s">
        <v>38</v>
      </c>
      <c r="W5" s="45" t="s">
        <v>50</v>
      </c>
      <c r="X5" s="45" t="s">
        <v>55</v>
      </c>
      <c r="Y5" s="45" t="s">
        <v>78</v>
      </c>
      <c r="Z5" s="45" t="s">
        <v>90</v>
      </c>
      <c r="AA5" s="32" t="s">
        <v>72</v>
      </c>
      <c r="AB5" s="33" t="s">
        <v>3</v>
      </c>
      <c r="AC5" s="33" t="s">
        <v>132</v>
      </c>
      <c r="AD5" s="33" t="s">
        <v>69</v>
      </c>
      <c r="AE5" s="33" t="s">
        <v>115</v>
      </c>
      <c r="AF5" s="33" t="s">
        <v>103</v>
      </c>
    </row>
    <row r="6" spans="1:32" ht="19.5" customHeight="1">
      <c r="A6" s="34" t="s">
        <v>85</v>
      </c>
      <c r="B6" s="35" t="s">
        <v>85</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1" customFormat="1" ht="22.5" customHeight="1">
      <c r="A7" s="63"/>
      <c r="B7" s="67" t="s">
        <v>28</v>
      </c>
      <c r="C7" s="48">
        <v>3050.25</v>
      </c>
      <c r="D7" s="69">
        <v>2422.85</v>
      </c>
      <c r="E7" s="69">
        <v>850.52</v>
      </c>
      <c r="F7" s="69">
        <v>494.4</v>
      </c>
      <c r="G7" s="69">
        <v>166.02</v>
      </c>
      <c r="H7" s="70">
        <v>98</v>
      </c>
      <c r="I7" s="48">
        <v>321.79</v>
      </c>
      <c r="J7" s="70">
        <v>0</v>
      </c>
      <c r="K7" s="48">
        <v>118.15</v>
      </c>
      <c r="L7" s="69">
        <v>87.2</v>
      </c>
      <c r="M7" s="69">
        <v>28.84</v>
      </c>
      <c r="N7" s="70">
        <v>193.07</v>
      </c>
      <c r="O7" s="48">
        <v>64.86</v>
      </c>
      <c r="P7" s="69">
        <v>540.57</v>
      </c>
      <c r="Q7" s="69">
        <v>188</v>
      </c>
      <c r="R7" s="69">
        <v>32.18</v>
      </c>
      <c r="S7" s="69">
        <v>53.96</v>
      </c>
      <c r="T7" s="69">
        <v>0</v>
      </c>
      <c r="U7" s="70">
        <v>28</v>
      </c>
      <c r="V7" s="48">
        <v>30.94</v>
      </c>
      <c r="W7" s="69">
        <v>1.44</v>
      </c>
      <c r="X7" s="69">
        <v>10.1</v>
      </c>
      <c r="Y7" s="69">
        <v>195.05</v>
      </c>
      <c r="Z7" s="70">
        <v>0.9</v>
      </c>
      <c r="AA7" s="48">
        <v>86.8299999999999</v>
      </c>
      <c r="AB7" s="69">
        <v>24.65</v>
      </c>
      <c r="AC7" s="69">
        <v>61.48</v>
      </c>
      <c r="AD7" s="70">
        <v>0.7</v>
      </c>
      <c r="AE7" s="48">
        <v>0</v>
      </c>
      <c r="AF7" s="69">
        <v>0</v>
      </c>
    </row>
    <row r="8" spans="1:33" ht="22.5" customHeight="1">
      <c r="A8" s="63" t="s">
        <v>157</v>
      </c>
      <c r="B8" s="67" t="s">
        <v>137</v>
      </c>
      <c r="C8" s="48">
        <v>265.88</v>
      </c>
      <c r="D8" s="69">
        <v>206.17</v>
      </c>
      <c r="E8" s="69">
        <v>84.05</v>
      </c>
      <c r="F8" s="69">
        <v>59.29</v>
      </c>
      <c r="G8" s="69">
        <v>19.96</v>
      </c>
      <c r="H8" s="70">
        <v>0</v>
      </c>
      <c r="I8" s="48">
        <v>32.66</v>
      </c>
      <c r="J8" s="70">
        <v>0</v>
      </c>
      <c r="K8" s="48">
        <v>0</v>
      </c>
      <c r="L8" s="69">
        <v>9.23</v>
      </c>
      <c r="M8" s="69">
        <v>0.98</v>
      </c>
      <c r="N8" s="70">
        <v>0</v>
      </c>
      <c r="O8" s="48">
        <v>0</v>
      </c>
      <c r="P8" s="69">
        <v>51.86</v>
      </c>
      <c r="Q8" s="69">
        <v>19.2</v>
      </c>
      <c r="R8" s="69">
        <v>3.27</v>
      </c>
      <c r="S8" s="69">
        <v>5.77</v>
      </c>
      <c r="T8" s="69">
        <v>0</v>
      </c>
      <c r="U8" s="70">
        <v>0</v>
      </c>
      <c r="V8" s="48">
        <v>3.27</v>
      </c>
      <c r="W8" s="69">
        <v>0</v>
      </c>
      <c r="X8" s="69">
        <v>1.1</v>
      </c>
      <c r="Y8" s="69">
        <v>19.25</v>
      </c>
      <c r="Z8" s="70">
        <v>0</v>
      </c>
      <c r="AA8" s="48">
        <v>7.85</v>
      </c>
      <c r="AB8" s="69">
        <v>0</v>
      </c>
      <c r="AC8" s="69">
        <v>7.85</v>
      </c>
      <c r="AD8" s="70">
        <v>0</v>
      </c>
      <c r="AE8" s="48">
        <v>0</v>
      </c>
      <c r="AF8" s="69">
        <v>0</v>
      </c>
      <c r="AG8" s="12"/>
    </row>
    <row r="9" spans="1:33" ht="22.5" customHeight="1">
      <c r="A9" s="63" t="s">
        <v>158</v>
      </c>
      <c r="B9" s="67" t="s">
        <v>138</v>
      </c>
      <c r="C9" s="48">
        <v>265.88</v>
      </c>
      <c r="D9" s="69">
        <v>206.17</v>
      </c>
      <c r="E9" s="69">
        <v>84.05</v>
      </c>
      <c r="F9" s="69">
        <v>59.29</v>
      </c>
      <c r="G9" s="69">
        <v>19.96</v>
      </c>
      <c r="H9" s="70">
        <v>0</v>
      </c>
      <c r="I9" s="48">
        <v>32.66</v>
      </c>
      <c r="J9" s="70">
        <v>0</v>
      </c>
      <c r="K9" s="48">
        <v>0</v>
      </c>
      <c r="L9" s="69">
        <v>9.23</v>
      </c>
      <c r="M9" s="69">
        <v>0.98</v>
      </c>
      <c r="N9" s="70">
        <v>0</v>
      </c>
      <c r="O9" s="48">
        <v>0</v>
      </c>
      <c r="P9" s="69">
        <v>51.86</v>
      </c>
      <c r="Q9" s="69">
        <v>19.2</v>
      </c>
      <c r="R9" s="69">
        <v>3.27</v>
      </c>
      <c r="S9" s="69">
        <v>5.77</v>
      </c>
      <c r="T9" s="69">
        <v>0</v>
      </c>
      <c r="U9" s="70">
        <v>0</v>
      </c>
      <c r="V9" s="48">
        <v>3.27</v>
      </c>
      <c r="W9" s="69">
        <v>0</v>
      </c>
      <c r="X9" s="69">
        <v>1.1</v>
      </c>
      <c r="Y9" s="69">
        <v>19.25</v>
      </c>
      <c r="Z9" s="70">
        <v>0</v>
      </c>
      <c r="AA9" s="48">
        <v>7.85</v>
      </c>
      <c r="AB9" s="69">
        <v>0</v>
      </c>
      <c r="AC9" s="69">
        <v>7.85</v>
      </c>
      <c r="AD9" s="70">
        <v>0</v>
      </c>
      <c r="AE9" s="48">
        <v>0</v>
      </c>
      <c r="AF9" s="69">
        <v>0</v>
      </c>
      <c r="AG9" s="12"/>
    </row>
    <row r="10" spans="1:32" ht="22.5" customHeight="1">
      <c r="A10" s="63" t="s">
        <v>159</v>
      </c>
      <c r="B10" s="67" t="s">
        <v>139</v>
      </c>
      <c r="C10" s="48">
        <v>265.88</v>
      </c>
      <c r="D10" s="69">
        <v>206.17</v>
      </c>
      <c r="E10" s="69">
        <v>84.05</v>
      </c>
      <c r="F10" s="69">
        <v>59.29</v>
      </c>
      <c r="G10" s="69">
        <v>19.96</v>
      </c>
      <c r="H10" s="70">
        <v>0</v>
      </c>
      <c r="I10" s="48">
        <v>32.66</v>
      </c>
      <c r="J10" s="70">
        <v>0</v>
      </c>
      <c r="K10" s="48">
        <v>0</v>
      </c>
      <c r="L10" s="69">
        <v>9.23</v>
      </c>
      <c r="M10" s="69">
        <v>0.98</v>
      </c>
      <c r="N10" s="70">
        <v>0</v>
      </c>
      <c r="O10" s="48">
        <v>0</v>
      </c>
      <c r="P10" s="69">
        <v>51.86</v>
      </c>
      <c r="Q10" s="69">
        <v>19.2</v>
      </c>
      <c r="R10" s="69">
        <v>3.27</v>
      </c>
      <c r="S10" s="69">
        <v>5.77</v>
      </c>
      <c r="T10" s="69">
        <v>0</v>
      </c>
      <c r="U10" s="70">
        <v>0</v>
      </c>
      <c r="V10" s="48">
        <v>3.27</v>
      </c>
      <c r="W10" s="69">
        <v>0</v>
      </c>
      <c r="X10" s="69">
        <v>1.1</v>
      </c>
      <c r="Y10" s="69">
        <v>19.25</v>
      </c>
      <c r="Z10" s="70">
        <v>0</v>
      </c>
      <c r="AA10" s="48">
        <v>7.85</v>
      </c>
      <c r="AB10" s="69">
        <v>0</v>
      </c>
      <c r="AC10" s="69">
        <v>7.85</v>
      </c>
      <c r="AD10" s="70">
        <v>0</v>
      </c>
      <c r="AE10" s="48">
        <v>0</v>
      </c>
      <c r="AF10" s="69">
        <v>0</v>
      </c>
    </row>
    <row r="11" spans="1:32" ht="22.5" customHeight="1">
      <c r="A11" s="63" t="s">
        <v>160</v>
      </c>
      <c r="B11" s="67" t="s">
        <v>140</v>
      </c>
      <c r="C11" s="48">
        <v>2416.81</v>
      </c>
      <c r="D11" s="69">
        <v>1849.12</v>
      </c>
      <c r="E11" s="69">
        <v>766.47</v>
      </c>
      <c r="F11" s="69">
        <v>435.11</v>
      </c>
      <c r="G11" s="69">
        <v>146.06</v>
      </c>
      <c r="H11" s="70">
        <v>98</v>
      </c>
      <c r="I11" s="48">
        <v>289.13</v>
      </c>
      <c r="J11" s="70">
        <v>0</v>
      </c>
      <c r="K11" s="48">
        <v>3.91</v>
      </c>
      <c r="L11" s="69">
        <v>9.9</v>
      </c>
      <c r="M11" s="69">
        <v>27.86</v>
      </c>
      <c r="N11" s="70">
        <v>7.82</v>
      </c>
      <c r="O11" s="48">
        <v>64.86</v>
      </c>
      <c r="P11" s="69">
        <v>488.71</v>
      </c>
      <c r="Q11" s="69">
        <v>168.8</v>
      </c>
      <c r="R11" s="69">
        <v>28.91</v>
      </c>
      <c r="S11" s="69">
        <v>48.19</v>
      </c>
      <c r="T11" s="69">
        <v>0</v>
      </c>
      <c r="U11" s="70">
        <v>28</v>
      </c>
      <c r="V11" s="48">
        <v>27.67</v>
      </c>
      <c r="W11" s="69">
        <v>1.44</v>
      </c>
      <c r="X11" s="69">
        <v>9</v>
      </c>
      <c r="Y11" s="69">
        <v>175.8</v>
      </c>
      <c r="Z11" s="70">
        <v>0.9</v>
      </c>
      <c r="AA11" s="48">
        <v>78.98</v>
      </c>
      <c r="AB11" s="69">
        <v>24.65</v>
      </c>
      <c r="AC11" s="69">
        <v>53.63</v>
      </c>
      <c r="AD11" s="70">
        <v>0.7</v>
      </c>
      <c r="AE11" s="48">
        <v>0</v>
      </c>
      <c r="AF11" s="69">
        <v>0</v>
      </c>
    </row>
    <row r="12" spans="1:32" ht="22.5" customHeight="1">
      <c r="A12" s="63" t="s">
        <v>161</v>
      </c>
      <c r="B12" s="67" t="s">
        <v>141</v>
      </c>
      <c r="C12" s="48">
        <v>2416.81</v>
      </c>
      <c r="D12" s="69">
        <v>1849.12</v>
      </c>
      <c r="E12" s="69">
        <v>766.47</v>
      </c>
      <c r="F12" s="69">
        <v>435.11</v>
      </c>
      <c r="G12" s="69">
        <v>146.06</v>
      </c>
      <c r="H12" s="70">
        <v>98</v>
      </c>
      <c r="I12" s="48">
        <v>289.13</v>
      </c>
      <c r="J12" s="70">
        <v>0</v>
      </c>
      <c r="K12" s="48">
        <v>3.91</v>
      </c>
      <c r="L12" s="69">
        <v>9.9</v>
      </c>
      <c r="M12" s="69">
        <v>27.86</v>
      </c>
      <c r="N12" s="70">
        <v>7.82</v>
      </c>
      <c r="O12" s="48">
        <v>64.86</v>
      </c>
      <c r="P12" s="69">
        <v>488.71</v>
      </c>
      <c r="Q12" s="69">
        <v>168.8</v>
      </c>
      <c r="R12" s="69">
        <v>28.91</v>
      </c>
      <c r="S12" s="69">
        <v>48.19</v>
      </c>
      <c r="T12" s="69">
        <v>0</v>
      </c>
      <c r="U12" s="70">
        <v>28</v>
      </c>
      <c r="V12" s="48">
        <v>27.67</v>
      </c>
      <c r="W12" s="69">
        <v>1.44</v>
      </c>
      <c r="X12" s="69">
        <v>9</v>
      </c>
      <c r="Y12" s="69">
        <v>175.8</v>
      </c>
      <c r="Z12" s="70">
        <v>0.9</v>
      </c>
      <c r="AA12" s="48">
        <v>78.98</v>
      </c>
      <c r="AB12" s="69">
        <v>24.65</v>
      </c>
      <c r="AC12" s="69">
        <v>53.63</v>
      </c>
      <c r="AD12" s="70">
        <v>0.7</v>
      </c>
      <c r="AE12" s="48">
        <v>0</v>
      </c>
      <c r="AF12" s="69">
        <v>0</v>
      </c>
    </row>
    <row r="13" spans="1:32" ht="22.5" customHeight="1">
      <c r="A13" s="63" t="s">
        <v>162</v>
      </c>
      <c r="B13" s="67" t="s">
        <v>142</v>
      </c>
      <c r="C13" s="48">
        <v>1516.91</v>
      </c>
      <c r="D13" s="69">
        <v>1131.05</v>
      </c>
      <c r="E13" s="69">
        <v>495.9</v>
      </c>
      <c r="F13" s="69">
        <v>245.57</v>
      </c>
      <c r="G13" s="69">
        <v>82.47</v>
      </c>
      <c r="H13" s="70">
        <v>98</v>
      </c>
      <c r="I13" s="48">
        <v>184.39</v>
      </c>
      <c r="J13" s="70">
        <v>0</v>
      </c>
      <c r="K13" s="48">
        <v>0</v>
      </c>
      <c r="L13" s="69">
        <v>0</v>
      </c>
      <c r="M13" s="69">
        <v>24.72</v>
      </c>
      <c r="N13" s="70">
        <v>0</v>
      </c>
      <c r="O13" s="48">
        <v>0</v>
      </c>
      <c r="P13" s="69">
        <v>322.7</v>
      </c>
      <c r="Q13" s="69">
        <v>108</v>
      </c>
      <c r="R13" s="69">
        <v>18.44</v>
      </c>
      <c r="S13" s="69">
        <v>31.69</v>
      </c>
      <c r="T13" s="69">
        <v>0</v>
      </c>
      <c r="U13" s="70">
        <v>28</v>
      </c>
      <c r="V13" s="48">
        <v>17.2</v>
      </c>
      <c r="W13" s="69">
        <v>1.44</v>
      </c>
      <c r="X13" s="69">
        <v>6.7</v>
      </c>
      <c r="Y13" s="69">
        <v>110.33</v>
      </c>
      <c r="Z13" s="70">
        <v>0.9</v>
      </c>
      <c r="AA13" s="48">
        <v>63.16</v>
      </c>
      <c r="AB13" s="69">
        <v>24.65</v>
      </c>
      <c r="AC13" s="69">
        <v>37.81</v>
      </c>
      <c r="AD13" s="70">
        <v>0.7</v>
      </c>
      <c r="AE13" s="48">
        <v>0</v>
      </c>
      <c r="AF13" s="69">
        <v>0</v>
      </c>
    </row>
    <row r="14" spans="1:35" ht="22.5" customHeight="1">
      <c r="A14" s="63" t="s">
        <v>163</v>
      </c>
      <c r="B14" s="67" t="s">
        <v>143</v>
      </c>
      <c r="C14" s="48">
        <v>239.15</v>
      </c>
      <c r="D14" s="69">
        <v>190.23</v>
      </c>
      <c r="E14" s="69">
        <v>80.01</v>
      </c>
      <c r="F14" s="69">
        <v>53.67</v>
      </c>
      <c r="G14" s="69">
        <v>18.01</v>
      </c>
      <c r="H14" s="70">
        <v>0</v>
      </c>
      <c r="I14" s="48">
        <v>30.34</v>
      </c>
      <c r="J14" s="70">
        <v>0</v>
      </c>
      <c r="K14" s="48">
        <v>0</v>
      </c>
      <c r="L14" s="69">
        <v>7.29</v>
      </c>
      <c r="M14" s="69">
        <v>0.91</v>
      </c>
      <c r="N14" s="70">
        <v>0</v>
      </c>
      <c r="O14" s="48">
        <v>0</v>
      </c>
      <c r="P14" s="69">
        <v>45.29</v>
      </c>
      <c r="Q14" s="69">
        <v>16.8</v>
      </c>
      <c r="R14" s="69">
        <v>3.03</v>
      </c>
      <c r="S14" s="69">
        <v>4.56</v>
      </c>
      <c r="T14" s="69">
        <v>0</v>
      </c>
      <c r="U14" s="70">
        <v>0</v>
      </c>
      <c r="V14" s="48">
        <v>3.03</v>
      </c>
      <c r="W14" s="69">
        <v>0</v>
      </c>
      <c r="X14" s="69">
        <v>0.6</v>
      </c>
      <c r="Y14" s="69">
        <v>17.27</v>
      </c>
      <c r="Z14" s="70">
        <v>0</v>
      </c>
      <c r="AA14" s="48">
        <v>3.63</v>
      </c>
      <c r="AB14" s="69">
        <v>0</v>
      </c>
      <c r="AC14" s="69">
        <v>3.63</v>
      </c>
      <c r="AD14" s="70">
        <v>0</v>
      </c>
      <c r="AE14" s="48">
        <v>0</v>
      </c>
      <c r="AF14" s="69">
        <v>0</v>
      </c>
      <c r="AG14" s="12"/>
      <c r="AH14" s="12"/>
      <c r="AI14" s="12"/>
    </row>
    <row r="15" spans="1:32" ht="22.5" customHeight="1">
      <c r="A15" s="63" t="s">
        <v>164</v>
      </c>
      <c r="B15" s="67" t="s">
        <v>144</v>
      </c>
      <c r="C15" s="48">
        <v>660.75</v>
      </c>
      <c r="D15" s="69">
        <v>527.84</v>
      </c>
      <c r="E15" s="69">
        <v>190.56</v>
      </c>
      <c r="F15" s="69">
        <v>135.87</v>
      </c>
      <c r="G15" s="69">
        <v>45.58</v>
      </c>
      <c r="H15" s="70">
        <v>0</v>
      </c>
      <c r="I15" s="48">
        <v>74.4</v>
      </c>
      <c r="J15" s="70">
        <v>0</v>
      </c>
      <c r="K15" s="48">
        <v>3.91</v>
      </c>
      <c r="L15" s="69">
        <v>2.61</v>
      </c>
      <c r="M15" s="69">
        <v>2.23</v>
      </c>
      <c r="N15" s="70">
        <v>7.82</v>
      </c>
      <c r="O15" s="48">
        <v>64.86</v>
      </c>
      <c r="P15" s="69">
        <v>120.72</v>
      </c>
      <c r="Q15" s="69">
        <v>44</v>
      </c>
      <c r="R15" s="69">
        <v>7.44</v>
      </c>
      <c r="S15" s="69">
        <v>11.94</v>
      </c>
      <c r="T15" s="69">
        <v>0</v>
      </c>
      <c r="U15" s="70">
        <v>0</v>
      </c>
      <c r="V15" s="48">
        <v>7.44</v>
      </c>
      <c r="W15" s="69">
        <v>0</v>
      </c>
      <c r="X15" s="69">
        <v>1.7</v>
      </c>
      <c r="Y15" s="69">
        <v>48.2</v>
      </c>
      <c r="Z15" s="70">
        <v>0</v>
      </c>
      <c r="AA15" s="48">
        <v>12.19</v>
      </c>
      <c r="AB15" s="69">
        <v>0</v>
      </c>
      <c r="AC15" s="69">
        <v>12.19</v>
      </c>
      <c r="AD15" s="70">
        <v>0</v>
      </c>
      <c r="AE15" s="48">
        <v>0</v>
      </c>
      <c r="AF15" s="69">
        <v>0</v>
      </c>
    </row>
    <row r="16" spans="1:32" ht="22.5" customHeight="1">
      <c r="A16" s="63" t="s">
        <v>167</v>
      </c>
      <c r="B16" s="67" t="s">
        <v>147</v>
      </c>
      <c r="C16" s="48">
        <v>182.31</v>
      </c>
      <c r="D16" s="69">
        <v>182.31</v>
      </c>
      <c r="E16" s="69">
        <v>0</v>
      </c>
      <c r="F16" s="69">
        <v>0</v>
      </c>
      <c r="G16" s="69">
        <v>0</v>
      </c>
      <c r="H16" s="70">
        <v>0</v>
      </c>
      <c r="I16" s="48">
        <v>0</v>
      </c>
      <c r="J16" s="70">
        <v>0</v>
      </c>
      <c r="K16" s="48">
        <v>114.24</v>
      </c>
      <c r="L16" s="69">
        <v>68.07</v>
      </c>
      <c r="M16" s="69">
        <v>0</v>
      </c>
      <c r="N16" s="70">
        <v>0</v>
      </c>
      <c r="O16" s="48">
        <v>0</v>
      </c>
      <c r="P16" s="69">
        <v>0</v>
      </c>
      <c r="Q16" s="69">
        <v>0</v>
      </c>
      <c r="R16" s="69">
        <v>0</v>
      </c>
      <c r="S16" s="69">
        <v>0</v>
      </c>
      <c r="T16" s="69">
        <v>0</v>
      </c>
      <c r="U16" s="70">
        <v>0</v>
      </c>
      <c r="V16" s="48">
        <v>0</v>
      </c>
      <c r="W16" s="69">
        <v>0</v>
      </c>
      <c r="X16" s="69">
        <v>0</v>
      </c>
      <c r="Y16" s="69">
        <v>0</v>
      </c>
      <c r="Z16" s="70">
        <v>0</v>
      </c>
      <c r="AA16" s="48">
        <v>0</v>
      </c>
      <c r="AB16" s="69">
        <v>0</v>
      </c>
      <c r="AC16" s="69">
        <v>0</v>
      </c>
      <c r="AD16" s="70">
        <v>0</v>
      </c>
      <c r="AE16" s="48">
        <v>0</v>
      </c>
      <c r="AF16" s="69">
        <v>0</v>
      </c>
    </row>
    <row r="17" spans="1:32" ht="22.5" customHeight="1">
      <c r="A17" s="63" t="s">
        <v>168</v>
      </c>
      <c r="B17" s="67" t="s">
        <v>148</v>
      </c>
      <c r="C17" s="48">
        <v>65</v>
      </c>
      <c r="D17" s="69">
        <v>65</v>
      </c>
      <c r="E17" s="69">
        <v>0</v>
      </c>
      <c r="F17" s="69">
        <v>0</v>
      </c>
      <c r="G17" s="69">
        <v>0</v>
      </c>
      <c r="H17" s="70">
        <v>0</v>
      </c>
      <c r="I17" s="48">
        <v>0</v>
      </c>
      <c r="J17" s="70">
        <v>0</v>
      </c>
      <c r="K17" s="48">
        <v>65</v>
      </c>
      <c r="L17" s="69">
        <v>0</v>
      </c>
      <c r="M17" s="69">
        <v>0</v>
      </c>
      <c r="N17" s="70">
        <v>0</v>
      </c>
      <c r="O17" s="48">
        <v>0</v>
      </c>
      <c r="P17" s="69">
        <v>0</v>
      </c>
      <c r="Q17" s="69">
        <v>0</v>
      </c>
      <c r="R17" s="69">
        <v>0</v>
      </c>
      <c r="S17" s="69">
        <v>0</v>
      </c>
      <c r="T17" s="69">
        <v>0</v>
      </c>
      <c r="U17" s="70">
        <v>0</v>
      </c>
      <c r="V17" s="48">
        <v>0</v>
      </c>
      <c r="W17" s="69">
        <v>0</v>
      </c>
      <c r="X17" s="69">
        <v>0</v>
      </c>
      <c r="Y17" s="69">
        <v>0</v>
      </c>
      <c r="Z17" s="70">
        <v>0</v>
      </c>
      <c r="AA17" s="48">
        <v>0</v>
      </c>
      <c r="AB17" s="69">
        <v>0</v>
      </c>
      <c r="AC17" s="69">
        <v>0</v>
      </c>
      <c r="AD17" s="70">
        <v>0</v>
      </c>
      <c r="AE17" s="48">
        <v>0</v>
      </c>
      <c r="AF17" s="69">
        <v>0</v>
      </c>
    </row>
    <row r="18" spans="1:32" ht="22.5" customHeight="1">
      <c r="A18" s="63" t="s">
        <v>169</v>
      </c>
      <c r="B18" s="67" t="s">
        <v>149</v>
      </c>
      <c r="C18" s="48">
        <v>65</v>
      </c>
      <c r="D18" s="69">
        <v>65</v>
      </c>
      <c r="E18" s="69">
        <v>0</v>
      </c>
      <c r="F18" s="69">
        <v>0</v>
      </c>
      <c r="G18" s="69">
        <v>0</v>
      </c>
      <c r="H18" s="70">
        <v>0</v>
      </c>
      <c r="I18" s="48">
        <v>0</v>
      </c>
      <c r="J18" s="70">
        <v>0</v>
      </c>
      <c r="K18" s="48">
        <v>65</v>
      </c>
      <c r="L18" s="69">
        <v>0</v>
      </c>
      <c r="M18" s="69">
        <v>0</v>
      </c>
      <c r="N18" s="70">
        <v>0</v>
      </c>
      <c r="O18" s="48">
        <v>0</v>
      </c>
      <c r="P18" s="69">
        <v>0</v>
      </c>
      <c r="Q18" s="69">
        <v>0</v>
      </c>
      <c r="R18" s="69">
        <v>0</v>
      </c>
      <c r="S18" s="69">
        <v>0</v>
      </c>
      <c r="T18" s="69">
        <v>0</v>
      </c>
      <c r="U18" s="70">
        <v>0</v>
      </c>
      <c r="V18" s="48">
        <v>0</v>
      </c>
      <c r="W18" s="69">
        <v>0</v>
      </c>
      <c r="X18" s="69">
        <v>0</v>
      </c>
      <c r="Y18" s="69">
        <v>0</v>
      </c>
      <c r="Z18" s="70">
        <v>0</v>
      </c>
      <c r="AA18" s="48">
        <v>0</v>
      </c>
      <c r="AB18" s="69">
        <v>0</v>
      </c>
      <c r="AC18" s="69">
        <v>0</v>
      </c>
      <c r="AD18" s="70">
        <v>0</v>
      </c>
      <c r="AE18" s="48">
        <v>0</v>
      </c>
      <c r="AF18" s="69">
        <v>0</v>
      </c>
    </row>
    <row r="19" spans="1:32" ht="22.5" customHeight="1">
      <c r="A19" s="63" t="s">
        <v>170</v>
      </c>
      <c r="B19" s="67" t="s">
        <v>150</v>
      </c>
      <c r="C19" s="48">
        <v>117.31</v>
      </c>
      <c r="D19" s="69">
        <v>117.31</v>
      </c>
      <c r="E19" s="69">
        <v>0</v>
      </c>
      <c r="F19" s="69">
        <v>0</v>
      </c>
      <c r="G19" s="69">
        <v>0</v>
      </c>
      <c r="H19" s="70">
        <v>0</v>
      </c>
      <c r="I19" s="48">
        <v>0</v>
      </c>
      <c r="J19" s="70">
        <v>0</v>
      </c>
      <c r="K19" s="48">
        <v>49.24</v>
      </c>
      <c r="L19" s="69">
        <v>68.07</v>
      </c>
      <c r="M19" s="69">
        <v>0</v>
      </c>
      <c r="N19" s="70">
        <v>0</v>
      </c>
      <c r="O19" s="48">
        <v>0</v>
      </c>
      <c r="P19" s="69">
        <v>0</v>
      </c>
      <c r="Q19" s="69">
        <v>0</v>
      </c>
      <c r="R19" s="69">
        <v>0</v>
      </c>
      <c r="S19" s="69">
        <v>0</v>
      </c>
      <c r="T19" s="69">
        <v>0</v>
      </c>
      <c r="U19" s="70">
        <v>0</v>
      </c>
      <c r="V19" s="48">
        <v>0</v>
      </c>
      <c r="W19" s="69">
        <v>0</v>
      </c>
      <c r="X19" s="69">
        <v>0</v>
      </c>
      <c r="Y19" s="69">
        <v>0</v>
      </c>
      <c r="Z19" s="70">
        <v>0</v>
      </c>
      <c r="AA19" s="48">
        <v>0</v>
      </c>
      <c r="AB19" s="69">
        <v>0</v>
      </c>
      <c r="AC19" s="69">
        <v>0</v>
      </c>
      <c r="AD19" s="70">
        <v>0</v>
      </c>
      <c r="AE19" s="48">
        <v>0</v>
      </c>
      <c r="AF19" s="69">
        <v>0</v>
      </c>
    </row>
    <row r="20" spans="1:32" ht="22.5" customHeight="1">
      <c r="A20" s="63" t="s">
        <v>171</v>
      </c>
      <c r="B20" s="67" t="s">
        <v>151</v>
      </c>
      <c r="C20" s="48">
        <v>41.44</v>
      </c>
      <c r="D20" s="69">
        <v>41.44</v>
      </c>
      <c r="E20" s="69">
        <v>0</v>
      </c>
      <c r="F20" s="69">
        <v>0</v>
      </c>
      <c r="G20" s="69">
        <v>0</v>
      </c>
      <c r="H20" s="70">
        <v>0</v>
      </c>
      <c r="I20" s="48">
        <v>0</v>
      </c>
      <c r="J20" s="70">
        <v>0</v>
      </c>
      <c r="K20" s="48">
        <v>38.92</v>
      </c>
      <c r="L20" s="69">
        <v>2.52</v>
      </c>
      <c r="M20" s="69">
        <v>0</v>
      </c>
      <c r="N20" s="70">
        <v>0</v>
      </c>
      <c r="O20" s="48">
        <v>0</v>
      </c>
      <c r="P20" s="69">
        <v>0</v>
      </c>
      <c r="Q20" s="69">
        <v>0</v>
      </c>
      <c r="R20" s="69">
        <v>0</v>
      </c>
      <c r="S20" s="69">
        <v>0</v>
      </c>
      <c r="T20" s="69">
        <v>0</v>
      </c>
      <c r="U20" s="70">
        <v>0</v>
      </c>
      <c r="V20" s="48">
        <v>0</v>
      </c>
      <c r="W20" s="69">
        <v>0</v>
      </c>
      <c r="X20" s="69">
        <v>0</v>
      </c>
      <c r="Y20" s="69">
        <v>0</v>
      </c>
      <c r="Z20" s="70">
        <v>0</v>
      </c>
      <c r="AA20" s="48">
        <v>0</v>
      </c>
      <c r="AB20" s="69">
        <v>0</v>
      </c>
      <c r="AC20" s="69">
        <v>0</v>
      </c>
      <c r="AD20" s="70">
        <v>0</v>
      </c>
      <c r="AE20" s="48">
        <v>0</v>
      </c>
      <c r="AF20" s="69">
        <v>0</v>
      </c>
    </row>
    <row r="21" spans="1:32" ht="22.5" customHeight="1">
      <c r="A21" s="63" t="s">
        <v>172</v>
      </c>
      <c r="B21" s="67" t="s">
        <v>152</v>
      </c>
      <c r="C21" s="48">
        <v>10.32</v>
      </c>
      <c r="D21" s="69">
        <v>10.32</v>
      </c>
      <c r="E21" s="69">
        <v>0</v>
      </c>
      <c r="F21" s="69">
        <v>0</v>
      </c>
      <c r="G21" s="69">
        <v>0</v>
      </c>
      <c r="H21" s="70">
        <v>0</v>
      </c>
      <c r="I21" s="48">
        <v>0</v>
      </c>
      <c r="J21" s="70">
        <v>0</v>
      </c>
      <c r="K21" s="48">
        <v>10.32</v>
      </c>
      <c r="L21" s="69">
        <v>0</v>
      </c>
      <c r="M21" s="69">
        <v>0</v>
      </c>
      <c r="N21" s="70">
        <v>0</v>
      </c>
      <c r="O21" s="48">
        <v>0</v>
      </c>
      <c r="P21" s="69">
        <v>0</v>
      </c>
      <c r="Q21" s="69">
        <v>0</v>
      </c>
      <c r="R21" s="69">
        <v>0</v>
      </c>
      <c r="S21" s="69">
        <v>0</v>
      </c>
      <c r="T21" s="69">
        <v>0</v>
      </c>
      <c r="U21" s="70">
        <v>0</v>
      </c>
      <c r="V21" s="48">
        <v>0</v>
      </c>
      <c r="W21" s="69">
        <v>0</v>
      </c>
      <c r="X21" s="69">
        <v>0</v>
      </c>
      <c r="Y21" s="69">
        <v>0</v>
      </c>
      <c r="Z21" s="70">
        <v>0</v>
      </c>
      <c r="AA21" s="48">
        <v>0</v>
      </c>
      <c r="AB21" s="69">
        <v>0</v>
      </c>
      <c r="AC21" s="69">
        <v>0</v>
      </c>
      <c r="AD21" s="70">
        <v>0</v>
      </c>
      <c r="AE21" s="48">
        <v>0</v>
      </c>
      <c r="AF21" s="69">
        <v>0</v>
      </c>
    </row>
    <row r="22" spans="1:32" ht="22.5" customHeight="1">
      <c r="A22" s="63" t="s">
        <v>173</v>
      </c>
      <c r="B22" s="67" t="s">
        <v>153</v>
      </c>
      <c r="C22" s="48">
        <v>65.55</v>
      </c>
      <c r="D22" s="69">
        <v>65.55</v>
      </c>
      <c r="E22" s="69">
        <v>0</v>
      </c>
      <c r="F22" s="69">
        <v>0</v>
      </c>
      <c r="G22" s="69">
        <v>0</v>
      </c>
      <c r="H22" s="70">
        <v>0</v>
      </c>
      <c r="I22" s="48">
        <v>0</v>
      </c>
      <c r="J22" s="70">
        <v>0</v>
      </c>
      <c r="K22" s="48">
        <v>0</v>
      </c>
      <c r="L22" s="69">
        <v>65.55</v>
      </c>
      <c r="M22" s="69">
        <v>0</v>
      </c>
      <c r="N22" s="70">
        <v>0</v>
      </c>
      <c r="O22" s="48">
        <v>0</v>
      </c>
      <c r="P22" s="69">
        <v>0</v>
      </c>
      <c r="Q22" s="69">
        <v>0</v>
      </c>
      <c r="R22" s="69">
        <v>0</v>
      </c>
      <c r="S22" s="69">
        <v>0</v>
      </c>
      <c r="T22" s="69">
        <v>0</v>
      </c>
      <c r="U22" s="70">
        <v>0</v>
      </c>
      <c r="V22" s="48">
        <v>0</v>
      </c>
      <c r="W22" s="69">
        <v>0</v>
      </c>
      <c r="X22" s="69">
        <v>0</v>
      </c>
      <c r="Y22" s="69">
        <v>0</v>
      </c>
      <c r="Z22" s="70">
        <v>0</v>
      </c>
      <c r="AA22" s="48">
        <v>0</v>
      </c>
      <c r="AB22" s="69">
        <v>0</v>
      </c>
      <c r="AC22" s="69">
        <v>0</v>
      </c>
      <c r="AD22" s="70">
        <v>0</v>
      </c>
      <c r="AE22" s="48">
        <v>0</v>
      </c>
      <c r="AF22" s="69">
        <v>0</v>
      </c>
    </row>
    <row r="23" spans="1:32" ht="22.5" customHeight="1">
      <c r="A23" s="63" t="s">
        <v>174</v>
      </c>
      <c r="B23" s="67" t="s">
        <v>154</v>
      </c>
      <c r="C23" s="48">
        <v>185.25</v>
      </c>
      <c r="D23" s="69">
        <v>185.25</v>
      </c>
      <c r="E23" s="69">
        <v>0</v>
      </c>
      <c r="F23" s="69">
        <v>0</v>
      </c>
      <c r="G23" s="69">
        <v>0</v>
      </c>
      <c r="H23" s="70">
        <v>0</v>
      </c>
      <c r="I23" s="48">
        <v>0</v>
      </c>
      <c r="J23" s="70">
        <v>0</v>
      </c>
      <c r="K23" s="48">
        <v>0</v>
      </c>
      <c r="L23" s="69">
        <v>0</v>
      </c>
      <c r="M23" s="69">
        <v>0</v>
      </c>
      <c r="N23" s="70">
        <v>185.25</v>
      </c>
      <c r="O23" s="48">
        <v>0</v>
      </c>
      <c r="P23" s="69">
        <v>0</v>
      </c>
      <c r="Q23" s="69">
        <v>0</v>
      </c>
      <c r="R23" s="69">
        <v>0</v>
      </c>
      <c r="S23" s="69">
        <v>0</v>
      </c>
      <c r="T23" s="69">
        <v>0</v>
      </c>
      <c r="U23" s="70">
        <v>0</v>
      </c>
      <c r="V23" s="48">
        <v>0</v>
      </c>
      <c r="W23" s="69">
        <v>0</v>
      </c>
      <c r="X23" s="69">
        <v>0</v>
      </c>
      <c r="Y23" s="69">
        <v>0</v>
      </c>
      <c r="Z23" s="70">
        <v>0</v>
      </c>
      <c r="AA23" s="48">
        <v>0</v>
      </c>
      <c r="AB23" s="69">
        <v>0</v>
      </c>
      <c r="AC23" s="69">
        <v>0</v>
      </c>
      <c r="AD23" s="70">
        <v>0</v>
      </c>
      <c r="AE23" s="48">
        <v>0</v>
      </c>
      <c r="AF23" s="69">
        <v>0</v>
      </c>
    </row>
    <row r="24" spans="1:32" ht="22.5" customHeight="1">
      <c r="A24" s="63" t="s">
        <v>175</v>
      </c>
      <c r="B24" s="67" t="s">
        <v>155</v>
      </c>
      <c r="C24" s="48">
        <v>185.25</v>
      </c>
      <c r="D24" s="69">
        <v>185.25</v>
      </c>
      <c r="E24" s="69">
        <v>0</v>
      </c>
      <c r="F24" s="69">
        <v>0</v>
      </c>
      <c r="G24" s="69">
        <v>0</v>
      </c>
      <c r="H24" s="70">
        <v>0</v>
      </c>
      <c r="I24" s="48">
        <v>0</v>
      </c>
      <c r="J24" s="70">
        <v>0</v>
      </c>
      <c r="K24" s="48">
        <v>0</v>
      </c>
      <c r="L24" s="69">
        <v>0</v>
      </c>
      <c r="M24" s="69">
        <v>0</v>
      </c>
      <c r="N24" s="70">
        <v>185.25</v>
      </c>
      <c r="O24" s="48">
        <v>0</v>
      </c>
      <c r="P24" s="69">
        <v>0</v>
      </c>
      <c r="Q24" s="69">
        <v>0</v>
      </c>
      <c r="R24" s="69">
        <v>0</v>
      </c>
      <c r="S24" s="69">
        <v>0</v>
      </c>
      <c r="T24" s="69">
        <v>0</v>
      </c>
      <c r="U24" s="70">
        <v>0</v>
      </c>
      <c r="V24" s="48">
        <v>0</v>
      </c>
      <c r="W24" s="69">
        <v>0</v>
      </c>
      <c r="X24" s="69">
        <v>0</v>
      </c>
      <c r="Y24" s="69">
        <v>0</v>
      </c>
      <c r="Z24" s="70">
        <v>0</v>
      </c>
      <c r="AA24" s="48">
        <v>0</v>
      </c>
      <c r="AB24" s="69">
        <v>0</v>
      </c>
      <c r="AC24" s="69">
        <v>0</v>
      </c>
      <c r="AD24" s="70">
        <v>0</v>
      </c>
      <c r="AE24" s="48">
        <v>0</v>
      </c>
      <c r="AF24" s="69">
        <v>0</v>
      </c>
    </row>
    <row r="25" spans="1:32" ht="22.5" customHeight="1">
      <c r="A25" s="63" t="s">
        <v>176</v>
      </c>
      <c r="B25" s="67" t="s">
        <v>156</v>
      </c>
      <c r="C25" s="48">
        <v>185.25</v>
      </c>
      <c r="D25" s="69">
        <v>185.25</v>
      </c>
      <c r="E25" s="69">
        <v>0</v>
      </c>
      <c r="F25" s="69">
        <v>0</v>
      </c>
      <c r="G25" s="69">
        <v>0</v>
      </c>
      <c r="H25" s="70">
        <v>0</v>
      </c>
      <c r="I25" s="48">
        <v>0</v>
      </c>
      <c r="J25" s="70">
        <v>0</v>
      </c>
      <c r="K25" s="48">
        <v>0</v>
      </c>
      <c r="L25" s="69">
        <v>0</v>
      </c>
      <c r="M25" s="69">
        <v>0</v>
      </c>
      <c r="N25" s="70">
        <v>185.25</v>
      </c>
      <c r="O25" s="48">
        <v>0</v>
      </c>
      <c r="P25" s="69">
        <v>0</v>
      </c>
      <c r="Q25" s="69">
        <v>0</v>
      </c>
      <c r="R25" s="69">
        <v>0</v>
      </c>
      <c r="S25" s="69">
        <v>0</v>
      </c>
      <c r="T25" s="69">
        <v>0</v>
      </c>
      <c r="U25" s="70">
        <v>0</v>
      </c>
      <c r="V25" s="48">
        <v>0</v>
      </c>
      <c r="W25" s="69">
        <v>0</v>
      </c>
      <c r="X25" s="69">
        <v>0</v>
      </c>
      <c r="Y25" s="69">
        <v>0</v>
      </c>
      <c r="Z25" s="70">
        <v>0</v>
      </c>
      <c r="AA25" s="48">
        <v>0</v>
      </c>
      <c r="AB25" s="69">
        <v>0</v>
      </c>
      <c r="AC25" s="69">
        <v>0</v>
      </c>
      <c r="AD25" s="70">
        <v>0</v>
      </c>
      <c r="AE25" s="48">
        <v>0</v>
      </c>
      <c r="AF25" s="69">
        <v>0</v>
      </c>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2018-01-24T06:18:26Z</cp:lastPrinted>
  <dcterms:created xsi:type="dcterms:W3CDTF">2018-01-23T03:26:48Z</dcterms:created>
  <dcterms:modified xsi:type="dcterms:W3CDTF">2018-02-01T01:49:17Z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921480</vt:i4>
  </property>
</Properties>
</file>