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'封面'!$A$1:$F$9</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'一般公共预算基本支出表（纵向）'!$A$1:$E$29</definedName>
    <definedName name="_xlnm.Print_Area" localSheetId="6">'一般公共预算支出表'!$A$1:$E$15</definedName>
    <definedName name="_xlnm.Print_Area" localSheetId="1">'预算公开说明'!$A$1:$L$14</definedName>
    <definedName name="_xlnm.Print_Area" localSheetId="11">'政府采购预算表'!$A$1:$Q$7</definedName>
    <definedName name="_xlnm.Print_Area" localSheetId="9">'政府性基金预算支出表'!$A$1:$E$9</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<sst xmlns="http://schemas.openxmlformats.org/spreadsheetml/2006/main" count="400" uniqueCount="219">
  <si>
    <t>益阳市2018部门预算公开表</t>
  </si>
  <si>
    <t>单位名称：</t>
  </si>
  <si>
    <t>市散装办</t>
  </si>
  <si>
    <t>2018年部门预算公开说明</t>
  </si>
  <si>
    <t>一、部门主要职责职能及机构设置情况</t>
  </si>
  <si>
    <r>
      <t xml:space="preserve">    职能职责：编制散装水泥推广应用规划和年度计划草案；贯彻实施有关法律、法规和政策；负责散装水泥专项资金的征收和使用管理；负责散装水泥推广应用工作的总结，表彰奖励，信息交流，技术培训，业务指导，统计报表，宣传教育，目标责任管理工作。指导散装水泥的研究开发、生产和使用；负责散装水泥生产、使用情况监督检查的具体工作；依据《湖南省散装水泥条例》负责袋装水泥使用行政许可的办理；依据《湖南省散装水泥条例》规定对违法行为进行处罚。                   从预算单位构成看，益阳市散装办属本级预算，无下属预算单位，财务独立核算。</t>
    </r>
    <r>
      <rPr>
        <sz val="16"/>
        <color indexed="8"/>
        <rFont val="Arial"/>
        <family val="2"/>
      </rPr>
      <t> </t>
    </r>
  </si>
  <si>
    <t xml:space="preserve">二、本单位预算汇总预算情况     </t>
  </si>
  <si>
    <r>
      <t xml:space="preserve">   </t>
    </r>
    <r>
      <rPr>
        <sz val="14"/>
        <rFont val="仿宋"/>
        <family val="3"/>
      </rPr>
      <t xml:space="preserve"> </t>
    </r>
    <r>
      <rPr>
        <b/>
        <sz val="14"/>
        <rFont val="仿宋"/>
        <family val="3"/>
      </rPr>
      <t>1、市散装办2018</t>
    </r>
    <r>
      <rPr>
        <b/>
        <sz val="14"/>
        <rFont val="Arial"/>
        <family val="2"/>
      </rPr>
      <t> </t>
    </r>
    <r>
      <rPr>
        <b/>
        <sz val="14"/>
        <rFont val="仿宋"/>
        <family val="3"/>
      </rPr>
      <t>年度收入支出预算总体情况说明</t>
    </r>
    <r>
      <rPr>
        <sz val="14"/>
        <rFont val="仿宋"/>
        <family val="3"/>
      </rPr>
      <t xml:space="preserve">
    市散装办2018年度收入预算总计81.37万元，支出预算总计81.37万元。
   </t>
    </r>
    <r>
      <rPr>
        <b/>
        <sz val="14"/>
        <rFont val="仿宋"/>
        <family val="3"/>
      </rPr>
      <t xml:space="preserve"> 2、关于市散装办2018年度收入预算情况说明</t>
    </r>
    <r>
      <rPr>
        <sz val="14"/>
        <rFont val="仿宋"/>
        <family val="3"/>
      </rPr>
      <t xml:space="preserve">
    2018年度收入预算总计81.37万元。我办本年一般公共财政预算拨款47.37万元，政府性基金预算拨款34.00万元。
   </t>
    </r>
    <r>
      <rPr>
        <b/>
        <sz val="14"/>
        <rFont val="仿宋"/>
        <family val="3"/>
      </rPr>
      <t xml:space="preserve"> 3、关于市散装办2018年度支出预算情况说明   </t>
    </r>
    <r>
      <rPr>
        <sz val="14"/>
        <rFont val="仿宋"/>
        <family val="3"/>
      </rPr>
      <t xml:space="preserve">                
    2018年度支出预算总计81.37万元，其中；一般公共服务预算支出47.37万元，政府性基金支出34万元。
    </t>
    </r>
    <r>
      <rPr>
        <b/>
        <sz val="14"/>
        <rFont val="仿宋"/>
        <family val="3"/>
      </rPr>
      <t>4、关于市散装办2018年度一般公共预算支出预算情况说明</t>
    </r>
    <r>
      <rPr>
        <sz val="14"/>
        <rFont val="仿宋"/>
        <family val="3"/>
      </rPr>
      <t xml:space="preserve">
    2018年度一般公共预算支出合计47.37万元，其中：基本支出预算41.28万元；医疗卫生和计划生育卫生支出2.77万元；住房保障支出3.32万元。　</t>
    </r>
    <r>
      <rPr>
        <sz val="16"/>
        <rFont val="仿宋"/>
        <family val="3"/>
      </rPr>
      <t xml:space="preserve">
    </t>
    </r>
  </si>
  <si>
    <t>三、预算收支增减变化情况说明</t>
  </si>
  <si>
    <t xml:space="preserve">    1、2018年度收入预算总计81.37万元。其中一般公共财政预算拨款47.37万元，政府性基金预算拨款34.00万元。2017年预算收入中一般公共预算收入为42.52万元，比上年增加4.85万元，主要是人员工资津补贴调增。政府性基金预算拨款无变化。
    2、2018年度支出预算总计81.37万元，其中；一般公共服务预算支出47.37万元。政府性基金支出34万元。比去年增加4.85万元，主要是人员工资及津补贴调增。</t>
  </si>
  <si>
    <t>四、机关运行经费安排情况说明</t>
  </si>
  <si>
    <t xml:space="preserve">    2018年部门预算机关运行经费安排情况：机关运行经费共计7.87万元（其中办公费0.3万元，印刷费0.2万元、水费0.15万元、电费0.3万元、物业管理0.35万元、差旅费0.3万元、会议费0.4万元、培训费0.2万元、公务接待费0.9万元、工会经费0.55万元、福利费0.69万元、其他交通费用2.88万元、其他商品和服务支出0.65万元）。去年机关运行经费4.79万元，同比去年增加了3.08万元。因为我办无公务用车，在日常工作执法中租车费用需另行开支，因此2018年预算运行经费中新增加了一项其他交通费用2.88万元，工会经费及其他商品服务支出同比上年略有增长。</t>
  </si>
  <si>
    <t>五、政府采购安排情况说明</t>
  </si>
  <si>
    <t xml:space="preserve">    2018年市散装办政府采购预算总额为0万元元。</t>
  </si>
  <si>
    <t>六、名词解释</t>
  </si>
  <si>
    <r>
      <t xml:space="preserve">    </t>
    </r>
    <r>
      <rPr>
        <b/>
        <sz val="14"/>
        <rFont val="仿宋"/>
        <family val="3"/>
      </rPr>
      <t>1、机关运行经费</t>
    </r>
    <r>
      <rPr>
        <sz val="14"/>
        <rFont val="仿宋"/>
        <family val="3"/>
      </rPr>
      <t xml:space="preserve">：是指各部门的共用经费，包括办公及印刷费、邮电费、差旅费、会议费、福利费、日常维修费、专业资料及一般设备购置费、办公用房水电费、办公用取暖费、办公用房物业管理费、公务用车运行维护费以及其他费用。 
    </t>
    </r>
    <r>
      <rPr>
        <b/>
        <sz val="14"/>
        <rFont val="仿宋"/>
        <family val="3"/>
      </rPr>
      <t>2、财政拨款收入</t>
    </r>
    <r>
      <rPr>
        <sz val="14"/>
        <rFont val="仿宋"/>
        <family val="3"/>
      </rPr>
      <t xml:space="preserve">：指市财政当年拨付的资金。 
    </t>
    </r>
    <r>
      <rPr>
        <b/>
        <sz val="14"/>
        <rFont val="仿宋"/>
        <family val="3"/>
      </rPr>
      <t>3、其他收入：</t>
    </r>
    <r>
      <rPr>
        <sz val="14"/>
        <rFont val="仿宋"/>
        <family val="3"/>
      </rPr>
      <t xml:space="preserve">指除上述“财政拨款收入”、“事业收入”、“经营收入”等以外的收入。主要是按规定动用的售房收入、存款利息收入等。
   </t>
    </r>
    <r>
      <rPr>
        <b/>
        <sz val="14"/>
        <rFont val="仿宋"/>
        <family val="3"/>
      </rPr>
      <t xml:space="preserve"> 4、年初结转和结余</t>
    </r>
    <r>
      <rPr>
        <sz val="14"/>
        <rFont val="仿宋"/>
        <family val="3"/>
      </rPr>
      <t xml:space="preserve">：指以前年度尚未完成、结转到本年按有关规定继续使用的资金。 
   </t>
    </r>
    <r>
      <rPr>
        <b/>
        <sz val="14"/>
        <rFont val="仿宋"/>
        <family val="3"/>
      </rPr>
      <t xml:space="preserve"> 5、结余分配</t>
    </r>
    <r>
      <rPr>
        <sz val="14"/>
        <rFont val="仿宋"/>
        <family val="3"/>
      </rPr>
      <t xml:space="preserve">：指事业单位按规定提取的职工福利基金、事业基金和缴纳的所得税，以及建设单位按规定应交回的基本建设竣工项目结余资金。
    </t>
    </r>
    <r>
      <rPr>
        <b/>
        <sz val="14"/>
        <rFont val="仿宋"/>
        <family val="3"/>
      </rPr>
      <t>6、年末结转和结余</t>
    </r>
    <r>
      <rPr>
        <sz val="14"/>
        <rFont val="仿宋"/>
        <family val="3"/>
      </rPr>
      <t xml:space="preserve">：指本年度或以前年度预算安排、因客观条件发生变化无法按原计划实施，需要延迟到以后年度按有关规定继续使用的资金。 
    </t>
    </r>
    <r>
      <rPr>
        <b/>
        <sz val="14"/>
        <rFont val="仿宋"/>
        <family val="3"/>
      </rPr>
      <t>7、基本支出</t>
    </r>
    <r>
      <rPr>
        <sz val="14"/>
        <rFont val="仿宋"/>
        <family val="3"/>
      </rPr>
      <t xml:space="preserve">：指为保障机构正常运转、完成日常工作任务而发生的人员支出和公用支出。 
   </t>
    </r>
    <r>
      <rPr>
        <b/>
        <sz val="14"/>
        <rFont val="仿宋"/>
        <family val="3"/>
      </rPr>
      <t xml:space="preserve"> 8、项目支出</t>
    </r>
    <r>
      <rPr>
        <sz val="14"/>
        <rFont val="仿宋"/>
        <family val="3"/>
      </rPr>
      <t xml:space="preserve">：指在基本支出之外为完成特定行政任务和事业发展目标所发生的支出。 
   </t>
    </r>
    <r>
      <rPr>
        <b/>
        <sz val="14"/>
        <rFont val="仿宋"/>
        <family val="3"/>
      </rPr>
      <t xml:space="preserve"> 9、经营支出</t>
    </r>
    <r>
      <rPr>
        <sz val="14"/>
        <rFont val="仿宋"/>
        <family val="3"/>
      </rPr>
      <t xml:space="preserve">：指事业单位在专业业务活动及其辅助活动之外开展非独立核算经营活动发生的支出。 </t>
    </r>
  </si>
  <si>
    <t xml:space="preserve">   </t>
  </si>
  <si>
    <t>部门2018年收支预算总表</t>
  </si>
  <si>
    <t>单位名称：市散装办</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</si>
  <si>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</si>
  <si>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</si>
  <si>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</si>
  <si>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</si>
  <si>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</si>
  <si>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</si>
  <si>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</si>
  <si>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</si>
  <si>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</si>
  <si>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</si>
  <si>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</si>
  <si>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</si>
  <si>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</si>
  <si>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</si>
  <si>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</si>
  <si>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</si>
  <si>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</si>
  <si>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</si>
  <si>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</si>
  <si>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</si>
  <si>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</si>
  <si>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</si>
  <si>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</si>
  <si>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</si>
  <si>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</si>
  <si>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</si>
  <si>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</si>
  <si>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</si>
  <si>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</si>
  <si>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</si>
  <si>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</si>
  <si>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</si>
  <si>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</si>
  <si>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</si>
  <si>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</si>
  <si>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</si>
  <si>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</si>
  <si>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</si>
  <si>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</si>
  <si>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</si>
  <si>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</si>
  <si>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</si>
  <si>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</si>
  <si>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</si>
  <si>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</si>
  <si>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</si>
  <si>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</si>
  <si>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</si>
  <si>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</si>
  <si>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</si>
  <si>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</si>
  <si>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</si>
  <si>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</si>
  <si>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</si>
  <si>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</si>
  <si>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</si>
  <si>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</si>
  <si>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</si>
  <si>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</si>
  <si>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</si>
  <si>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</si>
  <si>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</si>
  <si>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</si>
  <si>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</si>
  <si>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</si>
  <si>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</si>
  <si>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</si>
  <si>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</si>
  <si>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</si>
  <si>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</si>
  <si>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20199</t>
  </si>
  <si>
    <t xml:space="preserve">  其他一般公共服务支出</t>
  </si>
  <si>
    <t xml:space="preserve">    2019999</t>
  </si>
  <si>
    <t xml:space="preserve">    其他一般公共服务支出</t>
  </si>
  <si>
    <t>210</t>
  </si>
  <si>
    <t>医疗卫生与计划生育支出</t>
  </si>
  <si>
    <t xml:space="preserve">  21011</t>
  </si>
  <si>
    <t xml:space="preserve">  行政事业单位医疗</t>
  </si>
  <si>
    <t xml:space="preserve">    2101101</t>
  </si>
  <si>
    <t xml:space="preserve">    行政单位医疗</t>
  </si>
  <si>
    <t>215</t>
  </si>
  <si>
    <t>资源勘探信息等支出</t>
  </si>
  <si>
    <t xml:space="preserve">  21560</t>
  </si>
  <si>
    <t xml:space="preserve">  散装水泥专项资金及对应专项债务收入安排的支出</t>
  </si>
  <si>
    <t xml:space="preserve">    2156099</t>
  </si>
  <si>
    <t xml:space="preserve">    其他散装水泥专项资金支出</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</si>
  <si>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</si>
  <si>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</si>
  <si>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</si>
  <si>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</si>
  <si>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</si>
  <si>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</si>
  <si>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</si>
  <si>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</si>
  <si>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</si>
  <si>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</si>
  <si>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</si>
  <si>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</si>
  <si>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</si>
  <si>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</si>
  <si>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</si>
  <si>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</si>
  <si>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</si>
  <si>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</si>
  <si>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</si>
  <si>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</si>
  <si>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</si>
  <si>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</si>
  <si>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</si>
  <si>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</si>
  <si>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</si>
  <si>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</si>
  <si>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</si>
  <si>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</si>
  <si>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</si>
  <si>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</si>
  <si>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</si>
  <si>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</si>
  <si>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</si>
  <si>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</si>
  <si>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</si>
  <si>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</si>
  <si>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</si>
  <si>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</si>
  <si>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</si>
  <si>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</si>
  <si>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</si>
  <si>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</si>
  <si>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</si>
  <si>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</si>
  <si>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</si>
  <si>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</si>
  <si>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</si>
  <si>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</si>
  <si>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</si>
  <si>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</si>
  <si>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</si>
  <si>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</si>
  <si>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</si>
  <si>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</si>
  <si>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</si>
  <si>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</si>
  <si>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</si>
  <si>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</si>
  <si>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</si>
  <si>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</si>
  <si>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</si>
  <si>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</si>
  <si>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</si>
  <si>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</si>
  <si>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</si>
  <si>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</si>
  <si>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</si>
  <si>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</si>
  <si>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</si>
  <si>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</si>
  <si>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</si>
  <si>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</si>
  <si>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</si>
  <si>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</si>
  <si>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</si>
  <si>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</si>
  <si>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</si>
  <si>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</si>
  <si>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</si>
  <si>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</si>
  <si>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</si>
  <si>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</si>
  <si>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</si>
  <si>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</si>
  <si>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</si>
  <si>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</si>
  <si>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</si>
  <si>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</si>
  <si>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</si>
  <si>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</si>
  <si>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</si>
  <si>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</si>
  <si>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</si>
  <si>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</si>
  <si>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</si>
  <si>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</si>
  <si>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</si>
  <si>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度“三公”经费一般公共预算支出预算为0.9万元，上年“三公”经费预算支出为8万元，该项支出今年在一般公共预算中支出，上年度是从政府基金中列支且依据往年数据手工填录，所以有较大差异。我办将一直贯彻落实国家相关规定，严格准守厉行节约严格经费管理的规定。</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</si>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</sst>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65">
    <font>
      <sz val="9"/>
      <name val="宋体"/>
      <family val="0"/>
    </font>
    <font>
      <b/>
      <sz val="22"/>
      <name val="宋体"/>
      <family val="0"/>
    </font>
    <font>
      <sz val="12"/>
      <name val="锐字工房云字库准圆GBK"/>
      <family val="0"/>
    </font>
    <font>
      <sz val="10"/>
      <name val="锐字工房云字库准圆GBK"/>
      <family val="0"/>
    </font>
    <font>
      <sz val="12"/>
      <name val="宋体"/>
      <family val="0"/>
    </font>
    <font>
      <sz val="14"/>
      <name val="宋体"/>
      <family val="0"/>
    </font>
    <font>
      <sz val="15"/>
      <name val="宋体"/>
      <family val="0"/>
    </font>
    <font>
      <sz val="11"/>
      <name val="宋体"/>
      <family val="0"/>
    </font>
    <font>
      <sz val="12"/>
      <color indexed="8"/>
      <name val="锐字工房云字库准圆GBK"/>
      <family val="0"/>
    </font>
    <font>
      <sz val="10"/>
      <name val="宋体"/>
      <family val="0"/>
    </font>
    <font>
      <sz val="12"/>
      <name val="仿宋"/>
      <family val="3"/>
    </font>
    <font>
      <sz val="11"/>
      <name val="锐字工房云字库准圆GBK"/>
      <family val="0"/>
    </font>
    <font>
      <sz val="11"/>
      <color indexed="8"/>
      <name val="锐字工房云字库准圆GBK"/>
      <family val="0"/>
    </font>
    <font>
      <b/>
      <sz val="24"/>
      <name val="宋体"/>
      <family val="0"/>
    </font>
    <font>
      <b/>
      <sz val="15"/>
      <name val="宋体"/>
      <family val="0"/>
    </font>
    <font>
      <sz val="16"/>
      <color indexed="8"/>
      <name val="仿宋"/>
      <family val="3"/>
    </font>
    <font>
      <sz val="16"/>
      <name val="仿宋"/>
      <family val="3"/>
    </font>
    <font>
      <sz val="14"/>
      <name val="仿宋"/>
      <family val="3"/>
    </font>
    <font>
      <b/>
      <sz val="16"/>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6"/>
      <color indexed="8"/>
      <name val="Arial"/>
      <family val="2"/>
    </font>
    <font>
      <b/>
      <sz val="14"/>
      <name val="仿宋"/>
      <family val="3"/>
    </font>
    <font>
      <b/>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仿宋"/>
      <family val="3"/>
    </font>
    <font>
      <b/>
      <sz val="16"/>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4"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9" fontId="24" fillId="0" borderId="0" applyFont="0" applyFill="0" applyBorder="0" applyAlignment="0" applyProtection="0"/>
    <xf numFmtId="178" fontId="24"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7" fontId="24"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24"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1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4" fillId="0" borderId="0" xfId="0" applyFont="1" applyAlignment="1">
      <alignment horizontal="right" vertical="center"/>
    </xf>
    <xf numFmtId="0" fontId="2"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2"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2" fontId="2"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9" fillId="33" borderId="0" xfId="0" applyNumberFormat="1" applyFont="1" applyFill="1" applyAlignment="1" applyProtection="1">
      <alignment horizontal="right" vertical="center"/>
      <protection/>
    </xf>
    <xf numFmtId="49" fontId="10" fillId="33" borderId="9" xfId="0" applyNumberFormat="1" applyFont="1" applyFill="1" applyBorder="1" applyAlignment="1" applyProtection="1">
      <alignment horizontal="left" vertical="center" wrapText="1"/>
      <protection/>
    </xf>
    <xf numFmtId="49" fontId="2" fillId="33" borderId="9" xfId="0" applyNumberFormat="1" applyFont="1" applyFill="1" applyBorder="1" applyAlignment="1" applyProtection="1">
      <alignment horizontal="left" vertical="center" wrapText="1"/>
      <protection/>
    </xf>
    <xf numFmtId="181" fontId="2" fillId="33"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49" fontId="11" fillId="33" borderId="9" xfId="0" applyNumberFormat="1" applyFont="1" applyFill="1" applyBorder="1" applyAlignment="1" applyProtection="1">
      <alignment horizontal="left" vertical="center" wrapText="1"/>
      <protection/>
    </xf>
    <xf numFmtId="181" fontId="11" fillId="33" borderId="10" xfId="0" applyNumberFormat="1" applyFont="1" applyFill="1" applyBorder="1" applyAlignment="1" applyProtection="1">
      <alignment horizontal="left" vertical="center" wrapText="1"/>
      <protection/>
    </xf>
    <xf numFmtId="2" fontId="11" fillId="33" borderId="9" xfId="0" applyNumberFormat="1" applyFont="1" applyFill="1" applyBorder="1" applyAlignment="1" applyProtection="1">
      <alignment horizontal="center" vertical="center" wrapText="1"/>
      <protection/>
    </xf>
    <xf numFmtId="2" fontId="11" fillId="33" borderId="13" xfId="0" applyNumberFormat="1" applyFont="1" applyFill="1" applyBorder="1" applyAlignment="1" applyProtection="1">
      <alignment horizontal="center" vertical="center" wrapText="1"/>
      <protection/>
    </xf>
    <xf numFmtId="2" fontId="11" fillId="33"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180" fontId="4" fillId="33" borderId="0" xfId="0" applyNumberFormat="1" applyFont="1" applyFill="1" applyAlignment="1" applyProtection="1">
      <alignment horizontal="right" vertical="center"/>
      <protection/>
    </xf>
    <xf numFmtId="0" fontId="11" fillId="0" borderId="16" xfId="0" applyNumberFormat="1" applyFont="1" applyFill="1" applyBorder="1" applyAlignment="1" applyProtection="1">
      <alignment horizontal="center" vertical="center" wrapText="1"/>
      <protection/>
    </xf>
    <xf numFmtId="0" fontId="11" fillId="0" borderId="9" xfId="0" applyFont="1" applyBorder="1" applyAlignment="1">
      <alignment horizontal="center" vertical="center" wrapText="1"/>
    </xf>
    <xf numFmtId="0" fontId="11" fillId="0" borderId="0" xfId="0" applyFont="1" applyAlignment="1">
      <alignment/>
    </xf>
    <xf numFmtId="0" fontId="11" fillId="33" borderId="0" xfId="0" applyFont="1" applyFill="1" applyAlignment="1">
      <alignment/>
    </xf>
    <xf numFmtId="0" fontId="12" fillId="0" borderId="9"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181" fontId="11" fillId="33" borderId="9"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center" vertical="center" wrapText="1"/>
      <protection/>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7" xfId="0" applyFont="1" applyBorder="1" applyAlignment="1">
      <alignment horizontal="center" vertical="center" wrapText="1"/>
    </xf>
    <xf numFmtId="49" fontId="11" fillId="33" borderId="10" xfId="0" applyNumberFormat="1" applyFont="1" applyFill="1" applyBorder="1" applyAlignment="1" applyProtection="1">
      <alignment horizontal="left" vertical="center" wrapText="1"/>
      <protection/>
    </xf>
    <xf numFmtId="2" fontId="11" fillId="33" borderId="10" xfId="0" applyNumberFormat="1" applyFont="1" applyFill="1" applyBorder="1" applyAlignment="1" applyProtection="1">
      <alignment horizontal="center" vertical="center" wrapText="1"/>
      <protection/>
    </xf>
    <xf numFmtId="0" fontId="11" fillId="0" borderId="9" xfId="0" applyFont="1" applyBorder="1" applyAlignment="1">
      <alignment horizontal="center" vertical="center"/>
    </xf>
    <xf numFmtId="0" fontId="11" fillId="0" borderId="9"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xf>
    <xf numFmtId="0" fontId="9" fillId="0" borderId="0" xfId="0" applyFont="1" applyFill="1" applyAlignment="1">
      <alignment vertical="center"/>
    </xf>
    <xf numFmtId="0" fontId="9" fillId="0" borderId="0" xfId="0" applyFont="1" applyAlignment="1">
      <alignment horizontal="right"/>
    </xf>
    <xf numFmtId="0" fontId="9" fillId="0" borderId="0" xfId="0" applyFont="1" applyAlignment="1">
      <alignment horizontal="right" vertical="center"/>
    </xf>
    <xf numFmtId="0" fontId="11" fillId="0" borderId="9" xfId="0" applyNumberFormat="1" applyFont="1" applyFill="1" applyBorder="1" applyAlignment="1" applyProtection="1">
      <alignment horizontal="center" vertical="center"/>
      <protection/>
    </xf>
    <xf numFmtId="0" fontId="11" fillId="0" borderId="9" xfId="0" applyFont="1" applyBorder="1" applyAlignment="1">
      <alignment vertical="center"/>
    </xf>
    <xf numFmtId="0" fontId="11" fillId="33" borderId="9" xfId="0" applyFont="1" applyFill="1" applyBorder="1" applyAlignment="1">
      <alignment horizontal="left" vertical="center"/>
    </xf>
    <xf numFmtId="0" fontId="11" fillId="33" borderId="9" xfId="0" applyFont="1" applyFill="1" applyBorder="1" applyAlignment="1">
      <alignment vertical="center"/>
    </xf>
    <xf numFmtId="0" fontId="9" fillId="33" borderId="0" xfId="0" applyFont="1" applyFill="1" applyAlignment="1">
      <alignment vertical="center"/>
    </xf>
    <xf numFmtId="0" fontId="11" fillId="33" borderId="9" xfId="0" applyFont="1" applyFill="1" applyBorder="1" applyAlignment="1">
      <alignment horizontal="left" vertical="center" wrapText="1"/>
    </xf>
    <xf numFmtId="0" fontId="11" fillId="33" borderId="9" xfId="0" applyFont="1" applyFill="1" applyBorder="1" applyAlignment="1">
      <alignment vertical="center"/>
    </xf>
    <xf numFmtId="2" fontId="11" fillId="33" borderId="9" xfId="0" applyNumberFormat="1" applyFont="1" applyFill="1" applyBorder="1" applyAlignment="1">
      <alignment horizontal="center" vertical="center" wrapText="1"/>
    </xf>
    <xf numFmtId="0" fontId="11" fillId="33" borderId="9" xfId="0" applyFont="1" applyFill="1" applyBorder="1" applyAlignment="1">
      <alignment horizontal="center" vertical="center" wrapText="1"/>
    </xf>
    <xf numFmtId="0" fontId="11" fillId="0" borderId="9" xfId="25" applyNumberFormat="1" applyFont="1" applyFill="1" applyBorder="1" applyAlignment="1">
      <alignment horizontal="center" vertical="center"/>
    </xf>
    <xf numFmtId="2" fontId="11" fillId="0" borderId="9" xfId="0" applyNumberFormat="1" applyFont="1" applyFill="1" applyBorder="1" applyAlignment="1">
      <alignment horizontal="center" vertical="center" wrapText="1"/>
    </xf>
    <xf numFmtId="2" fontId="11" fillId="0" borderId="9" xfId="0" applyNumberFormat="1" applyFont="1" applyBorder="1" applyAlignment="1">
      <alignment horizontal="center"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xf>
    <xf numFmtId="0" fontId="11" fillId="0" borderId="9" xfId="0" applyFont="1" applyFill="1" applyBorder="1" applyAlignment="1">
      <alignment vertical="center"/>
    </xf>
    <xf numFmtId="0" fontId="9" fillId="0" borderId="0" xfId="0" applyFont="1" applyAlignment="1">
      <alignment/>
    </xf>
    <xf numFmtId="0" fontId="9" fillId="33" borderId="0" xfId="0" applyFont="1" applyFill="1" applyAlignment="1">
      <alignment/>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xf>
    <xf numFmtId="0" fontId="11" fillId="33" borderId="0" xfId="0" applyFont="1" applyFill="1" applyAlignment="1">
      <alignment horizontal="left" vertical="center"/>
    </xf>
    <xf numFmtId="0" fontId="11" fillId="33" borderId="13" xfId="0" applyFont="1" applyFill="1" applyBorder="1" applyAlignment="1">
      <alignment vertical="center"/>
    </xf>
    <xf numFmtId="2" fontId="11" fillId="33" borderId="12" xfId="0" applyNumberFormat="1" applyFont="1" applyFill="1" applyBorder="1" applyAlignment="1" applyProtection="1">
      <alignment horizontal="center" vertical="center" wrapText="1"/>
      <protection/>
    </xf>
    <xf numFmtId="0" fontId="11" fillId="33" borderId="10" xfId="0" applyFont="1" applyFill="1" applyBorder="1" applyAlignment="1">
      <alignment vertical="center"/>
    </xf>
    <xf numFmtId="2" fontId="11" fillId="33" borderId="17" xfId="0" applyNumberFormat="1" applyFont="1" applyFill="1" applyBorder="1" applyAlignment="1" applyProtection="1">
      <alignment horizontal="center" vertical="center" wrapText="1"/>
      <protection/>
    </xf>
    <xf numFmtId="2" fontId="11" fillId="0" borderId="12"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2" fontId="11" fillId="0" borderId="11" xfId="0" applyNumberFormat="1" applyFont="1" applyFill="1" applyBorder="1" applyAlignment="1">
      <alignment horizontal="center" vertical="center" wrapText="1"/>
    </xf>
    <xf numFmtId="0" fontId="0" fillId="0" borderId="0" xfId="0" applyAlignment="1" applyProtection="1">
      <alignment wrapText="1"/>
      <protection locked="0"/>
    </xf>
    <xf numFmtId="0" fontId="13" fillId="0" borderId="0" xfId="0" applyNumberFormat="1" applyFont="1" applyFill="1" applyAlignment="1" applyProtection="1">
      <alignment horizontal="center" vertical="center"/>
      <protection locked="0"/>
    </xf>
    <xf numFmtId="0" fontId="14" fillId="0" borderId="0" xfId="0" applyNumberFormat="1" applyFont="1" applyFill="1" applyBorder="1" applyAlignment="1" applyProtection="1">
      <alignment horizontal="left" vertical="center"/>
      <protection locked="0"/>
    </xf>
    <xf numFmtId="0" fontId="6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4" fillId="0" borderId="0" xfId="0" applyNumberFormat="1" applyFont="1" applyFill="1" applyAlignment="1" applyProtection="1">
      <alignment horizontal="left" vertical="center"/>
      <protection locked="0"/>
    </xf>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4" fillId="0" borderId="0" xfId="0" applyNumberFormat="1" applyFont="1" applyFill="1" applyAlignment="1" applyProtection="1">
      <alignment horizontal="left" vertical="center"/>
      <protection/>
    </xf>
    <xf numFmtId="0" fontId="16" fillId="0" borderId="0" xfId="0" applyFont="1" applyBorder="1" applyAlignment="1" applyProtection="1">
      <alignment horizontal="left" vertical="center" wrapText="1"/>
      <protection locked="0"/>
    </xf>
    <xf numFmtId="0" fontId="64" fillId="0" borderId="0" xfId="0" applyFont="1" applyAlignment="1" applyProtection="1">
      <alignment horizontal="left" vertical="center" wrapText="1"/>
      <protection locked="0"/>
    </xf>
    <xf numFmtId="0" fontId="17" fillId="0" borderId="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left" vertical="center" wrapText="1"/>
      <protection locked="0"/>
    </xf>
    <xf numFmtId="0" fontId="19"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E12" sqref="E12"/>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80" customFormat="1" ht="8.25" customHeight="1">
      <c r="A1" s="60"/>
      <c r="B1" s="60"/>
      <c r="C1" s="60"/>
      <c r="D1" s="6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s="80" customFormat="1" ht="156" customHeight="1">
      <c r="A2" s="106" t="s">
        <v>0</v>
      </c>
      <c r="B2" s="106"/>
      <c r="C2" s="106"/>
      <c r="D2" s="106"/>
      <c r="E2" s="106"/>
      <c r="F2" s="106"/>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s="80" customFormat="1" ht="25.5" customHeight="1">
      <c r="A3" s="106"/>
      <c r="B3" s="106"/>
      <c r="C3" s="106"/>
      <c r="D3" s="106"/>
      <c r="E3" s="106"/>
      <c r="F3" s="106"/>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s="80" customFormat="1" ht="16.5" customHeight="1">
      <c r="A4" s="61"/>
      <c r="B4" s="62"/>
      <c r="C4" s="60"/>
      <c r="D4"/>
      <c r="E4" s="60"/>
      <c r="F4" s="63"/>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s="80" customFormat="1" ht="42" customHeight="1">
      <c r="A5" s="107"/>
      <c r="B5" s="60"/>
      <c r="C5" s="108" t="s">
        <v>1</v>
      </c>
      <c r="D5" s="109" t="s">
        <v>2</v>
      </c>
      <c r="E5" s="60"/>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s="80" customFormat="1" ht="36" customHeight="1">
      <c r="A6"/>
      <c r="B6"/>
      <c r="C6" s="9"/>
      <c r="D6" s="9"/>
      <c r="E6" s="9"/>
      <c r="F6"/>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80" customFormat="1" ht="20.25" customHeight="1">
      <c r="A7"/>
      <c r="B7"/>
      <c r="C7"/>
      <c r="D7"/>
      <c r="E7"/>
      <c r="F7"/>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80" customFormat="1" ht="20.25" customHeight="1">
      <c r="A8"/>
      <c r="B8"/>
      <c r="C8"/>
      <c r="D8"/>
      <c r="E8"/>
      <c r="F8"/>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s="80" customFormat="1" ht="20.25" customHeight="1">
      <c r="A9"/>
      <c r="B9"/>
      <c r="C9"/>
      <c r="D9"/>
      <c r="E9"/>
      <c r="F9"/>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s="80" customFormat="1" ht="20.25" customHeight="1">
      <c r="A10"/>
      <c r="B10"/>
      <c r="C10"/>
      <c r="D10"/>
      <c r="E10"/>
      <c r="F1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80" customFormat="1" ht="19.5" customHeight="1">
      <c r="A11"/>
      <c r="B11"/>
      <c r="C11"/>
      <c r="D11"/>
      <c r="E11"/>
      <c r="F11"/>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80" customFormat="1" ht="19.5" customHeight="1">
      <c r="A12"/>
      <c r="B12"/>
      <c r="C12"/>
      <c r="D12"/>
      <c r="E12"/>
      <c r="F12"/>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80" customFormat="1" ht="19.5" customHeight="1">
      <c r="A13"/>
      <c r="B13"/>
      <c r="C13"/>
      <c r="D13"/>
      <c r="E13"/>
      <c r="F13"/>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80" customFormat="1" ht="19.5" customHeight="1">
      <c r="A14"/>
      <c r="B14"/>
      <c r="C14"/>
      <c r="D14"/>
      <c r="E14"/>
      <c r="F14"/>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s="80" customFormat="1" ht="19.5" customHeight="1">
      <c r="A15"/>
      <c r="B15"/>
      <c r="C15"/>
      <c r="D15"/>
      <c r="E15"/>
      <c r="F15"/>
      <c r="G15" s="62"/>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s="80" customFormat="1" ht="19.5" customHeight="1">
      <c r="A16"/>
      <c r="B16"/>
      <c r="C16"/>
      <c r="D16"/>
      <c r="E16"/>
      <c r="F16"/>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s="80" customFormat="1" ht="19.5" customHeight="1">
      <c r="A17"/>
      <c r="B17"/>
      <c r="C17"/>
      <c r="D17"/>
      <c r="E17"/>
      <c r="F17"/>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1:256" s="80" customFormat="1" ht="19.5" customHeight="1">
      <c r="A18"/>
      <c r="B18"/>
      <c r="C18"/>
      <c r="D18"/>
      <c r="E18"/>
      <c r="F18"/>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1:256" s="80" customFormat="1" ht="19.5" customHeight="1">
      <c r="A19"/>
      <c r="B19"/>
      <c r="C19"/>
      <c r="D19"/>
      <c r="E19"/>
      <c r="F1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1:256" s="80" customFormat="1" ht="19.5" customHeight="1">
      <c r="A20"/>
      <c r="B20"/>
      <c r="C20"/>
      <c r="D20"/>
      <c r="E20"/>
      <c r="F2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s="80" customFormat="1" ht="19.5" customHeight="1">
      <c r="A21"/>
      <c r="B21"/>
      <c r="C21"/>
      <c r="D21"/>
      <c r="E21"/>
      <c r="F21"/>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1:256" s="80" customFormat="1" ht="19.5" customHeight="1">
      <c r="A22"/>
      <c r="B22"/>
      <c r="C22"/>
      <c r="D22"/>
      <c r="E22"/>
      <c r="F22"/>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1:256" s="80" customFormat="1" ht="19.5" customHeight="1">
      <c r="A23"/>
      <c r="B23"/>
      <c r="C23"/>
      <c r="D23"/>
      <c r="E23"/>
      <c r="F23"/>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1:256" s="80" customFormat="1" ht="19.5" customHeight="1">
      <c r="A24"/>
      <c r="B24"/>
      <c r="C24"/>
      <c r="D24"/>
      <c r="E24"/>
      <c r="F24"/>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80" customFormat="1" ht="19.5" customHeight="1">
      <c r="A25"/>
      <c r="B25"/>
      <c r="C25"/>
      <c r="D25"/>
      <c r="E25"/>
      <c r="F25"/>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s="80" customFormat="1" ht="19.5" customHeight="1">
      <c r="A26"/>
      <c r="B26"/>
      <c r="C26"/>
      <c r="D26"/>
      <c r="E26"/>
      <c r="F26"/>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row>
    <row r="27" spans="1:256" s="80" customFormat="1" ht="19.5" customHeight="1">
      <c r="A27"/>
      <c r="B27"/>
      <c r="C27"/>
      <c r="D27"/>
      <c r="E27"/>
      <c r="F27"/>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80" customFormat="1" ht="19.5" customHeight="1">
      <c r="A28"/>
      <c r="B28"/>
      <c r="C28"/>
      <c r="D28"/>
      <c r="E28"/>
      <c r="F28"/>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256" s="80" customFormat="1" ht="19.5" customHeight="1">
      <c r="A29"/>
      <c r="B29"/>
      <c r="C29"/>
      <c r="D29"/>
      <c r="E29"/>
      <c r="F29"/>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56" s="80" customFormat="1" ht="19.5" customHeight="1">
      <c r="A30"/>
      <c r="B30"/>
      <c r="C30"/>
      <c r="D30"/>
      <c r="E30"/>
      <c r="F3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1:256" s="80" customFormat="1" ht="19.5" customHeight="1">
      <c r="A31"/>
      <c r="B31"/>
      <c r="C31"/>
      <c r="D31"/>
      <c r="E31"/>
      <c r="F31"/>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1:256" s="80" customFormat="1" ht="19.5" customHeight="1">
      <c r="A32"/>
      <c r="B32"/>
      <c r="C32"/>
      <c r="D32"/>
      <c r="E32"/>
      <c r="F32"/>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s="80" customFormat="1" ht="19.5" customHeight="1">
      <c r="A33" s="61"/>
      <c r="B33" s="62"/>
      <c r="C33" s="62"/>
      <c r="D33" s="62"/>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s="80" customFormat="1" ht="19.5" customHeight="1">
      <c r="A34" s="61"/>
      <c r="B34" s="62"/>
      <c r="C34" s="62"/>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s="80" customFormat="1" ht="19.5" customHeight="1">
      <c r="A35" s="61"/>
      <c r="B35" s="62"/>
      <c r="C35" s="62"/>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s="80" customFormat="1" ht="19.5" customHeight="1">
      <c r="A36" s="60"/>
      <c r="B36" s="62"/>
      <c r="C36" s="62"/>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7:256" ht="19.5" customHeight="1">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sheetData>
  <sheetProtection formatCells="0" formatColumns="0" formatRows="0"/>
  <mergeCells count="2">
    <mergeCell ref="A2:F2"/>
    <mergeCell ref="A3:F3"/>
  </mergeCells>
  <printOptions horizontalCentered="1" verticalCentered="1"/>
  <pageMargins left="0.39" right="0.39" top="0.63"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3" sqref="A3:IV9"/>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192</v>
      </c>
      <c r="B1" s="2"/>
      <c r="C1" s="2"/>
      <c r="D1" s="2"/>
      <c r="E1" s="2"/>
    </row>
    <row r="2" spans="1:5" ht="19.5" customHeight="1">
      <c r="A2" s="13" t="s">
        <v>18</v>
      </c>
      <c r="B2" s="14"/>
      <c r="C2" s="15"/>
      <c r="D2" s="23"/>
      <c r="E2" s="24" t="s">
        <v>75</v>
      </c>
    </row>
    <row r="3" spans="1:5" ht="36" customHeight="1">
      <c r="A3" s="3" t="s">
        <v>76</v>
      </c>
      <c r="B3" s="3" t="s">
        <v>77</v>
      </c>
      <c r="C3" s="3" t="s">
        <v>193</v>
      </c>
      <c r="D3" s="3"/>
      <c r="E3" s="3"/>
    </row>
    <row r="4" spans="1:5" ht="36" customHeight="1">
      <c r="A4" s="3"/>
      <c r="B4" s="16"/>
      <c r="C4" s="3" t="s">
        <v>78</v>
      </c>
      <c r="D4" s="3" t="s">
        <v>112</v>
      </c>
      <c r="E4" s="3" t="s">
        <v>113</v>
      </c>
    </row>
    <row r="5" spans="1:5" ht="36" customHeight="1">
      <c r="A5" s="16" t="s">
        <v>86</v>
      </c>
      <c r="B5" s="17" t="s">
        <v>86</v>
      </c>
      <c r="C5" s="17">
        <v>1</v>
      </c>
      <c r="D5" s="18">
        <v>2</v>
      </c>
      <c r="E5" s="19">
        <v>3</v>
      </c>
    </row>
    <row r="6" spans="1:5" s="1" customFormat="1" ht="36" customHeight="1">
      <c r="A6" s="26"/>
      <c r="B6" s="27" t="s">
        <v>78</v>
      </c>
      <c r="C6" s="20">
        <v>34</v>
      </c>
      <c r="D6" s="20">
        <v>0</v>
      </c>
      <c r="E6" s="20">
        <v>34</v>
      </c>
    </row>
    <row r="7" spans="1:6" ht="36" customHeight="1">
      <c r="A7" s="26" t="s">
        <v>99</v>
      </c>
      <c r="B7" s="27" t="s">
        <v>100</v>
      </c>
      <c r="C7" s="20">
        <v>34</v>
      </c>
      <c r="D7" s="20">
        <v>0</v>
      </c>
      <c r="E7" s="20">
        <v>34</v>
      </c>
      <c r="F7" s="9"/>
    </row>
    <row r="8" spans="1:6" ht="36" customHeight="1">
      <c r="A8" s="26" t="s">
        <v>101</v>
      </c>
      <c r="B8" s="27" t="s">
        <v>102</v>
      </c>
      <c r="C8" s="20">
        <v>34</v>
      </c>
      <c r="D8" s="20">
        <v>0</v>
      </c>
      <c r="E8" s="20">
        <v>34</v>
      </c>
      <c r="F8" s="9"/>
    </row>
    <row r="9" spans="1:6" ht="36" customHeight="1">
      <c r="A9" s="26" t="s">
        <v>103</v>
      </c>
      <c r="B9" s="27" t="s">
        <v>104</v>
      </c>
      <c r="C9" s="20">
        <v>34</v>
      </c>
      <c r="D9" s="20">
        <v>0</v>
      </c>
      <c r="E9" s="20">
        <v>34</v>
      </c>
      <c r="F9" s="9"/>
    </row>
    <row r="10" spans="1:6" ht="22.5" customHeight="1">
      <c r="A10" s="9"/>
      <c r="B10" s="9"/>
      <c r="C10" s="9"/>
      <c r="D10" s="9"/>
      <c r="E10" s="9"/>
      <c r="F10" s="9"/>
    </row>
    <row r="11" spans="1:4" ht="22.5" customHeight="1">
      <c r="A11" s="9"/>
      <c r="B11" s="9"/>
      <c r="C11" s="9"/>
      <c r="D11" s="9"/>
    </row>
    <row r="12" spans="2:3" ht="22.5" customHeight="1">
      <c r="B12" s="9"/>
      <c r="C12" s="9"/>
    </row>
    <row r="13" spans="2:3" ht="22.5" customHeight="1">
      <c r="B13" s="9"/>
      <c r="C13" s="9"/>
    </row>
    <row r="14" spans="2:3" ht="22.5" customHeight="1">
      <c r="B14" s="9"/>
      <c r="C14" s="9"/>
    </row>
    <row r="15" spans="2:4" ht="22.5" customHeight="1">
      <c r="B15" s="9"/>
      <c r="C15" s="9"/>
      <c r="D15" s="9"/>
    </row>
    <row r="16" spans="1:4" ht="22.5" customHeight="1">
      <c r="A16" s="14"/>
      <c r="B16" s="22"/>
      <c r="C16" s="14"/>
      <c r="D16" s="14"/>
    </row>
    <row r="17" spans="2:4" ht="22.5" customHeight="1">
      <c r="B17" s="9"/>
      <c r="D17" s="9"/>
    </row>
    <row r="18" ht="22.5" customHeight="1">
      <c r="B18" s="9"/>
    </row>
    <row r="19" spans="1:4" ht="22.5" customHeight="1">
      <c r="A19" s="14"/>
      <c r="B19" s="22"/>
      <c r="C19" s="1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194</v>
      </c>
      <c r="B1" s="2"/>
      <c r="C1" s="2"/>
      <c r="D1" s="2"/>
      <c r="E1" s="2"/>
      <c r="F1" s="2"/>
      <c r="G1" s="2"/>
      <c r="H1" s="2"/>
      <c r="I1" s="2"/>
      <c r="J1" s="2"/>
      <c r="K1" s="2"/>
    </row>
    <row r="2" spans="1:11" ht="19.5" customHeight="1">
      <c r="A2" s="12" t="s">
        <v>18</v>
      </c>
      <c r="B2" s="9"/>
      <c r="F2" s="13"/>
      <c r="G2" s="14"/>
      <c r="H2" s="15"/>
      <c r="I2" s="23"/>
      <c r="K2" s="24" t="s">
        <v>75</v>
      </c>
    </row>
    <row r="3" spans="1:11" ht="42" customHeight="1">
      <c r="A3" s="3" t="s">
        <v>195</v>
      </c>
      <c r="B3" s="3"/>
      <c r="C3" s="3"/>
      <c r="D3" s="3"/>
      <c r="E3" s="3"/>
      <c r="F3" s="3" t="s">
        <v>196</v>
      </c>
      <c r="G3" s="3"/>
      <c r="H3" s="3"/>
      <c r="I3" s="3"/>
      <c r="J3" s="3"/>
      <c r="K3" s="3" t="s">
        <v>197</v>
      </c>
    </row>
    <row r="4" spans="1:11" ht="42" customHeight="1">
      <c r="A4" s="3"/>
      <c r="B4" s="3"/>
      <c r="C4" s="3"/>
      <c r="D4" s="3"/>
      <c r="E4" s="3"/>
      <c r="F4" s="3"/>
      <c r="G4" s="3"/>
      <c r="H4" s="3"/>
      <c r="I4" s="3"/>
      <c r="J4" s="3"/>
      <c r="K4" s="3"/>
    </row>
    <row r="5" spans="1:11" ht="42" customHeight="1">
      <c r="A5" s="16" t="s">
        <v>78</v>
      </c>
      <c r="B5" s="17" t="s">
        <v>198</v>
      </c>
      <c r="C5" s="17" t="s">
        <v>199</v>
      </c>
      <c r="D5" s="18" t="s">
        <v>200</v>
      </c>
      <c r="E5" s="11" t="s">
        <v>201</v>
      </c>
      <c r="F5" s="16" t="s">
        <v>78</v>
      </c>
      <c r="G5" s="17" t="s">
        <v>198</v>
      </c>
      <c r="H5" s="17" t="s">
        <v>199</v>
      </c>
      <c r="I5" s="18" t="s">
        <v>200</v>
      </c>
      <c r="J5" s="11" t="s">
        <v>201</v>
      </c>
      <c r="K5" s="3"/>
    </row>
    <row r="6" spans="1:11" ht="42" customHeight="1">
      <c r="A6" s="19">
        <v>1</v>
      </c>
      <c r="B6" s="19">
        <v>2</v>
      </c>
      <c r="C6" s="19">
        <v>3</v>
      </c>
      <c r="D6" s="19">
        <v>4</v>
      </c>
      <c r="E6" s="19">
        <v>5</v>
      </c>
      <c r="F6" s="19">
        <v>6</v>
      </c>
      <c r="G6" s="19">
        <v>7</v>
      </c>
      <c r="H6" s="19">
        <v>8</v>
      </c>
      <c r="I6" s="19">
        <v>9</v>
      </c>
      <c r="J6" s="19">
        <v>10</v>
      </c>
      <c r="K6" s="3"/>
    </row>
    <row r="7" spans="1:11" s="1" customFormat="1" ht="177" customHeight="1">
      <c r="A7" s="20">
        <v>8</v>
      </c>
      <c r="B7" s="20">
        <v>5</v>
      </c>
      <c r="C7" s="20">
        <v>0</v>
      </c>
      <c r="D7" s="20">
        <v>0</v>
      </c>
      <c r="E7" s="20">
        <v>3</v>
      </c>
      <c r="F7" s="20">
        <v>0.9</v>
      </c>
      <c r="G7" s="20">
        <v>0.9</v>
      </c>
      <c r="H7" s="20">
        <v>0</v>
      </c>
      <c r="I7" s="20">
        <v>0</v>
      </c>
      <c r="J7" s="20">
        <v>0</v>
      </c>
      <c r="K7" s="25" t="s">
        <v>202</v>
      </c>
    </row>
    <row r="8" spans="1:11" ht="42" customHeight="1">
      <c r="A8" s="9"/>
      <c r="B8" s="9"/>
      <c r="C8" s="9"/>
      <c r="D8" s="9"/>
      <c r="E8" s="9"/>
      <c r="F8" s="9"/>
      <c r="G8" s="21"/>
      <c r="H8" s="22"/>
      <c r="I8" s="22"/>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2"/>
      <c r="G17" s="22"/>
      <c r="H17" s="22"/>
      <c r="I17" s="22"/>
    </row>
    <row r="18" spans="4:9" ht="22.5" customHeight="1">
      <c r="D18" s="9"/>
      <c r="E18" s="9"/>
      <c r="F18" s="9"/>
      <c r="G18" s="9"/>
      <c r="H18" s="9"/>
      <c r="I18" s="9"/>
    </row>
    <row r="19" spans="6:9" ht="22.5" customHeight="1">
      <c r="F19" s="9"/>
      <c r="G19" s="9"/>
      <c r="I19" s="9"/>
    </row>
    <row r="20" spans="5:9" ht="22.5" customHeight="1">
      <c r="E20" s="9"/>
      <c r="F20" s="22"/>
      <c r="G20" s="22"/>
      <c r="H20" s="14"/>
      <c r="I20" s="14"/>
    </row>
    <row r="21" ht="22.5" customHeight="1">
      <c r="G21" s="9"/>
    </row>
    <row r="22" ht="22.5" customHeight="1">
      <c r="F22" s="9"/>
    </row>
    <row r="23" ht="22.5" customHeight="1">
      <c r="H23" s="9"/>
    </row>
    <row r="24" ht="22.5" customHeight="1"/>
    <row r="25" spans="6:9" ht="22.5" customHeight="1">
      <c r="F25" s="14"/>
      <c r="G25" s="22"/>
      <c r="H25" s="22"/>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C1">
      <selection activeCell="J22" sqref="J22"/>
    </sheetView>
  </sheetViews>
  <sheetFormatPr defaultColWidth="9.16015625" defaultRowHeight="11.25"/>
  <cols>
    <col min="1" max="1" width="19" style="0" customWidth="1"/>
    <col min="2" max="2" width="18.16015625"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12.16015625" style="0" customWidth="1"/>
    <col min="16" max="17" width="11.66015625" style="0" customWidth="1"/>
  </cols>
  <sheetData>
    <row r="1" spans="1:17" ht="42.75" customHeight="1">
      <c r="A1" s="2" t="s">
        <v>203</v>
      </c>
      <c r="B1" s="2"/>
      <c r="C1" s="2"/>
      <c r="D1" s="2"/>
      <c r="E1" s="2"/>
      <c r="F1" s="2"/>
      <c r="G1" s="2"/>
      <c r="H1" s="2"/>
      <c r="I1" s="2"/>
      <c r="J1" s="2"/>
      <c r="K1" s="2"/>
      <c r="L1" s="2"/>
      <c r="M1" s="2"/>
      <c r="N1" s="2"/>
      <c r="O1" s="2"/>
      <c r="P1" s="2"/>
      <c r="Q1" s="2"/>
    </row>
    <row r="2" ht="25.5" customHeight="1">
      <c r="Q2" s="10" t="s">
        <v>75</v>
      </c>
    </row>
    <row r="3" spans="1:17" ht="28.5" customHeight="1">
      <c r="A3" s="3" t="s">
        <v>204</v>
      </c>
      <c r="B3" s="3" t="s">
        <v>205</v>
      </c>
      <c r="C3" s="3" t="s">
        <v>206</v>
      </c>
      <c r="D3" s="3" t="s">
        <v>207</v>
      </c>
      <c r="E3" s="3"/>
      <c r="F3" s="3"/>
      <c r="G3" s="3"/>
      <c r="H3" s="3"/>
      <c r="I3" s="3"/>
      <c r="J3" s="3"/>
      <c r="K3" s="3"/>
      <c r="L3" s="3"/>
      <c r="M3" s="3"/>
      <c r="N3" s="3"/>
      <c r="O3" s="3"/>
      <c r="P3" s="3"/>
      <c r="Q3" s="3"/>
    </row>
    <row r="4" spans="1:17" ht="28.5" customHeight="1">
      <c r="A4" s="3"/>
      <c r="B4" s="3"/>
      <c r="C4" s="3"/>
      <c r="D4" s="3" t="s">
        <v>208</v>
      </c>
      <c r="E4" s="3" t="s">
        <v>209</v>
      </c>
      <c r="F4" s="3"/>
      <c r="G4" s="3"/>
      <c r="H4" s="3" t="s">
        <v>210</v>
      </c>
      <c r="I4" s="3" t="s">
        <v>211</v>
      </c>
      <c r="J4" s="3" t="s">
        <v>212</v>
      </c>
      <c r="K4" s="3"/>
      <c r="L4" s="3"/>
      <c r="M4" s="3"/>
      <c r="N4" s="3"/>
      <c r="O4" s="3"/>
      <c r="P4" s="3"/>
      <c r="Q4" s="3"/>
    </row>
    <row r="5" spans="1:17" ht="26.25" customHeight="1">
      <c r="A5" s="3"/>
      <c r="B5" s="3"/>
      <c r="C5" s="3"/>
      <c r="D5" s="3"/>
      <c r="E5" s="3"/>
      <c r="F5" s="3"/>
      <c r="G5" s="3"/>
      <c r="H5" s="3"/>
      <c r="I5" s="3"/>
      <c r="J5" s="3" t="s">
        <v>213</v>
      </c>
      <c r="K5" s="3" t="s">
        <v>82</v>
      </c>
      <c r="L5" s="3" t="s">
        <v>83</v>
      </c>
      <c r="M5" s="3" t="s">
        <v>214</v>
      </c>
      <c r="N5" s="3"/>
      <c r="O5" s="3"/>
      <c r="P5" s="3"/>
      <c r="Q5" s="3"/>
    </row>
    <row r="6" spans="1:17" ht="90" customHeight="1">
      <c r="A6" s="3"/>
      <c r="B6" s="3"/>
      <c r="C6" s="3"/>
      <c r="D6" s="3"/>
      <c r="E6" s="3" t="s">
        <v>165</v>
      </c>
      <c r="F6" s="3" t="s">
        <v>79</v>
      </c>
      <c r="G6" s="3" t="s">
        <v>80</v>
      </c>
      <c r="H6" s="3"/>
      <c r="I6" s="3"/>
      <c r="J6" s="3"/>
      <c r="K6" s="3"/>
      <c r="L6" s="3"/>
      <c r="M6" s="3" t="s">
        <v>165</v>
      </c>
      <c r="N6" s="3" t="s">
        <v>215</v>
      </c>
      <c r="O6" s="3" t="s">
        <v>216</v>
      </c>
      <c r="P6" s="3" t="s">
        <v>217</v>
      </c>
      <c r="Q6" s="3" t="s">
        <v>218</v>
      </c>
    </row>
    <row r="7" spans="1:17" ht="36" customHeight="1">
      <c r="A7" s="4" t="s">
        <v>86</v>
      </c>
      <c r="B7" s="5" t="s">
        <v>86</v>
      </c>
      <c r="C7" s="5">
        <v>1</v>
      </c>
      <c r="D7" s="5">
        <v>2</v>
      </c>
      <c r="E7" s="5">
        <v>3</v>
      </c>
      <c r="F7" s="5">
        <v>4</v>
      </c>
      <c r="G7" s="5">
        <v>5</v>
      </c>
      <c r="H7" s="5">
        <v>6</v>
      </c>
      <c r="I7" s="5">
        <v>7</v>
      </c>
      <c r="J7" s="5">
        <v>8</v>
      </c>
      <c r="K7" s="4">
        <v>9</v>
      </c>
      <c r="L7" s="4">
        <v>10</v>
      </c>
      <c r="M7" s="4">
        <v>11</v>
      </c>
      <c r="N7" s="4">
        <v>12</v>
      </c>
      <c r="O7" s="4">
        <v>13</v>
      </c>
      <c r="P7" s="4">
        <v>14</v>
      </c>
      <c r="Q7" s="11">
        <v>15</v>
      </c>
    </row>
    <row r="8" spans="1:17" s="1" customFormat="1" ht="36"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showGridLines="0" showZeros="0" tabSelected="1" workbookViewId="0" topLeftCell="A4">
      <selection activeCell="A10" sqref="A10:L10"/>
    </sheetView>
  </sheetViews>
  <sheetFormatPr defaultColWidth="9.16015625" defaultRowHeight="12.75" customHeight="1"/>
  <cols>
    <col min="1" max="12" width="13.5" style="0" customWidth="1"/>
  </cols>
  <sheetData>
    <row r="1" spans="1:12" ht="70.5" customHeight="1">
      <c r="A1" s="93" t="s">
        <v>3</v>
      </c>
      <c r="B1" s="93"/>
      <c r="C1" s="93"/>
      <c r="D1" s="93"/>
      <c r="E1" s="93"/>
      <c r="F1" s="93"/>
      <c r="G1" s="93"/>
      <c r="H1" s="93"/>
      <c r="I1" s="93"/>
      <c r="J1" s="93"/>
      <c r="K1" s="93"/>
      <c r="L1" s="93"/>
    </row>
    <row r="2" spans="1:12" ht="30" customHeight="1">
      <c r="A2" s="94" t="s">
        <v>4</v>
      </c>
      <c r="B2" s="94"/>
      <c r="C2" s="94"/>
      <c r="D2" s="94"/>
      <c r="E2" s="94"/>
      <c r="F2" s="94"/>
      <c r="G2" s="94"/>
      <c r="H2" s="94"/>
      <c r="I2" s="94"/>
      <c r="J2" s="94"/>
      <c r="K2" s="94"/>
      <c r="L2" s="94"/>
    </row>
    <row r="3" spans="1:12" ht="148.5" customHeight="1">
      <c r="A3" s="95" t="s">
        <v>5</v>
      </c>
      <c r="B3" s="95"/>
      <c r="C3" s="95"/>
      <c r="D3" s="95"/>
      <c r="E3" s="95"/>
      <c r="F3" s="95"/>
      <c r="G3" s="95"/>
      <c r="H3" s="95"/>
      <c r="I3" s="95"/>
      <c r="J3" s="95"/>
      <c r="K3" s="95"/>
      <c r="L3" s="95"/>
    </row>
    <row r="4" spans="1:12" ht="27.75" customHeight="1">
      <c r="A4" s="94" t="s">
        <v>6</v>
      </c>
      <c r="B4" s="94"/>
      <c r="C4" s="94"/>
      <c r="D4" s="94"/>
      <c r="E4" s="94"/>
      <c r="F4" s="94"/>
      <c r="G4" s="94"/>
      <c r="H4" s="94"/>
      <c r="I4" s="94"/>
      <c r="J4" s="94"/>
      <c r="K4" s="94"/>
      <c r="L4" s="94"/>
    </row>
    <row r="5" spans="1:12" ht="84.75" customHeight="1">
      <c r="A5" s="96" t="s">
        <v>7</v>
      </c>
      <c r="B5" s="96"/>
      <c r="C5" s="96"/>
      <c r="D5" s="96"/>
      <c r="E5" s="96"/>
      <c r="F5" s="96"/>
      <c r="G5" s="96"/>
      <c r="H5" s="96"/>
      <c r="I5" s="96"/>
      <c r="J5" s="96"/>
      <c r="K5" s="96"/>
      <c r="L5" s="96"/>
    </row>
    <row r="6" spans="1:12" ht="118.5" customHeight="1">
      <c r="A6" s="96"/>
      <c r="B6" s="96"/>
      <c r="C6" s="96"/>
      <c r="D6" s="96"/>
      <c r="E6" s="96"/>
      <c r="F6" s="96"/>
      <c r="G6" s="96"/>
      <c r="H6" s="96"/>
      <c r="I6" s="96"/>
      <c r="J6" s="96"/>
      <c r="K6" s="96"/>
      <c r="L6" s="96"/>
    </row>
    <row r="7" spans="1:12" ht="24" customHeight="1">
      <c r="A7" s="94" t="s">
        <v>8</v>
      </c>
      <c r="B7" s="94"/>
      <c r="C7" s="94"/>
      <c r="D7" s="94"/>
      <c r="E7" s="94"/>
      <c r="F7" s="94"/>
      <c r="G7" s="94"/>
      <c r="H7" s="94"/>
      <c r="I7" s="94"/>
      <c r="J7" s="94"/>
      <c r="K7" s="94"/>
      <c r="L7" s="94"/>
    </row>
    <row r="8" spans="1:12" ht="123" customHeight="1">
      <c r="A8" s="97" t="s">
        <v>9</v>
      </c>
      <c r="B8" s="97"/>
      <c r="C8" s="97"/>
      <c r="D8" s="97"/>
      <c r="E8" s="97"/>
      <c r="F8" s="97"/>
      <c r="G8" s="97"/>
      <c r="H8" s="97"/>
      <c r="I8" s="97"/>
      <c r="J8" s="97"/>
      <c r="K8" s="97"/>
      <c r="L8" s="97"/>
    </row>
    <row r="9" spans="1:12" ht="30.75" customHeight="1">
      <c r="A9" s="98" t="s">
        <v>10</v>
      </c>
      <c r="B9" s="98"/>
      <c r="C9" s="98"/>
      <c r="D9" s="98"/>
      <c r="E9" s="98"/>
      <c r="F9" s="98"/>
      <c r="G9" s="98"/>
      <c r="H9" s="98"/>
      <c r="I9" s="98"/>
      <c r="J9" s="98"/>
      <c r="K9" s="98"/>
      <c r="L9" s="98"/>
    </row>
    <row r="10" spans="1:12" ht="126" customHeight="1">
      <c r="A10" s="99" t="s">
        <v>11</v>
      </c>
      <c r="B10" s="100"/>
      <c r="C10" s="100"/>
      <c r="D10" s="100"/>
      <c r="E10" s="100"/>
      <c r="F10" s="100"/>
      <c r="G10" s="100"/>
      <c r="H10" s="100"/>
      <c r="I10" s="100"/>
      <c r="J10" s="100"/>
      <c r="K10" s="100"/>
      <c r="L10" s="100"/>
    </row>
    <row r="11" spans="1:12" ht="28.5" customHeight="1">
      <c r="A11" s="101" t="s">
        <v>12</v>
      </c>
      <c r="B11" s="101"/>
      <c r="C11" s="101"/>
      <c r="D11" s="101"/>
      <c r="E11" s="101"/>
      <c r="F11" s="101"/>
      <c r="G11" s="101"/>
      <c r="H11" s="101"/>
      <c r="I11" s="101"/>
      <c r="J11" s="101"/>
      <c r="K11" s="101"/>
      <c r="L11" s="101"/>
    </row>
    <row r="12" spans="1:12" s="92" customFormat="1" ht="27.75" customHeight="1">
      <c r="A12" s="96" t="s">
        <v>13</v>
      </c>
      <c r="B12" s="102"/>
      <c r="C12" s="102"/>
      <c r="D12" s="102"/>
      <c r="E12" s="102"/>
      <c r="F12" s="102"/>
      <c r="G12" s="102"/>
      <c r="H12" s="102"/>
      <c r="I12" s="102"/>
      <c r="J12" s="102"/>
      <c r="K12" s="102"/>
      <c r="L12" s="102"/>
    </row>
    <row r="13" spans="1:12" s="92" customFormat="1" ht="27.75" customHeight="1">
      <c r="A13" s="103" t="s">
        <v>14</v>
      </c>
      <c r="B13" s="103"/>
      <c r="C13" s="103"/>
      <c r="D13" s="103"/>
      <c r="E13" s="103"/>
      <c r="F13" s="103"/>
      <c r="G13" s="103"/>
      <c r="H13" s="103"/>
      <c r="I13" s="103"/>
      <c r="J13" s="103"/>
      <c r="K13" s="103"/>
      <c r="L13" s="103"/>
    </row>
    <row r="14" spans="1:12" ht="288.75" customHeight="1">
      <c r="A14" s="104" t="s">
        <v>15</v>
      </c>
      <c r="B14" s="104"/>
      <c r="C14" s="104"/>
      <c r="D14" s="104"/>
      <c r="E14" s="104"/>
      <c r="F14" s="104"/>
      <c r="G14" s="104"/>
      <c r="H14" s="104"/>
      <c r="I14" s="104"/>
      <c r="J14" s="104"/>
      <c r="K14" s="104"/>
      <c r="L14" s="104"/>
    </row>
    <row r="15" spans="1:12" ht="300" customHeight="1">
      <c r="A15" s="105" t="s">
        <v>16</v>
      </c>
      <c r="B15" s="105"/>
      <c r="C15" s="105"/>
      <c r="D15" s="105"/>
      <c r="E15" s="105"/>
      <c r="F15" s="105"/>
      <c r="G15" s="105"/>
      <c r="H15" s="105"/>
      <c r="I15" s="105"/>
      <c r="J15" s="105"/>
      <c r="K15" s="105"/>
      <c r="L15" s="105"/>
    </row>
  </sheetData>
  <sheetProtection formatCells="0" formatColumns="0"/>
  <mergeCells count="14">
    <mergeCell ref="A1:L1"/>
    <mergeCell ref="A2:L2"/>
    <mergeCell ref="A3:L3"/>
    <mergeCell ref="A4:L4"/>
    <mergeCell ref="A7:L7"/>
    <mergeCell ref="A8:L8"/>
    <mergeCell ref="A9:L9"/>
    <mergeCell ref="A10:L10"/>
    <mergeCell ref="A11:L11"/>
    <mergeCell ref="A12:L12"/>
    <mergeCell ref="A13:L13"/>
    <mergeCell ref="A14:L14"/>
    <mergeCell ref="A15:L15"/>
    <mergeCell ref="A5:L6"/>
  </mergeCells>
  <printOptions horizontalCentered="1"/>
  <pageMargins left="0.79" right="0.79" top="0.51" bottom="0.47" header="0.28" footer="0.12"/>
  <pageSetup fitToHeight="1" fitToWidth="1" horizontalDpi="600" verticalDpi="600" orientation="portrait" paperSize="9" scale="65"/>
</worksheet>
</file>

<file path=xl/worksheets/sheet3.xml><?xml version="1.0" encoding="utf-8"?>
<worksheet xmlns="http://schemas.openxmlformats.org/spreadsheetml/2006/main" xmlns:r="http://schemas.openxmlformats.org/officeDocument/2006/relationships">
  <dimension ref="A1:IT40"/>
  <sheetViews>
    <sheetView showGridLines="0" showZeros="0" workbookViewId="0" topLeftCell="A20">
      <selection activeCell="A36" sqref="A3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80" customFormat="1" ht="36" customHeight="1">
      <c r="A1" s="2" t="s">
        <v>17</v>
      </c>
      <c r="B1" s="2"/>
      <c r="C1" s="2"/>
      <c r="D1" s="2"/>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s="80" customFormat="1"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s="80" customFormat="1" ht="22.5" customHeight="1">
      <c r="A3" s="13" t="s">
        <v>18</v>
      </c>
      <c r="B3" s="60"/>
      <c r="C3" s="60"/>
      <c r="D3" s="64" t="s">
        <v>19</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s="80" customFormat="1" ht="22.5" customHeight="1">
      <c r="A4" s="31" t="s">
        <v>20</v>
      </c>
      <c r="B4" s="51"/>
      <c r="C4" s="65" t="s">
        <v>21</v>
      </c>
      <c r="D4" s="6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80" customFormat="1" ht="22.5" customHeight="1">
      <c r="A5" s="31" t="s">
        <v>22</v>
      </c>
      <c r="B5" s="82" t="s">
        <v>23</v>
      </c>
      <c r="C5" s="31" t="s">
        <v>22</v>
      </c>
      <c r="D5" s="83" t="s">
        <v>23</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81" customFormat="1" ht="22.5" customHeight="1">
      <c r="A6" s="84" t="s">
        <v>24</v>
      </c>
      <c r="B6" s="36">
        <v>47.37</v>
      </c>
      <c r="C6" s="85" t="s">
        <v>25</v>
      </c>
      <c r="D6" s="36">
        <v>41.28</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81" customFormat="1" ht="22.5" customHeight="1">
      <c r="A7" s="70" t="s">
        <v>26</v>
      </c>
      <c r="B7" s="36">
        <v>47.37</v>
      </c>
      <c r="C7" s="85" t="s">
        <v>27</v>
      </c>
      <c r="D7" s="36">
        <v>0</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81" customFormat="1" ht="22.5" customHeight="1">
      <c r="A8" s="70" t="s">
        <v>28</v>
      </c>
      <c r="B8" s="36">
        <v>0</v>
      </c>
      <c r="C8" s="85" t="s">
        <v>29</v>
      </c>
      <c r="D8" s="36">
        <v>0</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81" customFormat="1" ht="22.5" customHeight="1">
      <c r="A9" s="70" t="s">
        <v>30</v>
      </c>
      <c r="B9" s="36">
        <v>34</v>
      </c>
      <c r="C9" s="85" t="s">
        <v>31</v>
      </c>
      <c r="D9" s="36">
        <v>0</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81" customFormat="1" ht="22.5" customHeight="1">
      <c r="A10" s="70" t="s">
        <v>32</v>
      </c>
      <c r="B10" s="36">
        <v>0</v>
      </c>
      <c r="C10" s="85" t="s">
        <v>33</v>
      </c>
      <c r="D10" s="36">
        <v>0</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81" customFormat="1" ht="22.5" customHeight="1">
      <c r="A11" s="70" t="s">
        <v>34</v>
      </c>
      <c r="B11" s="36">
        <v>0</v>
      </c>
      <c r="C11" s="85" t="s">
        <v>35</v>
      </c>
      <c r="D11" s="36">
        <v>0</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81" customFormat="1" ht="22.5" customHeight="1">
      <c r="A12" s="70" t="s">
        <v>36</v>
      </c>
      <c r="B12" s="36">
        <v>0</v>
      </c>
      <c r="C12" s="85" t="s">
        <v>37</v>
      </c>
      <c r="D12" s="36">
        <v>0</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81" customFormat="1" ht="22.5" customHeight="1">
      <c r="A13" s="68" t="s">
        <v>38</v>
      </c>
      <c r="B13" s="36">
        <v>0</v>
      </c>
      <c r="C13" s="85" t="s">
        <v>39</v>
      </c>
      <c r="D13" s="36">
        <v>0</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81" customFormat="1" ht="22.5" customHeight="1">
      <c r="A14" s="70"/>
      <c r="B14" s="72"/>
      <c r="C14" s="85" t="s">
        <v>40</v>
      </c>
      <c r="D14" s="36">
        <v>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81" customFormat="1" ht="22.5" customHeight="1">
      <c r="A15" s="70"/>
      <c r="B15" s="36"/>
      <c r="C15" s="85" t="s">
        <v>41</v>
      </c>
      <c r="D15" s="36">
        <v>2.77</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81" customFormat="1" ht="22.5" customHeight="1">
      <c r="A16" s="70"/>
      <c r="B16" s="36"/>
      <c r="C16" s="85" t="s">
        <v>42</v>
      </c>
      <c r="D16" s="36">
        <v>0</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81" customFormat="1" ht="22.5" customHeight="1">
      <c r="A17" s="70"/>
      <c r="B17" s="36"/>
      <c r="C17" s="85" t="s">
        <v>43</v>
      </c>
      <c r="D17" s="36">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81" customFormat="1" ht="22.5" customHeight="1">
      <c r="A18" s="70"/>
      <c r="B18" s="36"/>
      <c r="C18" s="85" t="s">
        <v>44</v>
      </c>
      <c r="D18" s="36">
        <v>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81" customFormat="1" ht="22.5" customHeight="1">
      <c r="A19" s="70"/>
      <c r="B19" s="36"/>
      <c r="C19" s="85" t="s">
        <v>45</v>
      </c>
      <c r="D19" s="36">
        <v>0</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81" customFormat="1" ht="22.5" customHeight="1">
      <c r="A20" s="70"/>
      <c r="B20" s="36"/>
      <c r="C20" s="85" t="s">
        <v>46</v>
      </c>
      <c r="D20" s="36">
        <v>34</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81" customFormat="1" ht="22.5" customHeight="1">
      <c r="A21" s="70"/>
      <c r="B21" s="36"/>
      <c r="C21" s="68" t="s">
        <v>47</v>
      </c>
      <c r="D21" s="36">
        <v>0</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81" customFormat="1" ht="22.5" customHeight="1">
      <c r="A22" s="70"/>
      <c r="B22" s="36"/>
      <c r="C22" s="68" t="s">
        <v>48</v>
      </c>
      <c r="D22" s="36">
        <v>0</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81" customFormat="1" ht="22.5" customHeight="1">
      <c r="A23" s="70"/>
      <c r="B23" s="36"/>
      <c r="C23" s="68" t="s">
        <v>49</v>
      </c>
      <c r="D23" s="36">
        <v>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81" customFormat="1" ht="22.5" customHeight="1">
      <c r="A24" s="70"/>
      <c r="B24" s="36"/>
      <c r="C24" s="68" t="s">
        <v>50</v>
      </c>
      <c r="D24" s="36">
        <v>0</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81" customFormat="1" ht="22.5" customHeight="1">
      <c r="A25" s="70"/>
      <c r="B25" s="36"/>
      <c r="C25" s="68" t="s">
        <v>51</v>
      </c>
      <c r="D25" s="36">
        <v>3.32</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81" customFormat="1" ht="22.5" customHeight="1">
      <c r="A26" s="68"/>
      <c r="B26" s="72"/>
      <c r="C26" s="68" t="s">
        <v>52</v>
      </c>
      <c r="D26" s="86">
        <v>0</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81" customFormat="1" ht="22.5" customHeight="1">
      <c r="A27" s="68"/>
      <c r="B27" s="72"/>
      <c r="C27" s="87" t="s">
        <v>53</v>
      </c>
      <c r="D27" s="36">
        <v>0</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81" customFormat="1" ht="22.5" customHeight="1">
      <c r="A28" s="68"/>
      <c r="B28" s="72"/>
      <c r="C28" s="68" t="s">
        <v>54</v>
      </c>
      <c r="D28" s="88">
        <v>0</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81" customFormat="1" ht="22.5" customHeight="1">
      <c r="A29" s="73"/>
      <c r="B29" s="72"/>
      <c r="C29" s="87" t="s">
        <v>55</v>
      </c>
      <c r="D29" s="86">
        <v>0</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81" customFormat="1" ht="22.5" customHeight="1">
      <c r="A30" s="70"/>
      <c r="B30" s="36"/>
      <c r="C30" s="87" t="s">
        <v>56</v>
      </c>
      <c r="D30" s="86">
        <v>0</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81" customFormat="1" ht="22.5" customHeight="1">
      <c r="A31" s="70"/>
      <c r="B31" s="36"/>
      <c r="C31" s="87" t="s">
        <v>57</v>
      </c>
      <c r="D31" s="86">
        <v>0</v>
      </c>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81" customFormat="1" ht="22.5" customHeight="1">
      <c r="A32" s="70"/>
      <c r="B32" s="36"/>
      <c r="C32" s="87" t="s">
        <v>58</v>
      </c>
      <c r="D32" s="86">
        <v>0</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81" customFormat="1" ht="22.5" customHeight="1">
      <c r="A33" s="70"/>
      <c r="B33" s="36"/>
      <c r="C33" s="87" t="s">
        <v>59</v>
      </c>
      <c r="D33" s="36">
        <v>0</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s="80" customFormat="1" ht="22.5" customHeight="1">
      <c r="A34" s="74" t="s">
        <v>60</v>
      </c>
      <c r="B34" s="89">
        <f>SUM(B6+B9+B10+B11+B12+B13)</f>
        <v>81.37</v>
      </c>
      <c r="C34" s="74" t="s">
        <v>61</v>
      </c>
      <c r="D34" s="76">
        <f>SUM(D6+D7+D8+D9+D10+D11+D12+D13+D14+D15+D16+D17+D18+D19+D20+D21+D22+D23+D24+D25+D26+D27+D28+D29+D30+D31+D32+D33)</f>
        <v>81.37</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81" customFormat="1" ht="28.5" customHeight="1">
      <c r="A35" s="90" t="s">
        <v>62</v>
      </c>
      <c r="B35" s="36">
        <v>0</v>
      </c>
      <c r="C35" s="85" t="s">
        <v>63</v>
      </c>
      <c r="D35" s="72">
        <f>B36-D34</f>
        <v>0</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row>
    <row r="36" spans="1:254" s="80" customFormat="1" ht="21.75" customHeight="1">
      <c r="A36" s="43" t="s">
        <v>64</v>
      </c>
      <c r="B36" s="91">
        <f>SUM(B34+B35)</f>
        <v>81.37</v>
      </c>
      <c r="C36" s="31" t="s">
        <v>65</v>
      </c>
      <c r="D36" s="76">
        <f>SUM(D34+D35)</f>
        <v>81.37</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80" customFormat="1"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80" customFormat="1"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80" customFormat="1"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D1"/>
    <mergeCell ref="A4:B4"/>
    <mergeCell ref="C4:D4"/>
  </mergeCells>
  <printOptions horizontalCentered="1"/>
  <pageMargins left="0.43" right="0.39" top="0.79" bottom="0.39" header="0.51" footer="0.51"/>
  <pageSetup horizontalDpi="180" verticalDpi="180" orientation="portrait" paperSize="9" scale="75"/>
</worksheet>
</file>

<file path=xl/worksheets/sheet4.xml><?xml version="1.0" encoding="utf-8"?>
<worksheet xmlns="http://schemas.openxmlformats.org/spreadsheetml/2006/main" xmlns:r="http://schemas.openxmlformats.org/officeDocument/2006/relationships">
  <dimension ref="A1:IT40"/>
  <sheetViews>
    <sheetView showGridLines="0" showZeros="0" workbookViewId="0" topLeftCell="A1">
      <selection activeCell="A4" sqref="A4:IV36"/>
    </sheetView>
  </sheetViews>
  <sheetFormatPr defaultColWidth="9.16015625" defaultRowHeight="12.75" customHeight="1"/>
  <cols>
    <col min="1" max="1" width="33.5" style="0" customWidth="1"/>
    <col min="2" max="2" width="18.33203125" style="0" customWidth="1"/>
    <col min="3" max="3" width="38.16015625" style="0" customWidth="1"/>
    <col min="4" max="4" width="15.66015625" style="0" customWidth="1"/>
    <col min="5" max="5" width="22.33203125" style="0" customWidth="1"/>
    <col min="6" max="6" width="27" style="0" customWidth="1"/>
    <col min="7" max="254" width="6.83203125" style="0" customWidth="1"/>
  </cols>
  <sheetData>
    <row r="1" spans="1:254" ht="42.75" customHeight="1">
      <c r="A1" s="2" t="s">
        <v>66</v>
      </c>
      <c r="B1" s="2"/>
      <c r="C1" s="2"/>
      <c r="D1" s="2"/>
      <c r="E1" s="2"/>
      <c r="F1" s="2"/>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ht="22.5" customHeight="1">
      <c r="A3" s="13" t="s">
        <v>18</v>
      </c>
      <c r="B3" s="60"/>
      <c r="C3" s="60"/>
      <c r="E3" s="60"/>
      <c r="F3" s="64" t="s">
        <v>19</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ht="22.5" customHeight="1">
      <c r="A4" s="31" t="s">
        <v>20</v>
      </c>
      <c r="B4" s="31"/>
      <c r="C4" s="65" t="s">
        <v>21</v>
      </c>
      <c r="D4" s="65"/>
      <c r="E4" s="66"/>
      <c r="F4" s="66"/>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ht="22.5" customHeight="1">
      <c r="A5" s="31" t="s">
        <v>22</v>
      </c>
      <c r="B5" s="31" t="s">
        <v>23</v>
      </c>
      <c r="C5" s="31" t="s">
        <v>22</v>
      </c>
      <c r="D5" s="58" t="s">
        <v>67</v>
      </c>
      <c r="E5" s="58" t="s">
        <v>68</v>
      </c>
      <c r="F5" s="58" t="s">
        <v>69</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1" customFormat="1" ht="22.5" customHeight="1">
      <c r="A6" s="67" t="s">
        <v>70</v>
      </c>
      <c r="B6" s="36">
        <v>81.37</v>
      </c>
      <c r="C6" s="68" t="s">
        <v>25</v>
      </c>
      <c r="D6" s="36">
        <v>41.28</v>
      </c>
      <c r="E6" s="36">
        <v>41.28</v>
      </c>
      <c r="F6" s="36">
        <v>0</v>
      </c>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1" customFormat="1" ht="22.5" customHeight="1">
      <c r="A7" s="70" t="s">
        <v>71</v>
      </c>
      <c r="B7" s="36">
        <v>47.37</v>
      </c>
      <c r="C7" s="68" t="s">
        <v>27</v>
      </c>
      <c r="D7" s="36">
        <v>0</v>
      </c>
      <c r="E7" s="36">
        <v>0</v>
      </c>
      <c r="F7" s="36">
        <v>0</v>
      </c>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1" customFormat="1" ht="22.5" customHeight="1">
      <c r="A8" s="70" t="s">
        <v>72</v>
      </c>
      <c r="B8" s="36">
        <v>34</v>
      </c>
      <c r="C8" s="68" t="s">
        <v>29</v>
      </c>
      <c r="D8" s="36">
        <v>0</v>
      </c>
      <c r="E8" s="36">
        <v>0</v>
      </c>
      <c r="F8" s="36">
        <v>0</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1" customFormat="1" ht="22.5" customHeight="1">
      <c r="A9" s="70"/>
      <c r="B9" s="36"/>
      <c r="C9" s="68" t="s">
        <v>31</v>
      </c>
      <c r="D9" s="36">
        <v>0</v>
      </c>
      <c r="E9" s="36">
        <v>0</v>
      </c>
      <c r="F9" s="36">
        <v>0</v>
      </c>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1" customFormat="1" ht="22.5" customHeight="1">
      <c r="A10" s="70" t="s">
        <v>73</v>
      </c>
      <c r="B10" s="36">
        <v>0</v>
      </c>
      <c r="C10" s="68" t="s">
        <v>33</v>
      </c>
      <c r="D10" s="36">
        <v>0</v>
      </c>
      <c r="E10" s="36">
        <v>0</v>
      </c>
      <c r="F10" s="36">
        <v>0</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1" customFormat="1" ht="22.5" customHeight="1">
      <c r="A11" s="70" t="s">
        <v>71</v>
      </c>
      <c r="B11" s="36">
        <v>0</v>
      </c>
      <c r="C11" s="68" t="s">
        <v>35</v>
      </c>
      <c r="D11" s="36">
        <v>0</v>
      </c>
      <c r="E11" s="36">
        <v>0</v>
      </c>
      <c r="F11" s="36">
        <v>0</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1" customFormat="1" ht="22.5" customHeight="1">
      <c r="A12" s="70" t="s">
        <v>72</v>
      </c>
      <c r="B12" s="36">
        <v>0</v>
      </c>
      <c r="C12" s="68" t="s">
        <v>37</v>
      </c>
      <c r="D12" s="36">
        <v>0</v>
      </c>
      <c r="E12" s="36">
        <v>0</v>
      </c>
      <c r="F12" s="36">
        <v>0</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1" customFormat="1" ht="22.5" customHeight="1">
      <c r="A13" s="71"/>
      <c r="B13" s="36"/>
      <c r="C13" s="68" t="s">
        <v>39</v>
      </c>
      <c r="D13" s="36">
        <v>0</v>
      </c>
      <c r="E13" s="36">
        <v>0</v>
      </c>
      <c r="F13" s="36">
        <v>0</v>
      </c>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1" customFormat="1" ht="22.5" customHeight="1">
      <c r="A14" s="70"/>
      <c r="B14" s="72"/>
      <c r="C14" s="68" t="s">
        <v>40</v>
      </c>
      <c r="D14" s="36">
        <v>0</v>
      </c>
      <c r="E14" s="36">
        <v>0</v>
      </c>
      <c r="F14" s="36">
        <v>0</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1" customFormat="1" ht="22.5" customHeight="1">
      <c r="A15" s="70"/>
      <c r="B15" s="36"/>
      <c r="C15" s="68" t="s">
        <v>41</v>
      </c>
      <c r="D15" s="36">
        <v>2.77</v>
      </c>
      <c r="E15" s="36">
        <v>2.77</v>
      </c>
      <c r="F15" s="36">
        <v>0</v>
      </c>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1" customFormat="1" ht="22.5" customHeight="1">
      <c r="A16" s="70"/>
      <c r="B16" s="36"/>
      <c r="C16" s="68" t="s">
        <v>42</v>
      </c>
      <c r="D16" s="36">
        <v>0</v>
      </c>
      <c r="E16" s="36">
        <v>0</v>
      </c>
      <c r="F16" s="36">
        <v>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1" customFormat="1" ht="22.5" customHeight="1">
      <c r="A17" s="70"/>
      <c r="B17" s="36"/>
      <c r="C17" s="68" t="s">
        <v>43</v>
      </c>
      <c r="D17" s="36">
        <v>0</v>
      </c>
      <c r="E17" s="36">
        <v>0</v>
      </c>
      <c r="F17" s="36">
        <v>0</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1" customFormat="1" ht="22.5" customHeight="1">
      <c r="A18" s="70"/>
      <c r="B18" s="36"/>
      <c r="C18" s="68" t="s">
        <v>44</v>
      </c>
      <c r="D18" s="36">
        <v>0</v>
      </c>
      <c r="E18" s="36">
        <v>0</v>
      </c>
      <c r="F18" s="36">
        <v>0</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1" customFormat="1" ht="22.5" customHeight="1">
      <c r="A19" s="70"/>
      <c r="B19" s="36"/>
      <c r="C19" s="68" t="s">
        <v>45</v>
      </c>
      <c r="D19" s="36">
        <v>0</v>
      </c>
      <c r="E19" s="36">
        <v>0</v>
      </c>
      <c r="F19" s="36">
        <v>0</v>
      </c>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1" customFormat="1" ht="22.5" customHeight="1">
      <c r="A20" s="70"/>
      <c r="B20" s="36"/>
      <c r="C20" s="68" t="s">
        <v>46</v>
      </c>
      <c r="D20" s="36">
        <v>34</v>
      </c>
      <c r="E20" s="36">
        <v>0</v>
      </c>
      <c r="F20" s="36">
        <v>34</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1" customFormat="1" ht="22.5" customHeight="1">
      <c r="A21" s="70"/>
      <c r="B21" s="36"/>
      <c r="C21" s="68" t="s">
        <v>47</v>
      </c>
      <c r="D21" s="36">
        <v>0</v>
      </c>
      <c r="E21" s="36">
        <v>0</v>
      </c>
      <c r="F21" s="36">
        <v>0</v>
      </c>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1" customFormat="1" ht="22.5" customHeight="1">
      <c r="A22" s="70"/>
      <c r="B22" s="36"/>
      <c r="C22" s="68" t="s">
        <v>48</v>
      </c>
      <c r="D22" s="36">
        <v>0</v>
      </c>
      <c r="E22" s="36">
        <v>0</v>
      </c>
      <c r="F22" s="36">
        <v>0</v>
      </c>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1" customFormat="1" ht="22.5" customHeight="1">
      <c r="A23" s="70"/>
      <c r="B23" s="36"/>
      <c r="C23" s="68" t="s">
        <v>49</v>
      </c>
      <c r="D23" s="36">
        <v>0</v>
      </c>
      <c r="E23" s="36">
        <v>0</v>
      </c>
      <c r="F23" s="36">
        <v>0</v>
      </c>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1" customFormat="1" ht="22.5" customHeight="1">
      <c r="A24" s="70"/>
      <c r="B24" s="36"/>
      <c r="C24" s="68" t="s">
        <v>50</v>
      </c>
      <c r="D24" s="36">
        <v>0</v>
      </c>
      <c r="E24" s="36">
        <v>0</v>
      </c>
      <c r="F24" s="36">
        <v>0</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1" customFormat="1" ht="22.5" customHeight="1">
      <c r="A25" s="70"/>
      <c r="B25" s="36"/>
      <c r="C25" s="68" t="s">
        <v>51</v>
      </c>
      <c r="D25" s="36">
        <v>3.32</v>
      </c>
      <c r="E25" s="36">
        <v>3.32</v>
      </c>
      <c r="F25" s="36">
        <v>0</v>
      </c>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1" customFormat="1" ht="22.5" customHeight="1">
      <c r="A26" s="68"/>
      <c r="B26" s="72"/>
      <c r="C26" s="68" t="s">
        <v>52</v>
      </c>
      <c r="D26" s="36">
        <v>0</v>
      </c>
      <c r="E26" s="36">
        <v>0</v>
      </c>
      <c r="F26" s="36">
        <v>0</v>
      </c>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1" customFormat="1" ht="22.5" customHeight="1">
      <c r="A27" s="68"/>
      <c r="B27" s="72"/>
      <c r="C27" s="68" t="s">
        <v>53</v>
      </c>
      <c r="D27" s="36">
        <v>0</v>
      </c>
      <c r="E27" s="36">
        <v>0</v>
      </c>
      <c r="F27" s="36">
        <v>0</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1" customFormat="1" ht="22.5" customHeight="1">
      <c r="A28" s="68"/>
      <c r="B28" s="72"/>
      <c r="C28" s="68" t="s">
        <v>54</v>
      </c>
      <c r="D28" s="36">
        <v>0</v>
      </c>
      <c r="E28" s="36">
        <v>0</v>
      </c>
      <c r="F28" s="36">
        <v>0</v>
      </c>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1" customFormat="1" ht="22.5" customHeight="1">
      <c r="A29" s="73"/>
      <c r="B29" s="72"/>
      <c r="C29" s="68" t="s">
        <v>55</v>
      </c>
      <c r="D29" s="36">
        <v>0</v>
      </c>
      <c r="E29" s="36">
        <v>0</v>
      </c>
      <c r="F29" s="36">
        <v>0</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1" customFormat="1" ht="22.5" customHeight="1">
      <c r="A30" s="70"/>
      <c r="B30" s="36"/>
      <c r="C30" s="68" t="s">
        <v>56</v>
      </c>
      <c r="D30" s="36">
        <v>0</v>
      </c>
      <c r="E30" s="36">
        <v>0</v>
      </c>
      <c r="F30" s="36">
        <v>0</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1" customFormat="1" ht="22.5" customHeight="1">
      <c r="A31" s="70"/>
      <c r="B31" s="36"/>
      <c r="C31" s="68" t="s">
        <v>57</v>
      </c>
      <c r="D31" s="36">
        <v>0</v>
      </c>
      <c r="E31" s="36">
        <v>0</v>
      </c>
      <c r="F31" s="36">
        <v>0</v>
      </c>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1" customFormat="1" ht="22.5" customHeight="1">
      <c r="A32" s="70"/>
      <c r="B32" s="36"/>
      <c r="C32" s="68" t="s">
        <v>58</v>
      </c>
      <c r="D32" s="36">
        <v>0</v>
      </c>
      <c r="E32" s="36">
        <v>0</v>
      </c>
      <c r="F32" s="36">
        <v>0</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1" customFormat="1" ht="22.5" customHeight="1">
      <c r="A33" s="70"/>
      <c r="B33" s="36"/>
      <c r="C33" s="68" t="s">
        <v>59</v>
      </c>
      <c r="D33" s="36">
        <v>0</v>
      </c>
      <c r="E33" s="36">
        <v>0</v>
      </c>
      <c r="F33" s="36">
        <v>0</v>
      </c>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ht="22.5" customHeight="1">
      <c r="A34" s="74"/>
      <c r="B34" s="75"/>
      <c r="C34" s="74" t="s">
        <v>61</v>
      </c>
      <c r="D34" s="76">
        <f>SUM(D6+D7+D8+D9+D10+D11+D12+D13+D14+D15+D16+D17+D18+D19+D20+D21+D22+D23+D24+D25+D26+D27+D28+D29+D30+D31+D32+D33)</f>
        <v>81.37</v>
      </c>
      <c r="E34" s="76">
        <f>SUM(E6+E7+E8+E9+E10+E11+E12+E13+E14+E15+E16+E17+E18+E19+E20+E21+E22+E23+E24+E25+E26+E27+E28+E29+E30+E31+E32+E33)</f>
        <v>47.370000000000005</v>
      </c>
      <c r="F34" s="76">
        <f>SUM(F6+F7+F8+F9+F10+F11+F12+F13+F14+F15+F16+F17+F18+F19+F20+F21+F22+F23+F24+F25+F26+F27+F28+F29+F30+F31+F32+F33)</f>
        <v>34</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ht="22.5" customHeight="1">
      <c r="A35" s="77"/>
      <c r="B35" s="78"/>
      <c r="C35" s="79" t="s">
        <v>63</v>
      </c>
      <c r="D35" s="75">
        <f>B36-D34</f>
        <v>0</v>
      </c>
      <c r="E35" s="76">
        <f>B7+B11-E34</f>
        <v>0</v>
      </c>
      <c r="F35" s="76">
        <f>B8+B12-F34</f>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73" t="s">
        <v>64</v>
      </c>
      <c r="B36" s="36">
        <v>81.37</v>
      </c>
      <c r="C36" s="73" t="s">
        <v>65</v>
      </c>
      <c r="D36" s="72">
        <f>SUM(D34+D35)</f>
        <v>81.37</v>
      </c>
      <c r="E36" s="72">
        <f>SUM(E34+E35)</f>
        <v>47.370000000000005</v>
      </c>
      <c r="F36" s="72">
        <f>SUM(F34+F35)</f>
        <v>34</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row>
    <row r="37" spans="1:254"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F1"/>
    <mergeCell ref="A4:B4"/>
    <mergeCell ref="C4:D4"/>
  </mergeCells>
  <printOptions horizontalCentered="1"/>
  <pageMargins left="0.39" right="0.43" top="1.18" bottom="0.39" header="0.51" footer="0.51"/>
  <pageSetup horizontalDpi="180" verticalDpi="180" orientation="portrait" paperSize="9" scale="75"/>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3" sqref="A3:K18"/>
    </sheetView>
  </sheetViews>
  <sheetFormatPr defaultColWidth="9.16015625" defaultRowHeight="12.75" customHeight="1"/>
  <cols>
    <col min="1" max="1" width="15.5" style="0" customWidth="1"/>
    <col min="2" max="2" width="37.5" style="0" customWidth="1"/>
    <col min="3" max="3" width="19.5" style="0" customWidth="1"/>
    <col min="4" max="4" width="17.5" style="0" customWidth="1"/>
    <col min="5" max="5" width="14.16015625" style="0" customWidth="1"/>
    <col min="6" max="6" width="12.5" style="0" customWidth="1"/>
    <col min="7" max="7" width="11.5" style="0" customWidth="1"/>
    <col min="8" max="9" width="10.33203125" style="0" customWidth="1"/>
    <col min="10" max="10" width="13.66015625" style="0" customWidth="1"/>
    <col min="11" max="11" width="12.83203125" style="0" customWidth="1"/>
  </cols>
  <sheetData>
    <row r="1" spans="1:11" ht="42.75" customHeight="1">
      <c r="A1" s="2" t="s">
        <v>74</v>
      </c>
      <c r="B1" s="2"/>
      <c r="C1" s="2"/>
      <c r="D1" s="2"/>
      <c r="E1" s="2"/>
      <c r="F1" s="2"/>
      <c r="G1" s="2"/>
      <c r="H1" s="2"/>
      <c r="I1" s="2"/>
      <c r="J1" s="2"/>
      <c r="K1" s="2"/>
    </row>
    <row r="2" spans="1:11" ht="19.5" customHeight="1">
      <c r="A2" s="13" t="s">
        <v>18</v>
      </c>
      <c r="B2" s="22"/>
      <c r="C2" s="15"/>
      <c r="D2" s="23"/>
      <c r="E2" s="23"/>
      <c r="F2" s="23"/>
      <c r="G2" s="24"/>
      <c r="I2" s="24"/>
      <c r="K2" s="24" t="s">
        <v>75</v>
      </c>
    </row>
    <row r="3" spans="1:11" ht="30.75" customHeight="1">
      <c r="A3" s="28" t="s">
        <v>76</v>
      </c>
      <c r="B3" s="28" t="s">
        <v>77</v>
      </c>
      <c r="C3" s="28" t="s">
        <v>78</v>
      </c>
      <c r="D3" s="28" t="s">
        <v>79</v>
      </c>
      <c r="E3" s="28" t="s">
        <v>80</v>
      </c>
      <c r="F3" s="28" t="s">
        <v>69</v>
      </c>
      <c r="G3" s="28" t="s">
        <v>81</v>
      </c>
      <c r="H3" s="28" t="s">
        <v>82</v>
      </c>
      <c r="I3" s="28" t="s">
        <v>83</v>
      </c>
      <c r="J3" s="28" t="s">
        <v>84</v>
      </c>
      <c r="K3" s="28" t="s">
        <v>85</v>
      </c>
    </row>
    <row r="4" spans="1:11" ht="37.5" customHeight="1">
      <c r="A4" s="28"/>
      <c r="B4" s="31"/>
      <c r="C4" s="31"/>
      <c r="D4" s="28"/>
      <c r="E4" s="28"/>
      <c r="F4" s="28"/>
      <c r="G4" s="28"/>
      <c r="H4" s="28"/>
      <c r="I4" s="28"/>
      <c r="J4" s="28"/>
      <c r="K4" s="28"/>
    </row>
    <row r="5" spans="1:11" ht="19.5" customHeight="1">
      <c r="A5" s="31" t="s">
        <v>86</v>
      </c>
      <c r="B5" s="32" t="s">
        <v>86</v>
      </c>
      <c r="C5" s="32">
        <v>1</v>
      </c>
      <c r="D5" s="32">
        <v>2</v>
      </c>
      <c r="E5" s="32">
        <v>3</v>
      </c>
      <c r="F5" s="32">
        <v>4</v>
      </c>
      <c r="G5" s="32">
        <v>5</v>
      </c>
      <c r="H5" s="31">
        <v>6</v>
      </c>
      <c r="I5" s="31">
        <v>7</v>
      </c>
      <c r="J5" s="58">
        <v>8</v>
      </c>
      <c r="K5" s="59">
        <v>9</v>
      </c>
    </row>
    <row r="6" spans="1:11" s="1" customFormat="1" ht="22.5" customHeight="1">
      <c r="A6" s="34"/>
      <c r="B6" s="48" t="s">
        <v>78</v>
      </c>
      <c r="C6" s="36">
        <v>81.37</v>
      </c>
      <c r="D6" s="36">
        <v>47.37</v>
      </c>
      <c r="E6" s="36">
        <v>0</v>
      </c>
      <c r="F6" s="36">
        <v>34</v>
      </c>
      <c r="G6" s="36">
        <v>0</v>
      </c>
      <c r="H6" s="36">
        <v>0</v>
      </c>
      <c r="I6" s="36">
        <v>0</v>
      </c>
      <c r="J6" s="36">
        <v>0</v>
      </c>
      <c r="K6" s="36">
        <v>0</v>
      </c>
    </row>
    <row r="7" spans="1:11" ht="22.5" customHeight="1">
      <c r="A7" s="34" t="s">
        <v>87</v>
      </c>
      <c r="B7" s="48" t="s">
        <v>88</v>
      </c>
      <c r="C7" s="36">
        <v>41.28</v>
      </c>
      <c r="D7" s="36">
        <v>41.28</v>
      </c>
      <c r="E7" s="36">
        <v>0</v>
      </c>
      <c r="F7" s="36">
        <v>0</v>
      </c>
      <c r="G7" s="36">
        <v>0</v>
      </c>
      <c r="H7" s="36">
        <v>0</v>
      </c>
      <c r="I7" s="36">
        <v>0</v>
      </c>
      <c r="J7" s="36">
        <v>0</v>
      </c>
      <c r="K7" s="36">
        <v>0</v>
      </c>
    </row>
    <row r="8" spans="1:11" ht="22.5" customHeight="1">
      <c r="A8" s="34" t="s">
        <v>89</v>
      </c>
      <c r="B8" s="48" t="s">
        <v>90</v>
      </c>
      <c r="C8" s="36">
        <v>41.28</v>
      </c>
      <c r="D8" s="36">
        <v>41.28</v>
      </c>
      <c r="E8" s="36">
        <v>0</v>
      </c>
      <c r="F8" s="36">
        <v>0</v>
      </c>
      <c r="G8" s="36">
        <v>0</v>
      </c>
      <c r="H8" s="36">
        <v>0</v>
      </c>
      <c r="I8" s="36">
        <v>0</v>
      </c>
      <c r="J8" s="36">
        <v>0</v>
      </c>
      <c r="K8" s="36">
        <v>0</v>
      </c>
    </row>
    <row r="9" spans="1:11" ht="22.5" customHeight="1">
      <c r="A9" s="34" t="s">
        <v>91</v>
      </c>
      <c r="B9" s="48" t="s">
        <v>92</v>
      </c>
      <c r="C9" s="36">
        <v>41.28</v>
      </c>
      <c r="D9" s="36">
        <v>41.28</v>
      </c>
      <c r="E9" s="36">
        <v>0</v>
      </c>
      <c r="F9" s="36">
        <v>0</v>
      </c>
      <c r="G9" s="36">
        <v>0</v>
      </c>
      <c r="H9" s="36">
        <v>0</v>
      </c>
      <c r="I9" s="36">
        <v>0</v>
      </c>
      <c r="J9" s="36">
        <v>0</v>
      </c>
      <c r="K9" s="36">
        <v>0</v>
      </c>
    </row>
    <row r="10" spans="1:11" ht="22.5" customHeight="1">
      <c r="A10" s="34" t="s">
        <v>93</v>
      </c>
      <c r="B10" s="48" t="s">
        <v>94</v>
      </c>
      <c r="C10" s="36">
        <v>2.77</v>
      </c>
      <c r="D10" s="36">
        <v>2.77</v>
      </c>
      <c r="E10" s="36">
        <v>0</v>
      </c>
      <c r="F10" s="36">
        <v>0</v>
      </c>
      <c r="G10" s="36">
        <v>0</v>
      </c>
      <c r="H10" s="36">
        <v>0</v>
      </c>
      <c r="I10" s="36">
        <v>0</v>
      </c>
      <c r="J10" s="36">
        <v>0</v>
      </c>
      <c r="K10" s="36">
        <v>0</v>
      </c>
    </row>
    <row r="11" spans="1:11" ht="22.5" customHeight="1">
      <c r="A11" s="34" t="s">
        <v>95</v>
      </c>
      <c r="B11" s="48" t="s">
        <v>96</v>
      </c>
      <c r="C11" s="36">
        <v>2.77</v>
      </c>
      <c r="D11" s="36">
        <v>2.77</v>
      </c>
      <c r="E11" s="36">
        <v>0</v>
      </c>
      <c r="F11" s="36">
        <v>0</v>
      </c>
      <c r="G11" s="36">
        <v>0</v>
      </c>
      <c r="H11" s="36">
        <v>0</v>
      </c>
      <c r="I11" s="36">
        <v>0</v>
      </c>
      <c r="J11" s="36">
        <v>0</v>
      </c>
      <c r="K11" s="36">
        <v>0</v>
      </c>
    </row>
    <row r="12" spans="1:11" ht="22.5" customHeight="1">
      <c r="A12" s="34" t="s">
        <v>97</v>
      </c>
      <c r="B12" s="48" t="s">
        <v>98</v>
      </c>
      <c r="C12" s="36">
        <v>2.77</v>
      </c>
      <c r="D12" s="36">
        <v>2.77</v>
      </c>
      <c r="E12" s="36">
        <v>0</v>
      </c>
      <c r="F12" s="36">
        <v>0</v>
      </c>
      <c r="G12" s="36">
        <v>0</v>
      </c>
      <c r="H12" s="36">
        <v>0</v>
      </c>
      <c r="I12" s="36">
        <v>0</v>
      </c>
      <c r="J12" s="36">
        <v>0</v>
      </c>
      <c r="K12" s="36">
        <v>0</v>
      </c>
    </row>
    <row r="13" spans="1:11" ht="22.5" customHeight="1">
      <c r="A13" s="34" t="s">
        <v>99</v>
      </c>
      <c r="B13" s="48" t="s">
        <v>100</v>
      </c>
      <c r="C13" s="36">
        <v>34</v>
      </c>
      <c r="D13" s="36">
        <v>0</v>
      </c>
      <c r="E13" s="36">
        <v>0</v>
      </c>
      <c r="F13" s="36">
        <v>34</v>
      </c>
      <c r="G13" s="36">
        <v>0</v>
      </c>
      <c r="H13" s="36">
        <v>0</v>
      </c>
      <c r="I13" s="36">
        <v>0</v>
      </c>
      <c r="J13" s="36">
        <v>0</v>
      </c>
      <c r="K13" s="36">
        <v>0</v>
      </c>
    </row>
    <row r="14" spans="1:11" ht="33.75" customHeight="1">
      <c r="A14" s="34" t="s">
        <v>101</v>
      </c>
      <c r="B14" s="48" t="s">
        <v>102</v>
      </c>
      <c r="C14" s="36">
        <v>34</v>
      </c>
      <c r="D14" s="36">
        <v>0</v>
      </c>
      <c r="E14" s="36">
        <v>0</v>
      </c>
      <c r="F14" s="36">
        <v>34</v>
      </c>
      <c r="G14" s="36">
        <v>0</v>
      </c>
      <c r="H14" s="36">
        <v>0</v>
      </c>
      <c r="I14" s="36">
        <v>0</v>
      </c>
      <c r="J14" s="36">
        <v>0</v>
      </c>
      <c r="K14" s="36">
        <v>0</v>
      </c>
    </row>
    <row r="15" spans="1:11" ht="22.5" customHeight="1">
      <c r="A15" s="34" t="s">
        <v>103</v>
      </c>
      <c r="B15" s="48" t="s">
        <v>104</v>
      </c>
      <c r="C15" s="36">
        <v>34</v>
      </c>
      <c r="D15" s="36">
        <v>0</v>
      </c>
      <c r="E15" s="36">
        <v>0</v>
      </c>
      <c r="F15" s="36">
        <v>34</v>
      </c>
      <c r="G15" s="36">
        <v>0</v>
      </c>
      <c r="H15" s="36">
        <v>0</v>
      </c>
      <c r="I15" s="36">
        <v>0</v>
      </c>
      <c r="J15" s="36">
        <v>0</v>
      </c>
      <c r="K15" s="36">
        <v>0</v>
      </c>
    </row>
    <row r="16" spans="1:11" ht="22.5" customHeight="1">
      <c r="A16" s="34" t="s">
        <v>105</v>
      </c>
      <c r="B16" s="48" t="s">
        <v>106</v>
      </c>
      <c r="C16" s="36">
        <v>3.32</v>
      </c>
      <c r="D16" s="36">
        <v>3.32</v>
      </c>
      <c r="E16" s="36">
        <v>0</v>
      </c>
      <c r="F16" s="36">
        <v>0</v>
      </c>
      <c r="G16" s="36">
        <v>0</v>
      </c>
      <c r="H16" s="36">
        <v>0</v>
      </c>
      <c r="I16" s="36">
        <v>0</v>
      </c>
      <c r="J16" s="36">
        <v>0</v>
      </c>
      <c r="K16" s="36">
        <v>0</v>
      </c>
    </row>
    <row r="17" spans="1:11" ht="22.5" customHeight="1">
      <c r="A17" s="34" t="s">
        <v>107</v>
      </c>
      <c r="B17" s="48" t="s">
        <v>108</v>
      </c>
      <c r="C17" s="36">
        <v>3.32</v>
      </c>
      <c r="D17" s="36">
        <v>3.32</v>
      </c>
      <c r="E17" s="36">
        <v>0</v>
      </c>
      <c r="F17" s="36">
        <v>0</v>
      </c>
      <c r="G17" s="36">
        <v>0</v>
      </c>
      <c r="H17" s="36">
        <v>0</v>
      </c>
      <c r="I17" s="36">
        <v>0</v>
      </c>
      <c r="J17" s="36">
        <v>0</v>
      </c>
      <c r="K17" s="36">
        <v>0</v>
      </c>
    </row>
    <row r="18" spans="1:11" ht="22.5" customHeight="1">
      <c r="A18" s="34" t="s">
        <v>109</v>
      </c>
      <c r="B18" s="48" t="s">
        <v>110</v>
      </c>
      <c r="C18" s="36">
        <v>3.32</v>
      </c>
      <c r="D18" s="36">
        <v>3.32</v>
      </c>
      <c r="E18" s="36">
        <v>0</v>
      </c>
      <c r="F18" s="36">
        <v>0</v>
      </c>
      <c r="G18" s="36">
        <v>0</v>
      </c>
      <c r="H18" s="36">
        <v>0</v>
      </c>
      <c r="I18" s="36">
        <v>0</v>
      </c>
      <c r="J18" s="36">
        <v>0</v>
      </c>
      <c r="K18" s="36">
        <v>0</v>
      </c>
    </row>
    <row r="19" spans="1:7" ht="22.5" customHeight="1">
      <c r="A19" s="14"/>
      <c r="B19" s="22"/>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51" top="0.83" bottom="0.39" header="0.51" footer="0.51"/>
  <pageSetup fitToHeight="999" fitToWidth="1" horizontalDpi="180" verticalDpi="180"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B16" sqref="B1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111</v>
      </c>
      <c r="B1" s="2"/>
      <c r="C1" s="2"/>
      <c r="D1" s="2"/>
      <c r="E1" s="2"/>
    </row>
    <row r="2" spans="1:5" ht="19.5" customHeight="1">
      <c r="A2" s="13" t="s">
        <v>18</v>
      </c>
      <c r="B2" s="14"/>
      <c r="C2" s="15"/>
      <c r="D2" s="23"/>
      <c r="E2" s="24" t="s">
        <v>75</v>
      </c>
    </row>
    <row r="3" spans="1:5" ht="24" customHeight="1">
      <c r="A3" s="28" t="s">
        <v>76</v>
      </c>
      <c r="B3" s="28" t="s">
        <v>77</v>
      </c>
      <c r="C3" s="28" t="s">
        <v>78</v>
      </c>
      <c r="D3" s="28" t="s">
        <v>112</v>
      </c>
      <c r="E3" s="28" t="s">
        <v>113</v>
      </c>
    </row>
    <row r="4" spans="1:5" ht="13.5" customHeight="1">
      <c r="A4" s="28"/>
      <c r="B4" s="31"/>
      <c r="C4" s="31"/>
      <c r="D4" s="28"/>
      <c r="E4" s="28"/>
    </row>
    <row r="5" spans="1:5" ht="27" customHeight="1">
      <c r="A5" s="31" t="s">
        <v>86</v>
      </c>
      <c r="B5" s="46" t="s">
        <v>86</v>
      </c>
      <c r="C5" s="46">
        <v>1</v>
      </c>
      <c r="D5" s="32">
        <v>2</v>
      </c>
      <c r="E5" s="47">
        <v>3</v>
      </c>
    </row>
    <row r="6" spans="1:5" s="1" customFormat="1" ht="27" customHeight="1">
      <c r="A6" s="34"/>
      <c r="B6" s="48" t="s">
        <v>78</v>
      </c>
      <c r="C6" s="36">
        <v>81.37</v>
      </c>
      <c r="D6" s="36">
        <v>47.37</v>
      </c>
      <c r="E6" s="36">
        <v>34</v>
      </c>
    </row>
    <row r="7" spans="1:6" ht="27" customHeight="1">
      <c r="A7" s="34" t="s">
        <v>87</v>
      </c>
      <c r="B7" s="48" t="s">
        <v>88</v>
      </c>
      <c r="C7" s="36">
        <v>41.28</v>
      </c>
      <c r="D7" s="36">
        <v>41.28</v>
      </c>
      <c r="E7" s="36">
        <v>0</v>
      </c>
      <c r="F7" s="9"/>
    </row>
    <row r="8" spans="1:7" ht="27" customHeight="1">
      <c r="A8" s="34" t="s">
        <v>89</v>
      </c>
      <c r="B8" s="48" t="s">
        <v>90</v>
      </c>
      <c r="C8" s="36">
        <v>41.28</v>
      </c>
      <c r="D8" s="36">
        <v>41.28</v>
      </c>
      <c r="E8" s="36">
        <v>0</v>
      </c>
      <c r="G8" s="9"/>
    </row>
    <row r="9" spans="1:7" ht="27" customHeight="1">
      <c r="A9" s="34" t="s">
        <v>91</v>
      </c>
      <c r="B9" s="48" t="s">
        <v>92</v>
      </c>
      <c r="C9" s="36">
        <v>41.28</v>
      </c>
      <c r="D9" s="36">
        <v>41.28</v>
      </c>
      <c r="E9" s="36">
        <v>0</v>
      </c>
      <c r="G9" s="9"/>
    </row>
    <row r="10" spans="1:5" ht="27" customHeight="1">
      <c r="A10" s="34" t="s">
        <v>93</v>
      </c>
      <c r="B10" s="48" t="s">
        <v>94</v>
      </c>
      <c r="C10" s="36">
        <v>2.77</v>
      </c>
      <c r="D10" s="36">
        <v>2.77</v>
      </c>
      <c r="E10" s="36">
        <v>0</v>
      </c>
    </row>
    <row r="11" spans="1:5" ht="27" customHeight="1">
      <c r="A11" s="34" t="s">
        <v>95</v>
      </c>
      <c r="B11" s="48" t="s">
        <v>96</v>
      </c>
      <c r="C11" s="36">
        <v>2.77</v>
      </c>
      <c r="D11" s="36">
        <v>2.77</v>
      </c>
      <c r="E11" s="36">
        <v>0</v>
      </c>
    </row>
    <row r="12" spans="1:5" ht="27" customHeight="1">
      <c r="A12" s="34" t="s">
        <v>97</v>
      </c>
      <c r="B12" s="48" t="s">
        <v>98</v>
      </c>
      <c r="C12" s="36">
        <v>2.77</v>
      </c>
      <c r="D12" s="36">
        <v>2.77</v>
      </c>
      <c r="E12" s="36">
        <v>0</v>
      </c>
    </row>
    <row r="13" spans="1:5" ht="27" customHeight="1">
      <c r="A13" s="34" t="s">
        <v>99</v>
      </c>
      <c r="B13" s="48" t="s">
        <v>100</v>
      </c>
      <c r="C13" s="36">
        <v>34</v>
      </c>
      <c r="D13" s="36">
        <v>0</v>
      </c>
      <c r="E13" s="36">
        <v>34</v>
      </c>
    </row>
    <row r="14" spans="1:5" ht="36" customHeight="1">
      <c r="A14" s="34" t="s">
        <v>101</v>
      </c>
      <c r="B14" s="48" t="s">
        <v>102</v>
      </c>
      <c r="C14" s="36">
        <v>34</v>
      </c>
      <c r="D14" s="36">
        <v>0</v>
      </c>
      <c r="E14" s="36">
        <v>34</v>
      </c>
    </row>
    <row r="15" spans="1:5" ht="27" customHeight="1">
      <c r="A15" s="34" t="s">
        <v>103</v>
      </c>
      <c r="B15" s="48" t="s">
        <v>104</v>
      </c>
      <c r="C15" s="36">
        <v>34</v>
      </c>
      <c r="D15" s="36">
        <v>0</v>
      </c>
      <c r="E15" s="36">
        <v>34</v>
      </c>
    </row>
    <row r="16" spans="1:5" ht="27" customHeight="1">
      <c r="A16" s="34" t="s">
        <v>105</v>
      </c>
      <c r="B16" s="48" t="s">
        <v>106</v>
      </c>
      <c r="C16" s="36">
        <v>3.32</v>
      </c>
      <c r="D16" s="36">
        <v>3.32</v>
      </c>
      <c r="E16" s="36">
        <v>0</v>
      </c>
    </row>
    <row r="17" spans="1:5" ht="27" customHeight="1">
      <c r="A17" s="34" t="s">
        <v>107</v>
      </c>
      <c r="B17" s="48" t="s">
        <v>108</v>
      </c>
      <c r="C17" s="36">
        <v>3.32</v>
      </c>
      <c r="D17" s="36">
        <v>3.32</v>
      </c>
      <c r="E17" s="36">
        <v>0</v>
      </c>
    </row>
    <row r="18" spans="1:5" ht="27" customHeight="1">
      <c r="A18" s="34" t="s">
        <v>109</v>
      </c>
      <c r="B18" s="48" t="s">
        <v>110</v>
      </c>
      <c r="C18" s="36">
        <v>3.32</v>
      </c>
      <c r="D18" s="36">
        <v>3.32</v>
      </c>
      <c r="E18" s="36">
        <v>0</v>
      </c>
    </row>
    <row r="19" spans="1:4" ht="27" customHeight="1">
      <c r="A19" s="14"/>
      <c r="B19" s="22"/>
      <c r="C19" s="22"/>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0.63" bottom="0.39" header="0.51" footer="0.43"/>
  <pageSetup fitToHeight="999"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8" sqref="C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114</v>
      </c>
      <c r="B1" s="2"/>
      <c r="C1" s="2"/>
      <c r="D1" s="2"/>
      <c r="E1" s="2"/>
    </row>
    <row r="2" spans="1:5" ht="19.5" customHeight="1">
      <c r="A2" s="13" t="s">
        <v>18</v>
      </c>
      <c r="B2" s="14"/>
      <c r="C2" s="15"/>
      <c r="D2" s="23"/>
      <c r="E2" s="24" t="s">
        <v>75</v>
      </c>
    </row>
    <row r="3" spans="1:5" ht="28.5" customHeight="1">
      <c r="A3" s="28" t="s">
        <v>76</v>
      </c>
      <c r="B3" s="49" t="s">
        <v>77</v>
      </c>
      <c r="C3" s="29" t="s">
        <v>78</v>
      </c>
      <c r="D3" s="29" t="s">
        <v>112</v>
      </c>
      <c r="E3" s="28" t="s">
        <v>113</v>
      </c>
    </row>
    <row r="4" spans="1:5" ht="18.75" customHeight="1">
      <c r="A4" s="28"/>
      <c r="B4" s="50"/>
      <c r="C4" s="51"/>
      <c r="D4" s="29"/>
      <c r="E4" s="28"/>
    </row>
    <row r="5" spans="1:5" ht="28.5" customHeight="1">
      <c r="A5" s="52" t="s">
        <v>86</v>
      </c>
      <c r="B5" s="53" t="s">
        <v>86</v>
      </c>
      <c r="C5" s="53">
        <v>1</v>
      </c>
      <c r="D5" s="54">
        <v>2</v>
      </c>
      <c r="E5" s="55">
        <v>3</v>
      </c>
    </row>
    <row r="6" spans="1:5" s="1" customFormat="1" ht="28.5" customHeight="1">
      <c r="A6" s="56"/>
      <c r="B6" s="35" t="s">
        <v>78</v>
      </c>
      <c r="C6" s="57">
        <v>47.37</v>
      </c>
      <c r="D6" s="57">
        <v>47.37</v>
      </c>
      <c r="E6" s="36">
        <v>0</v>
      </c>
    </row>
    <row r="7" spans="1:5" ht="28.5" customHeight="1">
      <c r="A7" s="56" t="s">
        <v>87</v>
      </c>
      <c r="B7" s="35" t="s">
        <v>88</v>
      </c>
      <c r="C7" s="57">
        <v>41.28</v>
      </c>
      <c r="D7" s="57">
        <v>41.28</v>
      </c>
      <c r="E7" s="36">
        <v>0</v>
      </c>
    </row>
    <row r="8" spans="1:5" ht="28.5" customHeight="1">
      <c r="A8" s="56" t="s">
        <v>89</v>
      </c>
      <c r="B8" s="35" t="s">
        <v>90</v>
      </c>
      <c r="C8" s="57">
        <v>41.28</v>
      </c>
      <c r="D8" s="57">
        <v>41.28</v>
      </c>
      <c r="E8" s="36">
        <v>0</v>
      </c>
    </row>
    <row r="9" spans="1:5" ht="28.5" customHeight="1">
      <c r="A9" s="56" t="s">
        <v>91</v>
      </c>
      <c r="B9" s="35" t="s">
        <v>92</v>
      </c>
      <c r="C9" s="57">
        <v>41.28</v>
      </c>
      <c r="D9" s="57">
        <v>41.28</v>
      </c>
      <c r="E9" s="36">
        <v>0</v>
      </c>
    </row>
    <row r="10" spans="1:5" ht="28.5" customHeight="1">
      <c r="A10" s="56" t="s">
        <v>93</v>
      </c>
      <c r="B10" s="35" t="s">
        <v>94</v>
      </c>
      <c r="C10" s="57">
        <v>2.77</v>
      </c>
      <c r="D10" s="57">
        <v>2.77</v>
      </c>
      <c r="E10" s="36">
        <v>0</v>
      </c>
    </row>
    <row r="11" spans="1:5" ht="28.5" customHeight="1">
      <c r="A11" s="56" t="s">
        <v>95</v>
      </c>
      <c r="B11" s="35" t="s">
        <v>96</v>
      </c>
      <c r="C11" s="57">
        <v>2.77</v>
      </c>
      <c r="D11" s="57">
        <v>2.77</v>
      </c>
      <c r="E11" s="36">
        <v>0</v>
      </c>
    </row>
    <row r="12" spans="1:5" ht="28.5" customHeight="1">
      <c r="A12" s="56" t="s">
        <v>97</v>
      </c>
      <c r="B12" s="35" t="s">
        <v>98</v>
      </c>
      <c r="C12" s="57">
        <v>2.77</v>
      </c>
      <c r="D12" s="57">
        <v>2.77</v>
      </c>
      <c r="E12" s="36">
        <v>0</v>
      </c>
    </row>
    <row r="13" spans="1:5" ht="28.5" customHeight="1">
      <c r="A13" s="56" t="s">
        <v>105</v>
      </c>
      <c r="B13" s="35" t="s">
        <v>106</v>
      </c>
      <c r="C13" s="57">
        <v>3.32</v>
      </c>
      <c r="D13" s="57">
        <v>3.32</v>
      </c>
      <c r="E13" s="36">
        <v>0</v>
      </c>
    </row>
    <row r="14" spans="1:5" ht="28.5" customHeight="1">
      <c r="A14" s="56" t="s">
        <v>107</v>
      </c>
      <c r="B14" s="35" t="s">
        <v>108</v>
      </c>
      <c r="C14" s="57">
        <v>3.32</v>
      </c>
      <c r="D14" s="57">
        <v>3.32</v>
      </c>
      <c r="E14" s="36">
        <v>0</v>
      </c>
    </row>
    <row r="15" spans="1:5" ht="28.5" customHeight="1">
      <c r="A15" s="56" t="s">
        <v>109</v>
      </c>
      <c r="B15" s="35" t="s">
        <v>110</v>
      </c>
      <c r="C15" s="57">
        <v>3.32</v>
      </c>
      <c r="D15" s="57">
        <v>3.32</v>
      </c>
      <c r="E15" s="36">
        <v>0</v>
      </c>
    </row>
    <row r="16" spans="1:4" ht="22.5" customHeight="1">
      <c r="A16" s="14"/>
      <c r="B16" s="22"/>
      <c r="C16" s="22"/>
      <c r="D16" s="14"/>
    </row>
    <row r="17" spans="2:3" ht="22.5" customHeight="1">
      <c r="B17" s="9"/>
      <c r="C17" s="9"/>
    </row>
    <row r="18" spans="2:3" ht="22.5" customHeight="1">
      <c r="B18" s="9"/>
      <c r="C18" s="9"/>
    </row>
    <row r="19" spans="1:4" ht="22.5" customHeight="1">
      <c r="A19" s="14"/>
      <c r="B19" s="22"/>
      <c r="C19" s="22"/>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02" bottom="0.39" header="0.51" footer="0.51"/>
  <pageSetup fitToHeight="999" fitToWidth="1"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E29"/>
  <sheetViews>
    <sheetView showGridLines="0" showZeros="0" workbookViewId="0" topLeftCell="A10">
      <selection activeCell="C3" sqref="A3:IV29"/>
    </sheetView>
  </sheetViews>
  <sheetFormatPr defaultColWidth="9.16015625" defaultRowHeight="12.75" customHeight="1"/>
  <cols>
    <col min="1" max="1" width="15.16015625" style="0" customWidth="1"/>
    <col min="2" max="2" width="39.33203125" style="0" customWidth="1"/>
    <col min="3" max="3" width="22.5" style="0" customWidth="1"/>
    <col min="4" max="4" width="23.33203125" style="0" customWidth="1"/>
    <col min="5" max="5" width="28.33203125" style="0" customWidth="1"/>
  </cols>
  <sheetData>
    <row r="1" spans="1:5" ht="42.75" customHeight="1">
      <c r="A1" s="2" t="s">
        <v>115</v>
      </c>
      <c r="B1" s="2"/>
      <c r="C1" s="2"/>
      <c r="D1" s="2"/>
      <c r="E1" s="2"/>
    </row>
    <row r="2" spans="1:5" ht="19.5" customHeight="1">
      <c r="A2" s="13" t="s">
        <v>18</v>
      </c>
      <c r="B2" s="14"/>
      <c r="C2" s="15"/>
      <c r="D2" s="23"/>
      <c r="E2" s="24" t="s">
        <v>75</v>
      </c>
    </row>
    <row r="3" spans="1:5" s="44" customFormat="1" ht="27" customHeight="1">
      <c r="A3" s="28" t="s">
        <v>76</v>
      </c>
      <c r="B3" s="28" t="s">
        <v>77</v>
      </c>
      <c r="C3" s="28" t="s">
        <v>112</v>
      </c>
      <c r="D3" s="28"/>
      <c r="E3" s="28"/>
    </row>
    <row r="4" spans="1:5" s="44" customFormat="1" ht="27" customHeight="1">
      <c r="A4" s="28"/>
      <c r="B4" s="28"/>
      <c r="C4" s="28" t="s">
        <v>78</v>
      </c>
      <c r="D4" s="28" t="s">
        <v>116</v>
      </c>
      <c r="E4" s="28" t="s">
        <v>117</v>
      </c>
    </row>
    <row r="5" spans="1:5" s="44" customFormat="1" ht="27" customHeight="1">
      <c r="A5" s="31" t="s">
        <v>86</v>
      </c>
      <c r="B5" s="46" t="s">
        <v>86</v>
      </c>
      <c r="C5" s="46">
        <v>1</v>
      </c>
      <c r="D5" s="32">
        <v>2</v>
      </c>
      <c r="E5" s="47">
        <v>3</v>
      </c>
    </row>
    <row r="6" spans="1:5" s="45" customFormat="1" ht="27" customHeight="1">
      <c r="A6" s="34"/>
      <c r="B6" s="48" t="s">
        <v>78</v>
      </c>
      <c r="C6" s="36">
        <v>47.37</v>
      </c>
      <c r="D6" s="36">
        <v>39.5</v>
      </c>
      <c r="E6" s="36">
        <v>7.87</v>
      </c>
    </row>
    <row r="7" spans="1:5" s="44" customFormat="1" ht="27" customHeight="1">
      <c r="A7" s="34" t="s">
        <v>118</v>
      </c>
      <c r="B7" s="48" t="s">
        <v>119</v>
      </c>
      <c r="C7" s="36">
        <v>39.5</v>
      </c>
      <c r="D7" s="36">
        <v>39.5</v>
      </c>
      <c r="E7" s="36">
        <v>0</v>
      </c>
    </row>
    <row r="8" spans="1:5" s="44" customFormat="1" ht="27" customHeight="1">
      <c r="A8" s="34" t="s">
        <v>120</v>
      </c>
      <c r="B8" s="48" t="s">
        <v>121</v>
      </c>
      <c r="C8" s="36">
        <v>14.79</v>
      </c>
      <c r="D8" s="36">
        <v>14.79</v>
      </c>
      <c r="E8" s="36">
        <v>0</v>
      </c>
    </row>
    <row r="9" spans="1:5" s="44" customFormat="1" ht="27" customHeight="1">
      <c r="A9" s="34" t="s">
        <v>122</v>
      </c>
      <c r="B9" s="48" t="s">
        <v>123</v>
      </c>
      <c r="C9" s="36">
        <v>9.52</v>
      </c>
      <c r="D9" s="36">
        <v>9.52</v>
      </c>
      <c r="E9" s="36">
        <v>0</v>
      </c>
    </row>
    <row r="10" spans="1:5" s="44" customFormat="1" ht="27" customHeight="1">
      <c r="A10" s="34" t="s">
        <v>124</v>
      </c>
      <c r="B10" s="48" t="s">
        <v>125</v>
      </c>
      <c r="C10" s="36">
        <v>3.39</v>
      </c>
      <c r="D10" s="36">
        <v>3.39</v>
      </c>
      <c r="E10" s="36">
        <v>0</v>
      </c>
    </row>
    <row r="11" spans="1:5" s="44" customFormat="1" ht="27" customHeight="1">
      <c r="A11" s="34" t="s">
        <v>126</v>
      </c>
      <c r="B11" s="48" t="s">
        <v>127</v>
      </c>
      <c r="C11" s="36">
        <v>5.54</v>
      </c>
      <c r="D11" s="36">
        <v>5.54</v>
      </c>
      <c r="E11" s="36">
        <v>0</v>
      </c>
    </row>
    <row r="12" spans="1:5" s="44" customFormat="1" ht="27" customHeight="1">
      <c r="A12" s="34" t="s">
        <v>128</v>
      </c>
      <c r="B12" s="48" t="s">
        <v>129</v>
      </c>
      <c r="C12" s="36">
        <v>1.66</v>
      </c>
      <c r="D12" s="36">
        <v>1.66</v>
      </c>
      <c r="E12" s="36">
        <v>0</v>
      </c>
    </row>
    <row r="13" spans="1:5" s="44" customFormat="1" ht="27" customHeight="1">
      <c r="A13" s="34" t="s">
        <v>130</v>
      </c>
      <c r="B13" s="48" t="s">
        <v>131</v>
      </c>
      <c r="C13" s="36">
        <v>1.11</v>
      </c>
      <c r="D13" s="36">
        <v>1.11</v>
      </c>
      <c r="E13" s="36">
        <v>0</v>
      </c>
    </row>
    <row r="14" spans="1:5" s="44" customFormat="1" ht="27" customHeight="1">
      <c r="A14" s="34" t="s">
        <v>132</v>
      </c>
      <c r="B14" s="48" t="s">
        <v>133</v>
      </c>
      <c r="C14" s="36">
        <v>0.17</v>
      </c>
      <c r="D14" s="36">
        <v>0.17</v>
      </c>
      <c r="E14" s="36">
        <v>0</v>
      </c>
    </row>
    <row r="15" spans="1:5" s="44" customFormat="1" ht="27" customHeight="1">
      <c r="A15" s="34" t="s">
        <v>134</v>
      </c>
      <c r="B15" s="48" t="s">
        <v>135</v>
      </c>
      <c r="C15" s="36">
        <v>3.32</v>
      </c>
      <c r="D15" s="36">
        <v>3.32</v>
      </c>
      <c r="E15" s="36">
        <v>0</v>
      </c>
    </row>
    <row r="16" spans="1:5" s="44" customFormat="1" ht="27" customHeight="1">
      <c r="A16" s="34" t="s">
        <v>136</v>
      </c>
      <c r="B16" s="48" t="s">
        <v>137</v>
      </c>
      <c r="C16" s="36">
        <v>7.87</v>
      </c>
      <c r="D16" s="36">
        <v>0</v>
      </c>
      <c r="E16" s="36">
        <v>7.87</v>
      </c>
    </row>
    <row r="17" spans="1:5" s="44" customFormat="1" ht="27" customHeight="1">
      <c r="A17" s="34" t="s">
        <v>138</v>
      </c>
      <c r="B17" s="48" t="s">
        <v>139</v>
      </c>
      <c r="C17" s="36">
        <v>0.3</v>
      </c>
      <c r="D17" s="36">
        <v>0</v>
      </c>
      <c r="E17" s="36">
        <v>0.3</v>
      </c>
    </row>
    <row r="18" spans="1:5" s="44" customFormat="1" ht="27" customHeight="1">
      <c r="A18" s="34" t="s">
        <v>140</v>
      </c>
      <c r="B18" s="48" t="s">
        <v>141</v>
      </c>
      <c r="C18" s="36">
        <v>0.2</v>
      </c>
      <c r="D18" s="36">
        <v>0</v>
      </c>
      <c r="E18" s="36">
        <v>0.2</v>
      </c>
    </row>
    <row r="19" spans="1:5" s="44" customFormat="1" ht="27" customHeight="1">
      <c r="A19" s="34" t="s">
        <v>142</v>
      </c>
      <c r="B19" s="48" t="s">
        <v>143</v>
      </c>
      <c r="C19" s="36">
        <v>0.15</v>
      </c>
      <c r="D19" s="36">
        <v>0</v>
      </c>
      <c r="E19" s="36">
        <v>0.15</v>
      </c>
    </row>
    <row r="20" spans="1:5" s="44" customFormat="1" ht="27" customHeight="1">
      <c r="A20" s="34" t="s">
        <v>144</v>
      </c>
      <c r="B20" s="48" t="s">
        <v>145</v>
      </c>
      <c r="C20" s="36">
        <v>0.3</v>
      </c>
      <c r="D20" s="36">
        <v>0</v>
      </c>
      <c r="E20" s="36">
        <v>0.3</v>
      </c>
    </row>
    <row r="21" spans="1:5" s="44" customFormat="1" ht="27" customHeight="1">
      <c r="A21" s="34" t="s">
        <v>146</v>
      </c>
      <c r="B21" s="48" t="s">
        <v>147</v>
      </c>
      <c r="C21" s="36">
        <v>0.35</v>
      </c>
      <c r="D21" s="36">
        <v>0</v>
      </c>
      <c r="E21" s="36">
        <v>0.35</v>
      </c>
    </row>
    <row r="22" spans="1:5" s="44" customFormat="1" ht="27" customHeight="1">
      <c r="A22" s="34" t="s">
        <v>148</v>
      </c>
      <c r="B22" s="48" t="s">
        <v>149</v>
      </c>
      <c r="C22" s="36">
        <v>0.3</v>
      </c>
      <c r="D22" s="36">
        <v>0</v>
      </c>
      <c r="E22" s="36">
        <v>0.3</v>
      </c>
    </row>
    <row r="23" spans="1:5" s="44" customFormat="1" ht="27" customHeight="1">
      <c r="A23" s="34" t="s">
        <v>150</v>
      </c>
      <c r="B23" s="48" t="s">
        <v>151</v>
      </c>
      <c r="C23" s="36">
        <v>0.4</v>
      </c>
      <c r="D23" s="36">
        <v>0</v>
      </c>
      <c r="E23" s="36">
        <v>0.4</v>
      </c>
    </row>
    <row r="24" spans="1:5" s="44" customFormat="1" ht="27" customHeight="1">
      <c r="A24" s="34" t="s">
        <v>152</v>
      </c>
      <c r="B24" s="48" t="s">
        <v>153</v>
      </c>
      <c r="C24" s="36">
        <v>0.2</v>
      </c>
      <c r="D24" s="36">
        <v>0</v>
      </c>
      <c r="E24" s="36">
        <v>0.2</v>
      </c>
    </row>
    <row r="25" spans="1:5" s="44" customFormat="1" ht="27" customHeight="1">
      <c r="A25" s="34" t="s">
        <v>154</v>
      </c>
      <c r="B25" s="48" t="s">
        <v>155</v>
      </c>
      <c r="C25" s="36">
        <v>0.9</v>
      </c>
      <c r="D25" s="36">
        <v>0</v>
      </c>
      <c r="E25" s="36">
        <v>0.9</v>
      </c>
    </row>
    <row r="26" spans="1:5" s="44" customFormat="1" ht="27" customHeight="1">
      <c r="A26" s="34" t="s">
        <v>156</v>
      </c>
      <c r="B26" s="48" t="s">
        <v>157</v>
      </c>
      <c r="C26" s="36">
        <v>0.55</v>
      </c>
      <c r="D26" s="36">
        <v>0</v>
      </c>
      <c r="E26" s="36">
        <v>0.55</v>
      </c>
    </row>
    <row r="27" spans="1:5" s="44" customFormat="1" ht="27" customHeight="1">
      <c r="A27" s="34" t="s">
        <v>158</v>
      </c>
      <c r="B27" s="48" t="s">
        <v>159</v>
      </c>
      <c r="C27" s="36">
        <v>0.69</v>
      </c>
      <c r="D27" s="36">
        <v>0</v>
      </c>
      <c r="E27" s="36">
        <v>0.69</v>
      </c>
    </row>
    <row r="28" spans="1:5" s="44" customFormat="1" ht="27" customHeight="1">
      <c r="A28" s="34" t="s">
        <v>160</v>
      </c>
      <c r="B28" s="48" t="s">
        <v>161</v>
      </c>
      <c r="C28" s="36">
        <v>2.88</v>
      </c>
      <c r="D28" s="36">
        <v>0</v>
      </c>
      <c r="E28" s="36">
        <v>2.88</v>
      </c>
    </row>
    <row r="29" spans="1:5" s="44" customFormat="1" ht="27" customHeight="1">
      <c r="A29" s="34" t="s">
        <v>162</v>
      </c>
      <c r="B29" s="48" t="s">
        <v>163</v>
      </c>
      <c r="C29" s="36">
        <v>0.65</v>
      </c>
      <c r="D29" s="36">
        <v>0</v>
      </c>
      <c r="E29" s="36">
        <v>0.65</v>
      </c>
    </row>
  </sheetData>
  <sheetProtection formatCells="0" formatColumns="0" formatRows="0"/>
  <mergeCells count="4">
    <mergeCell ref="A1:E1"/>
    <mergeCell ref="C3:E3"/>
    <mergeCell ref="A3:A4"/>
    <mergeCell ref="B3:B4"/>
  </mergeCells>
  <printOptions horizontalCentered="1"/>
  <pageMargins left="0.35" right="0.31" top="0.83" bottom="0.24" header="0.51" footer="0.51"/>
  <pageSetup fitToHeight="999" horizontalDpi="180" verticalDpi="180" orientation="portrait" paperSize="9" scale="85"/>
</worksheet>
</file>

<file path=xl/worksheets/sheet9.xml><?xml version="1.0" encoding="utf-8"?>
<worksheet xmlns="http://schemas.openxmlformats.org/spreadsheetml/2006/main" xmlns:r="http://schemas.openxmlformats.org/officeDocument/2006/relationships">
  <dimension ref="A1:AI25"/>
  <sheetViews>
    <sheetView showGridLines="0" showZeros="0" workbookViewId="0" topLeftCell="A4">
      <selection activeCell="AF11" sqref="AF11"/>
    </sheetView>
  </sheetViews>
  <sheetFormatPr defaultColWidth="9.16015625" defaultRowHeight="12.75" customHeight="1"/>
  <cols>
    <col min="1" max="1" width="12.33203125" style="0" customWidth="1"/>
    <col min="2" max="2" width="15.5" style="0" customWidth="1"/>
    <col min="3" max="3" width="8.83203125" style="0" customWidth="1"/>
    <col min="4" max="4" width="8.33203125" style="0" customWidth="1"/>
    <col min="5" max="6" width="8" style="0" customWidth="1"/>
    <col min="7" max="7" width="6.66015625" style="0" customWidth="1"/>
    <col min="8" max="8" width="5.66015625" style="0" customWidth="1"/>
    <col min="9" max="9" width="8" style="0" customWidth="1"/>
    <col min="10" max="10" width="5.83203125" style="0" customWidth="1"/>
    <col min="11" max="14" width="8" style="0" customWidth="1"/>
    <col min="15" max="15" width="5.16015625" style="0" customWidth="1"/>
    <col min="16" max="16" width="7.33203125" style="0" customWidth="1"/>
    <col min="17" max="17" width="6.66015625" style="0" customWidth="1"/>
    <col min="18" max="18" width="5.83203125" style="0" customWidth="1"/>
    <col min="19" max="19" width="7.16015625" style="0" customWidth="1"/>
    <col min="20" max="22" width="7.33203125" style="0" customWidth="1"/>
    <col min="23" max="23" width="5.83203125" style="0" customWidth="1"/>
    <col min="24" max="25" width="7.33203125" style="0" customWidth="1"/>
    <col min="26" max="26" width="3.83203125" style="0" customWidth="1"/>
    <col min="27" max="27" width="5.66015625" style="0" customWidth="1"/>
    <col min="28" max="28" width="5.33203125" style="0" customWidth="1"/>
    <col min="29" max="29" width="5.16015625" style="0" customWidth="1"/>
    <col min="30" max="30" width="5.33203125" style="0" customWidth="1"/>
    <col min="31" max="31" width="5" style="0" customWidth="1"/>
    <col min="32" max="32" width="7.33203125" style="0" customWidth="1"/>
  </cols>
  <sheetData>
    <row r="1" spans="1:32" ht="42.75" customHeight="1">
      <c r="A1" s="2" t="s">
        <v>115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18</v>
      </c>
      <c r="B2" s="14"/>
      <c r="C2" s="15"/>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41" t="s">
        <v>75</v>
      </c>
    </row>
    <row r="3" spans="1:32" ht="21.75" customHeight="1">
      <c r="A3" s="28" t="s">
        <v>76</v>
      </c>
      <c r="B3" s="28" t="s">
        <v>77</v>
      </c>
      <c r="C3" s="29" t="s">
        <v>78</v>
      </c>
      <c r="D3" s="28" t="s">
        <v>112</v>
      </c>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row>
    <row r="4" spans="1:32" ht="21.75" customHeight="1">
      <c r="A4" s="28"/>
      <c r="B4" s="28"/>
      <c r="C4" s="29"/>
      <c r="D4" s="30" t="s">
        <v>119</v>
      </c>
      <c r="E4" s="30"/>
      <c r="F4" s="30"/>
      <c r="G4" s="30"/>
      <c r="H4" s="30"/>
      <c r="I4" s="30"/>
      <c r="J4" s="30"/>
      <c r="K4" s="30"/>
      <c r="L4" s="30"/>
      <c r="M4" s="30"/>
      <c r="N4" s="30"/>
      <c r="O4" s="39"/>
      <c r="P4" s="39" t="s">
        <v>137</v>
      </c>
      <c r="Q4" s="39"/>
      <c r="R4" s="39"/>
      <c r="S4" s="39"/>
      <c r="T4" s="39"/>
      <c r="U4" s="39"/>
      <c r="V4" s="39"/>
      <c r="W4" s="39"/>
      <c r="X4" s="39"/>
      <c r="Y4" s="39"/>
      <c r="Z4" s="39"/>
      <c r="AA4" s="42" t="s">
        <v>164</v>
      </c>
      <c r="AB4" s="30"/>
      <c r="AC4" s="30"/>
      <c r="AD4" s="30"/>
      <c r="AE4" s="30"/>
      <c r="AF4" s="30"/>
    </row>
    <row r="5" spans="1:32" ht="123.75" customHeight="1">
      <c r="A5" s="28"/>
      <c r="B5" s="28"/>
      <c r="C5" s="28"/>
      <c r="D5" s="30" t="s">
        <v>165</v>
      </c>
      <c r="E5" s="30" t="s">
        <v>166</v>
      </c>
      <c r="F5" s="30" t="s">
        <v>167</v>
      </c>
      <c r="G5" s="30" t="s">
        <v>168</v>
      </c>
      <c r="H5" s="30" t="s">
        <v>169</v>
      </c>
      <c r="I5" s="30" t="s">
        <v>170</v>
      </c>
      <c r="J5" s="30" t="s">
        <v>171</v>
      </c>
      <c r="K5" s="30" t="s">
        <v>172</v>
      </c>
      <c r="L5" s="30" t="s">
        <v>173</v>
      </c>
      <c r="M5" s="30" t="s">
        <v>174</v>
      </c>
      <c r="N5" s="30" t="s">
        <v>175</v>
      </c>
      <c r="O5" s="30" t="s">
        <v>176</v>
      </c>
      <c r="P5" s="30" t="s">
        <v>165</v>
      </c>
      <c r="Q5" s="30" t="s">
        <v>177</v>
      </c>
      <c r="R5" s="30" t="s">
        <v>178</v>
      </c>
      <c r="S5" s="30" t="s">
        <v>179</v>
      </c>
      <c r="T5" s="40" t="s">
        <v>180</v>
      </c>
      <c r="U5" s="40" t="s">
        <v>181</v>
      </c>
      <c r="V5" s="30" t="s">
        <v>182</v>
      </c>
      <c r="W5" s="30" t="s">
        <v>183</v>
      </c>
      <c r="X5" s="30" t="s">
        <v>184</v>
      </c>
      <c r="Y5" s="30" t="s">
        <v>185</v>
      </c>
      <c r="Z5" s="30" t="s">
        <v>186</v>
      </c>
      <c r="AA5" s="28" t="s">
        <v>165</v>
      </c>
      <c r="AB5" s="43" t="s">
        <v>187</v>
      </c>
      <c r="AC5" s="43" t="s">
        <v>188</v>
      </c>
      <c r="AD5" s="43" t="s">
        <v>189</v>
      </c>
      <c r="AE5" s="43" t="s">
        <v>190</v>
      </c>
      <c r="AF5" s="43" t="s">
        <v>191</v>
      </c>
    </row>
    <row r="6" spans="1:32" ht="30" customHeight="1">
      <c r="A6" s="31" t="s">
        <v>86</v>
      </c>
      <c r="B6" s="32" t="s">
        <v>86</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row>
    <row r="7" spans="1:32" s="1" customFormat="1" ht="30" customHeight="1">
      <c r="A7" s="34"/>
      <c r="B7" s="35" t="s">
        <v>78</v>
      </c>
      <c r="C7" s="36">
        <v>47.37</v>
      </c>
      <c r="D7" s="37">
        <v>39.5</v>
      </c>
      <c r="E7" s="37">
        <v>14.79</v>
      </c>
      <c r="F7" s="37">
        <v>9.52</v>
      </c>
      <c r="G7" s="37">
        <v>3.39</v>
      </c>
      <c r="H7" s="38">
        <v>0</v>
      </c>
      <c r="I7" s="36">
        <v>5.54</v>
      </c>
      <c r="J7" s="38">
        <v>0</v>
      </c>
      <c r="K7" s="36">
        <v>1.66</v>
      </c>
      <c r="L7" s="37">
        <v>1.11</v>
      </c>
      <c r="M7" s="37">
        <v>0.17</v>
      </c>
      <c r="N7" s="38">
        <v>3.32</v>
      </c>
      <c r="O7" s="36">
        <v>0</v>
      </c>
      <c r="P7" s="37">
        <v>7.87</v>
      </c>
      <c r="Q7" s="37">
        <v>3.2</v>
      </c>
      <c r="R7" s="37">
        <v>0.55</v>
      </c>
      <c r="S7" s="37">
        <v>0.69</v>
      </c>
      <c r="T7" s="37">
        <v>0</v>
      </c>
      <c r="U7" s="38">
        <v>0</v>
      </c>
      <c r="V7" s="36">
        <v>0.55</v>
      </c>
      <c r="W7" s="37">
        <v>0</v>
      </c>
      <c r="X7" s="37">
        <v>0</v>
      </c>
      <c r="Y7" s="37">
        <v>2.88</v>
      </c>
      <c r="Z7" s="38">
        <v>0</v>
      </c>
      <c r="AA7" s="36">
        <v>0</v>
      </c>
      <c r="AB7" s="37">
        <v>0</v>
      </c>
      <c r="AC7" s="37">
        <v>0</v>
      </c>
      <c r="AD7" s="38">
        <v>0</v>
      </c>
      <c r="AE7" s="36">
        <v>0</v>
      </c>
      <c r="AF7" s="37">
        <v>0</v>
      </c>
    </row>
    <row r="8" spans="1:33" ht="30" customHeight="1">
      <c r="A8" s="34" t="s">
        <v>87</v>
      </c>
      <c r="B8" s="35" t="s">
        <v>88</v>
      </c>
      <c r="C8" s="36">
        <v>41.28</v>
      </c>
      <c r="D8" s="37">
        <v>33.41</v>
      </c>
      <c r="E8" s="37">
        <v>14.79</v>
      </c>
      <c r="F8" s="37">
        <v>9.52</v>
      </c>
      <c r="G8" s="37">
        <v>3.39</v>
      </c>
      <c r="H8" s="38">
        <v>0</v>
      </c>
      <c r="I8" s="36">
        <v>5.54</v>
      </c>
      <c r="J8" s="38">
        <v>0</v>
      </c>
      <c r="K8" s="36">
        <v>0</v>
      </c>
      <c r="L8" s="37">
        <v>0</v>
      </c>
      <c r="M8" s="37">
        <v>0.17</v>
      </c>
      <c r="N8" s="38">
        <v>0</v>
      </c>
      <c r="O8" s="36">
        <v>0</v>
      </c>
      <c r="P8" s="37">
        <v>7.87</v>
      </c>
      <c r="Q8" s="37">
        <v>3.2</v>
      </c>
      <c r="R8" s="37">
        <v>0.55</v>
      </c>
      <c r="S8" s="37">
        <v>0.69</v>
      </c>
      <c r="T8" s="37">
        <v>0</v>
      </c>
      <c r="U8" s="38">
        <v>0</v>
      </c>
      <c r="V8" s="36">
        <v>0.55</v>
      </c>
      <c r="W8" s="37">
        <v>0</v>
      </c>
      <c r="X8" s="37">
        <v>0</v>
      </c>
      <c r="Y8" s="37">
        <v>2.88</v>
      </c>
      <c r="Z8" s="38">
        <v>0</v>
      </c>
      <c r="AA8" s="36">
        <v>0</v>
      </c>
      <c r="AB8" s="37">
        <v>0</v>
      </c>
      <c r="AC8" s="37">
        <v>0</v>
      </c>
      <c r="AD8" s="38">
        <v>0</v>
      </c>
      <c r="AE8" s="36">
        <v>0</v>
      </c>
      <c r="AF8" s="37">
        <v>0</v>
      </c>
      <c r="AG8" s="9"/>
    </row>
    <row r="9" spans="1:33" ht="30" customHeight="1">
      <c r="A9" s="34" t="s">
        <v>89</v>
      </c>
      <c r="B9" s="35" t="s">
        <v>90</v>
      </c>
      <c r="C9" s="36">
        <v>41.28</v>
      </c>
      <c r="D9" s="37">
        <v>33.41</v>
      </c>
      <c r="E9" s="37">
        <v>14.79</v>
      </c>
      <c r="F9" s="37">
        <v>9.52</v>
      </c>
      <c r="G9" s="37">
        <v>3.39</v>
      </c>
      <c r="H9" s="38">
        <v>0</v>
      </c>
      <c r="I9" s="36">
        <v>5.54</v>
      </c>
      <c r="J9" s="38">
        <v>0</v>
      </c>
      <c r="K9" s="36">
        <v>0</v>
      </c>
      <c r="L9" s="37">
        <v>0</v>
      </c>
      <c r="M9" s="37">
        <v>0.17</v>
      </c>
      <c r="N9" s="38">
        <v>0</v>
      </c>
      <c r="O9" s="36">
        <v>0</v>
      </c>
      <c r="P9" s="37">
        <v>7.87</v>
      </c>
      <c r="Q9" s="37">
        <v>3.2</v>
      </c>
      <c r="R9" s="37">
        <v>0.55</v>
      </c>
      <c r="S9" s="37">
        <v>0.69</v>
      </c>
      <c r="T9" s="37">
        <v>0</v>
      </c>
      <c r="U9" s="38">
        <v>0</v>
      </c>
      <c r="V9" s="36">
        <v>0.55</v>
      </c>
      <c r="W9" s="37">
        <v>0</v>
      </c>
      <c r="X9" s="37">
        <v>0</v>
      </c>
      <c r="Y9" s="37">
        <v>2.88</v>
      </c>
      <c r="Z9" s="38">
        <v>0</v>
      </c>
      <c r="AA9" s="36">
        <v>0</v>
      </c>
      <c r="AB9" s="37">
        <v>0</v>
      </c>
      <c r="AC9" s="37">
        <v>0</v>
      </c>
      <c r="AD9" s="38">
        <v>0</v>
      </c>
      <c r="AE9" s="36">
        <v>0</v>
      </c>
      <c r="AF9" s="37">
        <v>0</v>
      </c>
      <c r="AG9" s="9"/>
    </row>
    <row r="10" spans="1:32" ht="30" customHeight="1">
      <c r="A10" s="34" t="s">
        <v>91</v>
      </c>
      <c r="B10" s="35" t="s">
        <v>92</v>
      </c>
      <c r="C10" s="36">
        <v>41.28</v>
      </c>
      <c r="D10" s="37">
        <v>33.41</v>
      </c>
      <c r="E10" s="37">
        <v>14.79</v>
      </c>
      <c r="F10" s="37">
        <v>9.52</v>
      </c>
      <c r="G10" s="37">
        <v>3.39</v>
      </c>
      <c r="H10" s="38">
        <v>0</v>
      </c>
      <c r="I10" s="36">
        <v>5.54</v>
      </c>
      <c r="J10" s="38">
        <v>0</v>
      </c>
      <c r="K10" s="36">
        <v>0</v>
      </c>
      <c r="L10" s="37">
        <v>0</v>
      </c>
      <c r="M10" s="37">
        <v>0.17</v>
      </c>
      <c r="N10" s="38">
        <v>0</v>
      </c>
      <c r="O10" s="36">
        <v>0</v>
      </c>
      <c r="P10" s="37">
        <v>7.87</v>
      </c>
      <c r="Q10" s="37">
        <v>3.2</v>
      </c>
      <c r="R10" s="37">
        <v>0.55</v>
      </c>
      <c r="S10" s="37">
        <v>0.69</v>
      </c>
      <c r="T10" s="37">
        <v>0</v>
      </c>
      <c r="U10" s="38">
        <v>0</v>
      </c>
      <c r="V10" s="36">
        <v>0.55</v>
      </c>
      <c r="W10" s="37">
        <v>0</v>
      </c>
      <c r="X10" s="37">
        <v>0</v>
      </c>
      <c r="Y10" s="37">
        <v>2.88</v>
      </c>
      <c r="Z10" s="38">
        <v>0</v>
      </c>
      <c r="AA10" s="36">
        <v>0</v>
      </c>
      <c r="AB10" s="37">
        <v>0</v>
      </c>
      <c r="AC10" s="37">
        <v>0</v>
      </c>
      <c r="AD10" s="38">
        <v>0</v>
      </c>
      <c r="AE10" s="36">
        <v>0</v>
      </c>
      <c r="AF10" s="37">
        <v>0</v>
      </c>
    </row>
    <row r="11" spans="1:32" ht="30" customHeight="1">
      <c r="A11" s="34" t="s">
        <v>93</v>
      </c>
      <c r="B11" s="35" t="s">
        <v>94</v>
      </c>
      <c r="C11" s="36">
        <v>2.77</v>
      </c>
      <c r="D11" s="37">
        <v>2.77</v>
      </c>
      <c r="E11" s="37">
        <v>0</v>
      </c>
      <c r="F11" s="37">
        <v>0</v>
      </c>
      <c r="G11" s="37">
        <v>0</v>
      </c>
      <c r="H11" s="38">
        <v>0</v>
      </c>
      <c r="I11" s="36">
        <v>0</v>
      </c>
      <c r="J11" s="38">
        <v>0</v>
      </c>
      <c r="K11" s="36">
        <v>1.66</v>
      </c>
      <c r="L11" s="37">
        <v>1.11</v>
      </c>
      <c r="M11" s="37">
        <v>0</v>
      </c>
      <c r="N11" s="38">
        <v>0</v>
      </c>
      <c r="O11" s="36">
        <v>0</v>
      </c>
      <c r="P11" s="37">
        <v>0</v>
      </c>
      <c r="Q11" s="37">
        <v>0</v>
      </c>
      <c r="R11" s="37">
        <v>0</v>
      </c>
      <c r="S11" s="37">
        <v>0</v>
      </c>
      <c r="T11" s="37">
        <v>0</v>
      </c>
      <c r="U11" s="38">
        <v>0</v>
      </c>
      <c r="V11" s="36">
        <v>0</v>
      </c>
      <c r="W11" s="37">
        <v>0</v>
      </c>
      <c r="X11" s="37">
        <v>0</v>
      </c>
      <c r="Y11" s="37">
        <v>0</v>
      </c>
      <c r="Z11" s="38">
        <v>0</v>
      </c>
      <c r="AA11" s="36">
        <v>0</v>
      </c>
      <c r="AB11" s="37">
        <v>0</v>
      </c>
      <c r="AC11" s="37">
        <v>0</v>
      </c>
      <c r="AD11" s="38">
        <v>0</v>
      </c>
      <c r="AE11" s="36">
        <v>0</v>
      </c>
      <c r="AF11" s="37">
        <v>0</v>
      </c>
    </row>
    <row r="12" spans="1:32" ht="30" customHeight="1">
      <c r="A12" s="34" t="s">
        <v>95</v>
      </c>
      <c r="B12" s="35" t="s">
        <v>96</v>
      </c>
      <c r="C12" s="36">
        <v>2.77</v>
      </c>
      <c r="D12" s="37">
        <v>2.77</v>
      </c>
      <c r="E12" s="37">
        <v>0</v>
      </c>
      <c r="F12" s="37">
        <v>0</v>
      </c>
      <c r="G12" s="37">
        <v>0</v>
      </c>
      <c r="H12" s="38">
        <v>0</v>
      </c>
      <c r="I12" s="36">
        <v>0</v>
      </c>
      <c r="J12" s="38">
        <v>0</v>
      </c>
      <c r="K12" s="36">
        <v>1.66</v>
      </c>
      <c r="L12" s="37">
        <v>1.11</v>
      </c>
      <c r="M12" s="37">
        <v>0</v>
      </c>
      <c r="N12" s="38">
        <v>0</v>
      </c>
      <c r="O12" s="36">
        <v>0</v>
      </c>
      <c r="P12" s="37">
        <v>0</v>
      </c>
      <c r="Q12" s="37">
        <v>0</v>
      </c>
      <c r="R12" s="37">
        <v>0</v>
      </c>
      <c r="S12" s="37">
        <v>0</v>
      </c>
      <c r="T12" s="37">
        <v>0</v>
      </c>
      <c r="U12" s="38">
        <v>0</v>
      </c>
      <c r="V12" s="36">
        <v>0</v>
      </c>
      <c r="W12" s="37">
        <v>0</v>
      </c>
      <c r="X12" s="37">
        <v>0</v>
      </c>
      <c r="Y12" s="37">
        <v>0</v>
      </c>
      <c r="Z12" s="38">
        <v>0</v>
      </c>
      <c r="AA12" s="36">
        <v>0</v>
      </c>
      <c r="AB12" s="37">
        <v>0</v>
      </c>
      <c r="AC12" s="37">
        <v>0</v>
      </c>
      <c r="AD12" s="38">
        <v>0</v>
      </c>
      <c r="AE12" s="36">
        <v>0</v>
      </c>
      <c r="AF12" s="37">
        <v>0</v>
      </c>
    </row>
    <row r="13" spans="1:32" ht="30" customHeight="1">
      <c r="A13" s="34" t="s">
        <v>97</v>
      </c>
      <c r="B13" s="35" t="s">
        <v>98</v>
      </c>
      <c r="C13" s="36">
        <v>2.77</v>
      </c>
      <c r="D13" s="37">
        <v>2.77</v>
      </c>
      <c r="E13" s="37">
        <v>0</v>
      </c>
      <c r="F13" s="37">
        <v>0</v>
      </c>
      <c r="G13" s="37">
        <v>0</v>
      </c>
      <c r="H13" s="38">
        <v>0</v>
      </c>
      <c r="I13" s="36">
        <v>0</v>
      </c>
      <c r="J13" s="38">
        <v>0</v>
      </c>
      <c r="K13" s="36">
        <v>1.66</v>
      </c>
      <c r="L13" s="37">
        <v>1.11</v>
      </c>
      <c r="M13" s="37">
        <v>0</v>
      </c>
      <c r="N13" s="38">
        <v>0</v>
      </c>
      <c r="O13" s="36">
        <v>0</v>
      </c>
      <c r="P13" s="37">
        <v>0</v>
      </c>
      <c r="Q13" s="37">
        <v>0</v>
      </c>
      <c r="R13" s="37">
        <v>0</v>
      </c>
      <c r="S13" s="37">
        <v>0</v>
      </c>
      <c r="T13" s="37">
        <v>0</v>
      </c>
      <c r="U13" s="38">
        <v>0</v>
      </c>
      <c r="V13" s="36">
        <v>0</v>
      </c>
      <c r="W13" s="37">
        <v>0</v>
      </c>
      <c r="X13" s="37">
        <v>0</v>
      </c>
      <c r="Y13" s="37">
        <v>0</v>
      </c>
      <c r="Z13" s="38">
        <v>0</v>
      </c>
      <c r="AA13" s="36">
        <v>0</v>
      </c>
      <c r="AB13" s="37">
        <v>0</v>
      </c>
      <c r="AC13" s="37">
        <v>0</v>
      </c>
      <c r="AD13" s="38">
        <v>0</v>
      </c>
      <c r="AE13" s="36">
        <v>0</v>
      </c>
      <c r="AF13" s="37">
        <v>0</v>
      </c>
    </row>
    <row r="14" spans="1:35" ht="30" customHeight="1">
      <c r="A14" s="34" t="s">
        <v>105</v>
      </c>
      <c r="B14" s="35" t="s">
        <v>106</v>
      </c>
      <c r="C14" s="36">
        <v>3.32</v>
      </c>
      <c r="D14" s="37">
        <v>3.32</v>
      </c>
      <c r="E14" s="37">
        <v>0</v>
      </c>
      <c r="F14" s="37">
        <v>0</v>
      </c>
      <c r="G14" s="37">
        <v>0</v>
      </c>
      <c r="H14" s="38">
        <v>0</v>
      </c>
      <c r="I14" s="36">
        <v>0</v>
      </c>
      <c r="J14" s="38">
        <v>0</v>
      </c>
      <c r="K14" s="36">
        <v>0</v>
      </c>
      <c r="L14" s="37">
        <v>0</v>
      </c>
      <c r="M14" s="37">
        <v>0</v>
      </c>
      <c r="N14" s="38">
        <v>3.32</v>
      </c>
      <c r="O14" s="36">
        <v>0</v>
      </c>
      <c r="P14" s="37">
        <v>0</v>
      </c>
      <c r="Q14" s="37">
        <v>0</v>
      </c>
      <c r="R14" s="37">
        <v>0</v>
      </c>
      <c r="S14" s="37">
        <v>0</v>
      </c>
      <c r="T14" s="37">
        <v>0</v>
      </c>
      <c r="U14" s="38">
        <v>0</v>
      </c>
      <c r="V14" s="36">
        <v>0</v>
      </c>
      <c r="W14" s="37">
        <v>0</v>
      </c>
      <c r="X14" s="37">
        <v>0</v>
      </c>
      <c r="Y14" s="37">
        <v>0</v>
      </c>
      <c r="Z14" s="38">
        <v>0</v>
      </c>
      <c r="AA14" s="36">
        <v>0</v>
      </c>
      <c r="AB14" s="37">
        <v>0</v>
      </c>
      <c r="AC14" s="37">
        <v>0</v>
      </c>
      <c r="AD14" s="38">
        <v>0</v>
      </c>
      <c r="AE14" s="36">
        <v>0</v>
      </c>
      <c r="AF14" s="37">
        <v>0</v>
      </c>
      <c r="AG14" s="9"/>
      <c r="AH14" s="9"/>
      <c r="AI14" s="9"/>
    </row>
    <row r="15" spans="1:32" ht="30" customHeight="1">
      <c r="A15" s="34" t="s">
        <v>107</v>
      </c>
      <c r="B15" s="35" t="s">
        <v>108</v>
      </c>
      <c r="C15" s="36">
        <v>3.32</v>
      </c>
      <c r="D15" s="37">
        <v>3.32</v>
      </c>
      <c r="E15" s="37">
        <v>0</v>
      </c>
      <c r="F15" s="37">
        <v>0</v>
      </c>
      <c r="G15" s="37">
        <v>0</v>
      </c>
      <c r="H15" s="38">
        <v>0</v>
      </c>
      <c r="I15" s="36">
        <v>0</v>
      </c>
      <c r="J15" s="38">
        <v>0</v>
      </c>
      <c r="K15" s="36">
        <v>0</v>
      </c>
      <c r="L15" s="37">
        <v>0</v>
      </c>
      <c r="M15" s="37">
        <v>0</v>
      </c>
      <c r="N15" s="38">
        <v>3.32</v>
      </c>
      <c r="O15" s="36">
        <v>0</v>
      </c>
      <c r="P15" s="37">
        <v>0</v>
      </c>
      <c r="Q15" s="37">
        <v>0</v>
      </c>
      <c r="R15" s="37">
        <v>0</v>
      </c>
      <c r="S15" s="37">
        <v>0</v>
      </c>
      <c r="T15" s="37">
        <v>0</v>
      </c>
      <c r="U15" s="38">
        <v>0</v>
      </c>
      <c r="V15" s="36">
        <v>0</v>
      </c>
      <c r="W15" s="37">
        <v>0</v>
      </c>
      <c r="X15" s="37">
        <v>0</v>
      </c>
      <c r="Y15" s="37">
        <v>0</v>
      </c>
      <c r="Z15" s="38">
        <v>0</v>
      </c>
      <c r="AA15" s="36">
        <v>0</v>
      </c>
      <c r="AB15" s="37">
        <v>0</v>
      </c>
      <c r="AC15" s="37">
        <v>0</v>
      </c>
      <c r="AD15" s="38">
        <v>0</v>
      </c>
      <c r="AE15" s="36">
        <v>0</v>
      </c>
      <c r="AF15" s="37">
        <v>0</v>
      </c>
    </row>
    <row r="16" spans="1:32" ht="30" customHeight="1">
      <c r="A16" s="34" t="s">
        <v>109</v>
      </c>
      <c r="B16" s="35" t="s">
        <v>110</v>
      </c>
      <c r="C16" s="36">
        <v>3.32</v>
      </c>
      <c r="D16" s="37">
        <v>3.32</v>
      </c>
      <c r="E16" s="37">
        <v>0</v>
      </c>
      <c r="F16" s="37">
        <v>0</v>
      </c>
      <c r="G16" s="37">
        <v>0</v>
      </c>
      <c r="H16" s="38">
        <v>0</v>
      </c>
      <c r="I16" s="36">
        <v>0</v>
      </c>
      <c r="J16" s="38">
        <v>0</v>
      </c>
      <c r="K16" s="36">
        <v>0</v>
      </c>
      <c r="L16" s="37">
        <v>0</v>
      </c>
      <c r="M16" s="37">
        <v>0</v>
      </c>
      <c r="N16" s="38">
        <v>3.32</v>
      </c>
      <c r="O16" s="36">
        <v>0</v>
      </c>
      <c r="P16" s="37">
        <v>0</v>
      </c>
      <c r="Q16" s="37">
        <v>0</v>
      </c>
      <c r="R16" s="37">
        <v>0</v>
      </c>
      <c r="S16" s="37">
        <v>0</v>
      </c>
      <c r="T16" s="37">
        <v>0</v>
      </c>
      <c r="U16" s="38">
        <v>0</v>
      </c>
      <c r="V16" s="36">
        <v>0</v>
      </c>
      <c r="W16" s="37">
        <v>0</v>
      </c>
      <c r="X16" s="37">
        <v>0</v>
      </c>
      <c r="Y16" s="37">
        <v>0</v>
      </c>
      <c r="Z16" s="38">
        <v>0</v>
      </c>
      <c r="AA16" s="36">
        <v>0</v>
      </c>
      <c r="AB16" s="37">
        <v>0</v>
      </c>
      <c r="AC16" s="37">
        <v>0</v>
      </c>
      <c r="AD16" s="38">
        <v>0</v>
      </c>
      <c r="AE16" s="36">
        <v>0</v>
      </c>
      <c r="AF16" s="37">
        <v>0</v>
      </c>
    </row>
    <row r="17" spans="1:32" ht="22.5" customHeight="1">
      <c r="A17" s="14"/>
      <c r="B17" s="22"/>
      <c r="C17" s="22"/>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2"/>
      <c r="C20" s="22"/>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16" right="0.12" top="0.83" bottom="0.39" header="0.51" footer="0.51"/>
  <pageSetup fitToHeight="999" horizontalDpi="180" verticalDpi="18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2018-01-22T04:16:11Z</dcterms:created>
  <dcterms:modified xsi:type="dcterms:W3CDTF">2018-01-30T05:09:05Z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852692</vt:r8>
  </property>
  <property fmtid="{D5CDD505-2E9C-101B-9397-08002B2CF9AE}" pid="4" name="KSOProductBuildV">
    <vt:lpwstr>2052-10.1.0.6929</vt:lpwstr>
  </property>
</Properties>
</file>