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7" activeTab="7"/>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'一般公共预算基本支出表（纵向）'!$A$1:$E$21</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14210" fullCalcOnLoad="1"/>
</workbook>
</file>

<file path=xl/calcChain.xml><?xml version="1.0" encoding="utf-8"?>
<calcChain xmlns="http://schemas.openxmlformats.org/spreadsheetml/2006/main">
  <c r="E36" i="4"/>
  <c r="F36"/>
  <c r="D36"/>
  <c r="E34"/>
  <c r="F34"/>
  <c r="D34"/>
  <c r="D36" i="3"/>
  <c r="D34"/>
  <c r="B36"/>
  <c r="B34"/>
</calcChain>
</file>

<file path=xl/sharedStrings.xml><?xml version="1.0" encoding="utf-8"?>
<sst xmlns="http://schemas.openxmlformats.org/spreadsheetml/2006/main" count="359" uniqueCount="192">
  <si>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</si>
  <si>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</si>
  <si>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</si>
  <si>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</si>
  <si>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</si>
  <si>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</si>
  <si>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</si>
  <si>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</si>
  <si>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</si>
  <si>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</si>
  <si>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</si>
  <si>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</si>
  <si>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</si>
  <si>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</si>
  <si>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</si>
  <si>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</si>
  <si>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</si>
  <si>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</si>
  <si>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</si>
  <si>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</si>
  <si>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</si>
  <si>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</si>
  <si>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</si>
  <si>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</si>
  <si>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</si>
  <si>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</si>
  <si>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</si>
  <si>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</si>
  <si>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</si>
  <si>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</si>
  <si>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</si>
  <si>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</si>
  <si>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</si>
  <si>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</si>
  <si>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</si>
  <si>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</si>
  <si>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</si>
  <si>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</si>
  <si>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</si>
  <si>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</si>
  <si>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</si>
  <si>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</si>
  <si>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</si>
  <si>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</si>
  <si>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</si>
  <si>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</si>
  <si>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</si>
  <si>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</si>
  <si>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</si>
  <si>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</si>
  <si>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</si>
  <si>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</si>
  <si>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</si>
  <si>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</si>
  <si>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</si>
  <si>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</si>
  <si>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</si>
  <si>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</si>
  <si>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</si>
  <si>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</si>
  <si>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</si>
  <si>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</si>
  <si>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</si>
  <si>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</si>
  <si>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</si>
  <si>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</si>
  <si>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</si>
  <si>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</si>
  <si>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</si>
  <si>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</si>
  <si>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</si>
  <si>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</si>
  <si>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</si>
  <si>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</si>
  <si>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</si>
  <si>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</si>
  <si>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</si>
  <si>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</si>
  <si>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</si>
  <si>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</si>
  <si>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</si>
  <si>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</si>
  <si>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</si>
  <si>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</si>
  <si>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</si>
  <si>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</si>
  <si>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</si>
  <si>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</si>
  <si>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</si>
  <si>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</si>
  <si>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</si>
  <si>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</si>
  <si>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</si>
  <si>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</si>
  <si>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</si>
  <si>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</si>
  <si>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</si>
  <si>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</si>
  <si>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</si>
  <si>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</si>
  <si>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</si>
  <si>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</si>
  <si>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</si>
  <si>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</si>
  <si>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</si>
  <si>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</si>
  <si>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</si>
  <si>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</si>
  <si>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</si>
  <si>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</si>
  <si>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</si>
  <si>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</si>
  <si>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</si>
  <si>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</si>
  <si>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</si>
  <si>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</si>
  <si>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</si>
  <si>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</si>
  <si>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</si>
  <si>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</si>
  <si>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</si>
  <si>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</si>
  <si>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</si>
  <si>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</si>
  <si>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</si>
  <si>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</si>
  <si>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</si>
  <si>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</si>
  <si>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</si>
  <si>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</si>
  <si>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</si>
  <si>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</si>
  <si>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</si>
  <si>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</si>
  <si>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</si>
  <si>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医疗卫生与计划生育支出</t>
  </si>
  <si>
    <t xml:space="preserve">  行政事业单位医疗</t>
  </si>
  <si>
    <t xml:space="preserve">    事业单位医疗</t>
  </si>
  <si>
    <t>资源勘探信息等支出</t>
  </si>
  <si>
    <t xml:space="preserve">  安全生产监管</t>
  </si>
  <si>
    <t xml:space="preserve">    行政运行（安全生产监管）</t>
  </si>
  <si>
    <t>住房保障支出</t>
  </si>
  <si>
    <t xml:space="preserve">  住房改革支出</t>
  </si>
  <si>
    <t xml:space="preserve">    住房公积金</t>
  </si>
  <si>
    <t>210</t>
  </si>
  <si>
    <t xml:space="preserve">  21011</t>
  </si>
  <si>
    <t xml:space="preserve">    2101102</t>
  </si>
  <si>
    <t>215</t>
  </si>
  <si>
    <t xml:space="preserve">  21506</t>
  </si>
  <si>
    <t xml:space="preserve">    2150601</t>
  </si>
  <si>
    <t>221</t>
  </si>
  <si>
    <t xml:space="preserve">  22102</t>
  </si>
  <si>
    <t xml:space="preserve">    2210201</t>
  </si>
  <si>
    <t xml:space="preserve">  基本工资</t>
  </si>
  <si>
    <t xml:space="preserve">  津贴补贴</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</si>
  <si>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</si>
  <si>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</si>
  <si>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</si>
  <si>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</si>
  <si>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</si>
  <si>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办公费</t>
  </si>
  <si>
    <t xml:space="preserve">  差旅费</t>
  </si>
  <si>
    <t xml:space="preserve">  公务接待费</t>
  </si>
  <si>
    <t xml:space="preserve">  工会经费</t>
  </si>
  <si>
    <t xml:space="preserve">  福利费</t>
  </si>
  <si>
    <t xml:space="preserve">  其他商品和服务支出</t>
  </si>
  <si>
    <t>301</t>
  </si>
  <si>
    <t xml:space="preserve">  30101</t>
  </si>
  <si>
    <t xml:space="preserve">  30102</t>
  </si>
  <si>
    <t xml:space="preserve">  30107</t>
  </si>
  <si>
    <t xml:space="preserve">  30108</t>
  </si>
  <si>
    <t xml:space="preserve">  30110</t>
  </si>
  <si>
    <t xml:space="preserve">  30112</t>
  </si>
  <si>
    <t xml:space="preserve">  30113</t>
  </si>
  <si>
    <t>302</t>
  </si>
  <si>
    <t xml:space="preserve">  30201</t>
  </si>
  <si>
    <t xml:space="preserve">  30211</t>
  </si>
  <si>
    <t xml:space="preserve">  30217</t>
  </si>
  <si>
    <t xml:space="preserve">  30228</t>
  </si>
  <si>
    <t xml:space="preserve">  30229</t>
  </si>
  <si>
    <t xml:space="preserve">  30299</t>
  </si>
  <si>
    <t>市安全生产应急救援中心</t>
    <phoneticPr fontId="0" type="noConversion"/>
  </si>
  <si>
    <t>单位名称：市安全生产应急救援中心</t>
    <phoneticPr fontId="0" type="noConversion"/>
  </si>
  <si>
    <t>单位名称：市安全生产应急救援中心</t>
    <phoneticPr fontId="0" type="noConversion"/>
  </si>
  <si>
    <r>
      <t xml:space="preserve">一、部门主要职责职能及机构设置情况
</t>
    </r>
    <r>
      <rPr>
        <sz val="10"/>
        <rFont val="宋体"/>
        <charset val="134"/>
      </rPr>
      <t xml:space="preserve">（一）职能职责。益阳市安全生产应急救援中心，负责全市安全生产应急救援队伍的建设和指挥调度，负责全市安全生产伤亡事故、职业危害和信息统计分析工作。
（二）机构设置。益阳市安全生产应急救援中心为副处级事业单位，财务未独立核算。核定全额拨款事业编制3名，设主任1名、副主任1名。现有在职人员4名，其中：主任1名、副主任1名、科员2名。
   </t>
    </r>
    <phoneticPr fontId="0" type="noConversion"/>
  </si>
  <si>
    <r>
      <t xml:space="preserve">二、包括本部门预算和所属单位预算在内的汇总预算情况
</t>
    </r>
    <r>
      <rPr>
        <sz val="10"/>
        <rFont val="宋体"/>
        <charset val="134"/>
      </rPr>
      <t>（一）收入预算，2018年年初预算数29.54万元，全部为一般公共预算拨款，无政府性基金预算拨款、国有资本经营预算拨款、纳入专户管理的非税收入。
（二）支出预算，2018年年初预算数29.54万元，其中，医疗卫生与计划生育1.12万元，资源勘探电力信息等26.17万元，住房保障2.25万元。
（三）一般公共预算拨款支出预算
2018年一般公共预算拨款收入29.54万元，具体安排情况如下：
1.基本支出：2018年年初预算数为29.54万元，是指为保障单位机构正常运转、完成日常工作任务而发生的各项支出，包括用于基本工资、津贴补贴等人员经费以及办公费、印刷费、水电费、办公设备购置等日常公用经费。
2.项目支出：无。</t>
    </r>
    <r>
      <rPr>
        <b/>
        <sz val="15"/>
        <rFont val="宋体"/>
        <charset val="134"/>
      </rPr>
      <t xml:space="preserve">
</t>
    </r>
    <phoneticPr fontId="0" type="noConversion"/>
  </si>
  <si>
    <r>
      <t xml:space="preserve">四、机关运行经费安排情况说明
</t>
    </r>
    <r>
      <rPr>
        <sz val="10"/>
        <rFont val="宋体"/>
        <charset val="134"/>
      </rPr>
      <t>2018年市安全生产应急救援指挥中心的机关运行经费当年一般公共预算拨款3.61万元，比2017年预算增加2.45万元，上升211%。主要是增加工作人员2人，公务费增加。</t>
    </r>
    <phoneticPr fontId="0" type="noConversion"/>
  </si>
  <si>
    <r>
      <t xml:space="preserve">五、政府采购安排情况说明
</t>
    </r>
    <r>
      <rPr>
        <sz val="10"/>
        <rFont val="宋体"/>
        <charset val="134"/>
      </rPr>
      <t>2018年市安全生产应急救援指挥中心政府采购预算总额0万元。</t>
    </r>
    <phoneticPr fontId="0" type="noConversion"/>
  </si>
  <si>
    <r>
      <t xml:space="preserve">六、名词解释
</t>
    </r>
    <r>
      <rPr>
        <sz val="10"/>
        <rFont val="宋体"/>
        <charset val="134"/>
      </rPr>
      <t>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t>
    </r>
    <phoneticPr fontId="0" type="noConversion"/>
  </si>
  <si>
    <t>比2017年增加公务接待费0.2万元。因2017年三公经费全部统计到局机关，不在二级单位公开表中反映。</t>
    <phoneticPr fontId="0" type="noConversion"/>
  </si>
  <si>
    <r>
      <t xml:space="preserve">三、预算收支增减变化情况说明
</t>
    </r>
    <r>
      <rPr>
        <sz val="10"/>
        <rFont val="宋体"/>
        <charset val="134"/>
      </rPr>
      <t>（一）收入较去年增加18.87万元，其中一般公共预算拨款增加18.87万元。主要是公共财政预算拨款增加18.87万元。
（二）支出较去年增加18.87万元，其中医疗卫生与计划生育增加0.8万元，资源勘探电力信息等增加16.47万元，住房保障1.6万元。主要是人员经费等基本支出增加18.87万元。
（三）“三公经费预算
2018年“三公”经费预算数为0.2万元，全部是公务接待费，无公务用车购置及运行费和因公出国（境）费，较2017年增加0.2万元，因2017年三公经费全部统计到局机关，不在二级单位公开表中反映。</t>
    </r>
    <phoneticPr fontId="0" type="noConversion"/>
  </si>
  <si>
    <t>说明：本单位无政府性基金预算支出，此表无数据。</t>
  </si>
</sst>
</file>

<file path=xl/styles.xml><?xml version="1.0" encoding="utf-8"?>
<styleSheet xmlns="http://schemas.openxmlformats.org/spreadsheetml/2006/main">
  <numFmts count="2">
    <numFmt numFmtId="176" formatCode="#,##0.0_ "/>
    <numFmt numFmtId="177"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9"/>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177" fontId="2" fillId="3" borderId="5"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12" fillId="3" borderId="1"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41.25" customHeight="1">
      <c r="A4" s="3"/>
      <c r="B4" s="5"/>
      <c r="C4" s="1"/>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25.5" customHeight="1">
      <c r="A5" s="13"/>
      <c r="B5" s="1"/>
      <c r="C5" s="14" t="s">
        <v>6</v>
      </c>
      <c r="D5" s="75" t="s">
        <v>181</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20.25" customHeight="1">
      <c r="D6" s="12"/>
      <c r="E6" s="1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20.25" customHeight="1">
      <c r="C7" s="12"/>
      <c r="D7" s="12"/>
      <c r="E7" s="12"/>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ht="20.25" customHeight="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ht="20.25" customHeight="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20.25" customHeight="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ht="20.100000000000001" customHeight="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20.100000000000001" customHeight="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20.100000000000001" customHeight="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20.100000000000001" customHeight="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20.100000000000001" customHeight="1">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20.100000000000001" customHeight="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7:256" ht="20.100000000000001" customHeight="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7:256" ht="20.100000000000001" customHeight="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7:256" ht="20.100000000000001" customHeight="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7:256" ht="20.100000000000001" customHeight="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7:256" ht="20.100000000000001" customHeight="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7:256" ht="20.100000000000001" customHeight="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7:256" ht="20.100000000000001" customHeight="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7:256" ht="20.100000000000001" customHeight="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7:256" ht="20.100000000000001" customHeight="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7:256" ht="20.100000000000001" customHeight="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7:256" ht="20.100000000000001" customHeight="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7:256" ht="20.100000000000001" customHeight="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7:256" ht="20.100000000000001" customHeight="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7:256" ht="20.100000000000001" customHeight="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7:256" ht="20.100000000000001" customHeight="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7:256" ht="20.100000000000001" customHeight="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20.100000000000001" customHeight="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7" customFormat="1" ht="20.100000000000001" customHeight="1">
      <c r="A2" s="51" t="s">
        <v>182</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7" customFormat="1" ht="23.45" customHeight="1">
      <c r="A6" s="69"/>
      <c r="B6" s="50"/>
      <c r="C6" s="77"/>
      <c r="D6" s="77"/>
      <c r="E6" s="70"/>
    </row>
    <row r="7" spans="1:6" ht="20.100000000000001" customHeight="1">
      <c r="A7" s="12" t="s">
        <v>191</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opLeftCell="C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ht="20.100000000000001" customHeight="1">
      <c r="A2" s="56" t="s">
        <v>182</v>
      </c>
      <c r="B2" s="12"/>
      <c r="F2" s="39"/>
      <c r="G2" s="7"/>
      <c r="H2" s="10"/>
      <c r="I2" s="8"/>
      <c r="K2" s="9"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7" customFormat="1" ht="33.75">
      <c r="A7" s="70">
        <v>0</v>
      </c>
      <c r="B7" s="70">
        <v>0</v>
      </c>
      <c r="C7" s="70">
        <v>0</v>
      </c>
      <c r="D7" s="70">
        <v>0</v>
      </c>
      <c r="E7" s="70">
        <v>0</v>
      </c>
      <c r="F7" s="77">
        <v>0.2</v>
      </c>
      <c r="G7" s="77">
        <v>0.2</v>
      </c>
      <c r="H7" s="77">
        <v>0</v>
      </c>
      <c r="I7" s="77">
        <v>0</v>
      </c>
      <c r="J7" s="70">
        <v>0</v>
      </c>
      <c r="K7" s="85" t="s">
        <v>189</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7" customFormat="1" ht="23.45" customHeight="1">
      <c r="A8" s="69"/>
      <c r="B8" s="69"/>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L5:L6"/>
    <mergeCell ref="A3:A6"/>
    <mergeCell ref="B3:B6"/>
    <mergeCell ref="C3:C6"/>
    <mergeCell ref="D4:D6"/>
    <mergeCell ref="M5:Q5"/>
    <mergeCell ref="J4:Q4"/>
    <mergeCell ref="D3:Q3"/>
    <mergeCell ref="A1:Q1"/>
    <mergeCell ref="H4:H6"/>
    <mergeCell ref="I4:I6"/>
    <mergeCell ref="E4:G5"/>
    <mergeCell ref="J5:J6"/>
    <mergeCell ref="K5:K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workbookViewId="0">
      <selection activeCell="Q12" sqref="Q12"/>
    </sheetView>
  </sheetViews>
  <sheetFormatPr defaultColWidth="9.1640625" defaultRowHeight="12.75" customHeight="1"/>
  <sheetData>
    <row r="3" spans="2:12" ht="65.099999999999994" customHeight="1">
      <c r="B3" s="89" t="s">
        <v>20</v>
      </c>
      <c r="C3" s="89"/>
      <c r="D3" s="89"/>
      <c r="E3" s="89"/>
      <c r="F3" s="89"/>
      <c r="G3" s="89"/>
      <c r="H3" s="89"/>
      <c r="I3" s="89"/>
      <c r="J3" s="89"/>
      <c r="K3" s="89"/>
      <c r="L3" s="89"/>
    </row>
    <row r="6" spans="2:12" ht="80.45" customHeight="1">
      <c r="B6" s="90" t="s">
        <v>184</v>
      </c>
      <c r="C6" s="91"/>
      <c r="D6" s="91"/>
      <c r="E6" s="91"/>
      <c r="F6" s="91"/>
      <c r="G6" s="91"/>
      <c r="H6" s="91"/>
      <c r="I6" s="91"/>
      <c r="J6" s="91"/>
      <c r="K6" s="91"/>
      <c r="L6" s="91"/>
    </row>
    <row r="8" spans="2:12" ht="154.5" customHeight="1">
      <c r="B8" s="87" t="s">
        <v>185</v>
      </c>
      <c r="C8" s="88"/>
      <c r="D8" s="88"/>
      <c r="E8" s="88"/>
      <c r="F8" s="88"/>
      <c r="G8" s="88"/>
      <c r="H8" s="88"/>
      <c r="I8" s="88"/>
      <c r="J8" s="88"/>
      <c r="K8" s="88"/>
      <c r="L8" s="88"/>
    </row>
    <row r="10" spans="2:12" ht="129.6" customHeight="1">
      <c r="B10" s="87" t="s">
        <v>190</v>
      </c>
      <c r="C10" s="88"/>
      <c r="D10" s="88"/>
      <c r="E10" s="88"/>
      <c r="F10" s="88"/>
      <c r="G10" s="88"/>
      <c r="H10" s="88"/>
      <c r="I10" s="88"/>
      <c r="J10" s="88"/>
      <c r="K10" s="88"/>
      <c r="L10" s="88"/>
    </row>
    <row r="12" spans="2:12" ht="48.6" customHeight="1">
      <c r="B12" s="87" t="s">
        <v>186</v>
      </c>
      <c r="C12" s="88"/>
      <c r="D12" s="88"/>
      <c r="E12" s="88"/>
      <c r="F12" s="88"/>
      <c r="G12" s="88"/>
      <c r="H12" s="88"/>
      <c r="I12" s="88"/>
      <c r="J12" s="88"/>
      <c r="K12" s="88"/>
      <c r="L12" s="88"/>
    </row>
    <row r="14" spans="2:12" ht="38.1" customHeight="1">
      <c r="B14" s="87" t="s">
        <v>187</v>
      </c>
      <c r="C14" s="88"/>
      <c r="D14" s="88"/>
      <c r="E14" s="88"/>
      <c r="F14" s="88"/>
      <c r="G14" s="88"/>
      <c r="H14" s="88"/>
      <c r="I14" s="88"/>
      <c r="J14" s="88"/>
      <c r="K14" s="88"/>
      <c r="L14" s="88"/>
    </row>
    <row r="16" spans="2:12" ht="123.95" customHeight="1">
      <c r="B16" s="87" t="s">
        <v>188</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8" workbookViewId="0">
      <selection activeCell="E35" sqref="E35"/>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182</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29.54</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29.54</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3"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2"/>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1.1200000000000001</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26.17</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2.25</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2"/>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2"/>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2"/>
      <c r="C28" s="81" t="s">
        <v>101</v>
      </c>
      <c r="D28" s="64">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5"/>
      <c r="B29" s="62"/>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SUM(B7:B13)</f>
        <v>29.54</v>
      </c>
      <c r="C34" s="21" t="s">
        <v>22</v>
      </c>
      <c r="D34" s="31">
        <f>SUM(D6:D33)</f>
        <v>29.540000000000003</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6" t="s">
        <v>107</v>
      </c>
      <c r="B35" s="77">
        <v>0</v>
      </c>
      <c r="C35" s="78" t="s">
        <v>128</v>
      </c>
      <c r="D35" s="62">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B34</f>
        <v>29.54</v>
      </c>
      <c r="C36" s="15" t="s">
        <v>23</v>
      </c>
      <c r="D36" s="31">
        <f>D34</f>
        <v>29.540000000000003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ignoredErrors>
    <ignoredError sqref="B34" formulaRange="1"/>
  </ignoredErrors>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25" workbookViewId="0">
      <selection activeCell="G28" sqref="G28"/>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182</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7" customFormat="1" ht="22.7" customHeight="1">
      <c r="A6" s="68" t="s">
        <v>125</v>
      </c>
      <c r="B6" s="77">
        <v>29.54</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7" customFormat="1" ht="22.7" customHeight="1">
      <c r="A7" s="76" t="s">
        <v>54</v>
      </c>
      <c r="B7" s="77">
        <v>29.54</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7"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7"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7"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7"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7"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7" customFormat="1" ht="22.7" customHeight="1">
      <c r="A13" s="63"/>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7" customFormat="1" ht="22.7" customHeight="1">
      <c r="A14" s="76"/>
      <c r="B14" s="62"/>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7" customFormat="1" ht="22.7" customHeight="1">
      <c r="A15" s="76"/>
      <c r="B15" s="77"/>
      <c r="C15" s="81" t="s">
        <v>63</v>
      </c>
      <c r="D15" s="77">
        <v>1.1200000000000001</v>
      </c>
      <c r="E15" s="77">
        <v>1.1200000000000001</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7"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7"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7"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7"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7" customFormat="1" ht="22.7" customHeight="1">
      <c r="A20" s="76"/>
      <c r="B20" s="77"/>
      <c r="C20" s="81" t="s">
        <v>56</v>
      </c>
      <c r="D20" s="77">
        <v>26.17</v>
      </c>
      <c r="E20" s="77">
        <v>26.17</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7"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7"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7"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7"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7" customFormat="1" ht="22.7" customHeight="1">
      <c r="A25" s="76"/>
      <c r="B25" s="77"/>
      <c r="C25" s="81" t="s">
        <v>106</v>
      </c>
      <c r="D25" s="77">
        <v>2.25</v>
      </c>
      <c r="E25" s="77">
        <v>2.25</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7" customFormat="1" ht="22.7" customHeight="1">
      <c r="A26" s="81"/>
      <c r="B26" s="62"/>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7" customFormat="1" ht="23.1" customHeight="1">
      <c r="A27" s="81"/>
      <c r="B27" s="62"/>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7" customFormat="1" ht="23.1" customHeight="1">
      <c r="A28" s="81"/>
      <c r="B28" s="62"/>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7" customFormat="1" ht="22.7" customHeight="1">
      <c r="A29" s="65"/>
      <c r="B29" s="62"/>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7"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7"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7"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7"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SUM(D6:D33)</f>
        <v>29.540000000000003</v>
      </c>
      <c r="E34" s="31">
        <f>SUM(E6:E33)</f>
        <v>29.540000000000003</v>
      </c>
      <c r="F34" s="31">
        <f>SUM(F6:F33)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c r="E35" s="31"/>
      <c r="F35" s="3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7" customFormat="1" ht="21.95" customHeight="1">
      <c r="A36" s="65" t="s">
        <v>134</v>
      </c>
      <c r="B36" s="77">
        <v>29.54</v>
      </c>
      <c r="C36" s="65" t="s">
        <v>23</v>
      </c>
      <c r="D36" s="62">
        <f>D34</f>
        <v>29.540000000000003</v>
      </c>
      <c r="E36" s="62">
        <f>E34</f>
        <v>29.540000000000003</v>
      </c>
      <c r="F36" s="62">
        <f>F34</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183</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7" customFormat="1" ht="23.1" customHeight="1">
      <c r="A6" s="69"/>
      <c r="B6" s="50" t="s">
        <v>28</v>
      </c>
      <c r="C6" s="77">
        <v>29.54</v>
      </c>
      <c r="D6" s="77">
        <v>29.54</v>
      </c>
      <c r="E6" s="77">
        <v>0</v>
      </c>
      <c r="F6" s="77">
        <v>0</v>
      </c>
      <c r="G6" s="77">
        <v>0</v>
      </c>
      <c r="H6" s="70">
        <v>0</v>
      </c>
      <c r="I6" s="70">
        <v>0</v>
      </c>
      <c r="J6" s="70">
        <v>0</v>
      </c>
      <c r="K6" s="70">
        <v>0</v>
      </c>
    </row>
    <row r="7" spans="1:11" ht="23.1" customHeight="1">
      <c r="A7" s="69" t="s">
        <v>144</v>
      </c>
      <c r="B7" s="50" t="s">
        <v>135</v>
      </c>
      <c r="C7" s="77">
        <v>1.1200000000000001</v>
      </c>
      <c r="D7" s="77">
        <v>1.1200000000000001</v>
      </c>
      <c r="E7" s="77">
        <v>0</v>
      </c>
      <c r="F7" s="77">
        <v>0</v>
      </c>
      <c r="G7" s="77">
        <v>0</v>
      </c>
      <c r="H7" s="70">
        <v>0</v>
      </c>
      <c r="I7" s="70">
        <v>0</v>
      </c>
      <c r="J7" s="70">
        <v>0</v>
      </c>
      <c r="K7" s="70">
        <v>0</v>
      </c>
    </row>
    <row r="8" spans="1:11" ht="23.1" customHeight="1">
      <c r="A8" s="69" t="s">
        <v>145</v>
      </c>
      <c r="B8" s="50" t="s">
        <v>136</v>
      </c>
      <c r="C8" s="77">
        <v>1.1200000000000001</v>
      </c>
      <c r="D8" s="77">
        <v>1.1200000000000001</v>
      </c>
      <c r="E8" s="77">
        <v>0</v>
      </c>
      <c r="F8" s="77">
        <v>0</v>
      </c>
      <c r="G8" s="77">
        <v>0</v>
      </c>
      <c r="H8" s="70">
        <v>0</v>
      </c>
      <c r="I8" s="70">
        <v>0</v>
      </c>
      <c r="J8" s="70">
        <v>0</v>
      </c>
      <c r="K8" s="70">
        <v>0</v>
      </c>
    </row>
    <row r="9" spans="1:11" ht="23.1" customHeight="1">
      <c r="A9" s="69" t="s">
        <v>146</v>
      </c>
      <c r="B9" s="50" t="s">
        <v>137</v>
      </c>
      <c r="C9" s="77">
        <v>1.1200000000000001</v>
      </c>
      <c r="D9" s="77">
        <v>1.1200000000000001</v>
      </c>
      <c r="E9" s="77">
        <v>0</v>
      </c>
      <c r="F9" s="77">
        <v>0</v>
      </c>
      <c r="G9" s="77">
        <v>0</v>
      </c>
      <c r="H9" s="70">
        <v>0</v>
      </c>
      <c r="I9" s="70">
        <v>0</v>
      </c>
      <c r="J9" s="70">
        <v>0</v>
      </c>
      <c r="K9" s="70">
        <v>0</v>
      </c>
    </row>
    <row r="10" spans="1:11" ht="23.1" customHeight="1">
      <c r="A10" s="69" t="s">
        <v>147</v>
      </c>
      <c r="B10" s="50" t="s">
        <v>138</v>
      </c>
      <c r="C10" s="77">
        <v>26.17</v>
      </c>
      <c r="D10" s="77">
        <v>26.17</v>
      </c>
      <c r="E10" s="77">
        <v>0</v>
      </c>
      <c r="F10" s="77">
        <v>0</v>
      </c>
      <c r="G10" s="77">
        <v>0</v>
      </c>
      <c r="H10" s="70">
        <v>0</v>
      </c>
      <c r="I10" s="70">
        <v>0</v>
      </c>
      <c r="J10" s="70">
        <v>0</v>
      </c>
      <c r="K10" s="70">
        <v>0</v>
      </c>
    </row>
    <row r="11" spans="1:11" ht="23.1" customHeight="1">
      <c r="A11" s="69" t="s">
        <v>148</v>
      </c>
      <c r="B11" s="50" t="s">
        <v>139</v>
      </c>
      <c r="C11" s="77">
        <v>26.17</v>
      </c>
      <c r="D11" s="77">
        <v>26.17</v>
      </c>
      <c r="E11" s="77">
        <v>0</v>
      </c>
      <c r="F11" s="77">
        <v>0</v>
      </c>
      <c r="G11" s="77">
        <v>0</v>
      </c>
      <c r="H11" s="70">
        <v>0</v>
      </c>
      <c r="I11" s="70">
        <v>0</v>
      </c>
      <c r="J11" s="70">
        <v>0</v>
      </c>
      <c r="K11" s="70">
        <v>0</v>
      </c>
    </row>
    <row r="12" spans="1:11" ht="23.1" customHeight="1">
      <c r="A12" s="69" t="s">
        <v>149</v>
      </c>
      <c r="B12" s="50" t="s">
        <v>140</v>
      </c>
      <c r="C12" s="77">
        <v>26.17</v>
      </c>
      <c r="D12" s="77">
        <v>26.17</v>
      </c>
      <c r="E12" s="77">
        <v>0</v>
      </c>
      <c r="F12" s="77">
        <v>0</v>
      </c>
      <c r="G12" s="77">
        <v>0</v>
      </c>
      <c r="H12" s="70">
        <v>0</v>
      </c>
      <c r="I12" s="70">
        <v>0</v>
      </c>
      <c r="J12" s="70">
        <v>0</v>
      </c>
      <c r="K12" s="70">
        <v>0</v>
      </c>
    </row>
    <row r="13" spans="1:11" ht="23.1" customHeight="1">
      <c r="A13" s="69" t="s">
        <v>150</v>
      </c>
      <c r="B13" s="50" t="s">
        <v>141</v>
      </c>
      <c r="C13" s="77">
        <v>2.25</v>
      </c>
      <c r="D13" s="77">
        <v>2.25</v>
      </c>
      <c r="E13" s="77">
        <v>0</v>
      </c>
      <c r="F13" s="77">
        <v>0</v>
      </c>
      <c r="G13" s="77">
        <v>0</v>
      </c>
      <c r="H13" s="70">
        <v>0</v>
      </c>
      <c r="I13" s="70">
        <v>0</v>
      </c>
      <c r="J13" s="70">
        <v>0</v>
      </c>
      <c r="K13" s="70">
        <v>0</v>
      </c>
    </row>
    <row r="14" spans="1:11" ht="23.1" customHeight="1">
      <c r="A14" s="69" t="s">
        <v>151</v>
      </c>
      <c r="B14" s="50" t="s">
        <v>142</v>
      </c>
      <c r="C14" s="77">
        <v>2.25</v>
      </c>
      <c r="D14" s="77">
        <v>2.25</v>
      </c>
      <c r="E14" s="77">
        <v>0</v>
      </c>
      <c r="F14" s="77">
        <v>0</v>
      </c>
      <c r="G14" s="77">
        <v>0</v>
      </c>
      <c r="H14" s="70">
        <v>0</v>
      </c>
      <c r="I14" s="70">
        <v>0</v>
      </c>
      <c r="J14" s="70">
        <v>0</v>
      </c>
      <c r="K14" s="70">
        <v>0</v>
      </c>
    </row>
    <row r="15" spans="1:11" ht="23.1" customHeight="1">
      <c r="A15" s="69" t="s">
        <v>152</v>
      </c>
      <c r="B15" s="50" t="s">
        <v>143</v>
      </c>
      <c r="C15" s="77">
        <v>2.25</v>
      </c>
      <c r="D15" s="77">
        <v>2.25</v>
      </c>
      <c r="E15" s="77">
        <v>0</v>
      </c>
      <c r="F15" s="77">
        <v>0</v>
      </c>
      <c r="G15" s="77">
        <v>0</v>
      </c>
      <c r="H15" s="70">
        <v>0</v>
      </c>
      <c r="I15" s="70">
        <v>0</v>
      </c>
      <c r="J15" s="70">
        <v>0</v>
      </c>
      <c r="K15" s="70">
        <v>0</v>
      </c>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C3:C4"/>
    <mergeCell ref="A3:A4"/>
    <mergeCell ref="D3:D4"/>
    <mergeCell ref="I3:I4"/>
    <mergeCell ref="J3:J4"/>
    <mergeCell ref="K3:K4"/>
    <mergeCell ref="A1:K1"/>
    <mergeCell ref="E3:E4"/>
    <mergeCell ref="F3:F4"/>
    <mergeCell ref="G3:G4"/>
    <mergeCell ref="H3:H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182</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7" customFormat="1" ht="23.1" customHeight="1">
      <c r="A6" s="69"/>
      <c r="B6" s="50" t="s">
        <v>28</v>
      </c>
      <c r="C6" s="77">
        <v>29.54</v>
      </c>
      <c r="D6" s="77">
        <v>29.54</v>
      </c>
      <c r="E6" s="70">
        <v>0</v>
      </c>
    </row>
    <row r="7" spans="1:7" ht="23.1" customHeight="1">
      <c r="A7" s="69" t="s">
        <v>144</v>
      </c>
      <c r="B7" s="50" t="s">
        <v>135</v>
      </c>
      <c r="C7" s="77">
        <v>1.1200000000000001</v>
      </c>
      <c r="D7" s="77">
        <v>1.1200000000000001</v>
      </c>
      <c r="E7" s="70">
        <v>0</v>
      </c>
      <c r="F7" s="12"/>
    </row>
    <row r="8" spans="1:7" ht="23.1" customHeight="1">
      <c r="A8" s="69" t="s">
        <v>145</v>
      </c>
      <c r="B8" s="50" t="s">
        <v>136</v>
      </c>
      <c r="C8" s="77">
        <v>1.1200000000000001</v>
      </c>
      <c r="D8" s="77">
        <v>1.1200000000000001</v>
      </c>
      <c r="E8" s="70">
        <v>0</v>
      </c>
      <c r="G8" s="12"/>
    </row>
    <row r="9" spans="1:7" ht="23.1" customHeight="1">
      <c r="A9" s="69" t="s">
        <v>146</v>
      </c>
      <c r="B9" s="50" t="s">
        <v>137</v>
      </c>
      <c r="C9" s="77">
        <v>1.1200000000000001</v>
      </c>
      <c r="D9" s="77">
        <v>1.1200000000000001</v>
      </c>
      <c r="E9" s="70">
        <v>0</v>
      </c>
      <c r="G9" s="12"/>
    </row>
    <row r="10" spans="1:7" ht="23.1" customHeight="1">
      <c r="A10" s="69" t="s">
        <v>147</v>
      </c>
      <c r="B10" s="50" t="s">
        <v>138</v>
      </c>
      <c r="C10" s="77">
        <v>26.17</v>
      </c>
      <c r="D10" s="77">
        <v>26.17</v>
      </c>
      <c r="E10" s="70">
        <v>0</v>
      </c>
    </row>
    <row r="11" spans="1:7" ht="23.1" customHeight="1">
      <c r="A11" s="69" t="s">
        <v>148</v>
      </c>
      <c r="B11" s="50" t="s">
        <v>139</v>
      </c>
      <c r="C11" s="77">
        <v>26.17</v>
      </c>
      <c r="D11" s="77">
        <v>26.17</v>
      </c>
      <c r="E11" s="70">
        <v>0</v>
      </c>
    </row>
    <row r="12" spans="1:7" ht="23.1" customHeight="1">
      <c r="A12" s="69" t="s">
        <v>149</v>
      </c>
      <c r="B12" s="50" t="s">
        <v>140</v>
      </c>
      <c r="C12" s="77">
        <v>26.17</v>
      </c>
      <c r="D12" s="77">
        <v>26.17</v>
      </c>
      <c r="E12" s="70">
        <v>0</v>
      </c>
    </row>
    <row r="13" spans="1:7" ht="23.1" customHeight="1">
      <c r="A13" s="69" t="s">
        <v>150</v>
      </c>
      <c r="B13" s="50" t="s">
        <v>141</v>
      </c>
      <c r="C13" s="77">
        <v>2.25</v>
      </c>
      <c r="D13" s="77">
        <v>2.25</v>
      </c>
      <c r="E13" s="70">
        <v>0</v>
      </c>
    </row>
    <row r="14" spans="1:7" ht="23.1" customHeight="1">
      <c r="A14" s="69" t="s">
        <v>151</v>
      </c>
      <c r="B14" s="50" t="s">
        <v>142</v>
      </c>
      <c r="C14" s="77">
        <v>2.25</v>
      </c>
      <c r="D14" s="77">
        <v>2.25</v>
      </c>
      <c r="E14" s="70">
        <v>0</v>
      </c>
    </row>
    <row r="15" spans="1:7" ht="23.1" customHeight="1">
      <c r="A15" s="69" t="s">
        <v>152</v>
      </c>
      <c r="B15" s="50" t="s">
        <v>143</v>
      </c>
      <c r="C15" s="77">
        <v>2.25</v>
      </c>
      <c r="D15" s="77">
        <v>2.25</v>
      </c>
      <c r="E15" s="70">
        <v>0</v>
      </c>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182</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7" customFormat="1" ht="23.1" customHeight="1">
      <c r="A6" s="71"/>
      <c r="B6" s="59" t="s">
        <v>28</v>
      </c>
      <c r="C6" s="72">
        <v>29.54</v>
      </c>
      <c r="D6" s="72">
        <v>29.54</v>
      </c>
      <c r="E6" s="70">
        <v>0</v>
      </c>
    </row>
    <row r="7" spans="1:5" ht="23.1" customHeight="1">
      <c r="A7" s="71" t="s">
        <v>144</v>
      </c>
      <c r="B7" s="59" t="s">
        <v>135</v>
      </c>
      <c r="C7" s="72">
        <v>1.1200000000000001</v>
      </c>
      <c r="D7" s="72">
        <v>1.1200000000000001</v>
      </c>
      <c r="E7" s="70">
        <v>0</v>
      </c>
    </row>
    <row r="8" spans="1:5" ht="23.1" customHeight="1">
      <c r="A8" s="71" t="s">
        <v>145</v>
      </c>
      <c r="B8" s="59" t="s">
        <v>136</v>
      </c>
      <c r="C8" s="72">
        <v>1.1200000000000001</v>
      </c>
      <c r="D8" s="72">
        <v>1.1200000000000001</v>
      </c>
      <c r="E8" s="70">
        <v>0</v>
      </c>
    </row>
    <row r="9" spans="1:5" ht="23.1" customHeight="1">
      <c r="A9" s="71" t="s">
        <v>146</v>
      </c>
      <c r="B9" s="59" t="s">
        <v>137</v>
      </c>
      <c r="C9" s="72">
        <v>1.1200000000000001</v>
      </c>
      <c r="D9" s="72">
        <v>1.1200000000000001</v>
      </c>
      <c r="E9" s="70">
        <v>0</v>
      </c>
    </row>
    <row r="10" spans="1:5" ht="23.1" customHeight="1">
      <c r="A10" s="71" t="s">
        <v>147</v>
      </c>
      <c r="B10" s="59" t="s">
        <v>138</v>
      </c>
      <c r="C10" s="72">
        <v>26.17</v>
      </c>
      <c r="D10" s="72">
        <v>26.17</v>
      </c>
      <c r="E10" s="70">
        <v>0</v>
      </c>
    </row>
    <row r="11" spans="1:5" ht="23.1" customHeight="1">
      <c r="A11" s="71" t="s">
        <v>148</v>
      </c>
      <c r="B11" s="59" t="s">
        <v>139</v>
      </c>
      <c r="C11" s="72">
        <v>26.17</v>
      </c>
      <c r="D11" s="72">
        <v>26.17</v>
      </c>
      <c r="E11" s="70">
        <v>0</v>
      </c>
    </row>
    <row r="12" spans="1:5" ht="23.1" customHeight="1">
      <c r="A12" s="71" t="s">
        <v>149</v>
      </c>
      <c r="B12" s="59" t="s">
        <v>140</v>
      </c>
      <c r="C12" s="72">
        <v>26.17</v>
      </c>
      <c r="D12" s="72">
        <v>26.17</v>
      </c>
      <c r="E12" s="70">
        <v>0</v>
      </c>
    </row>
    <row r="13" spans="1:5" ht="23.1" customHeight="1">
      <c r="A13" s="71" t="s">
        <v>150</v>
      </c>
      <c r="B13" s="59" t="s">
        <v>141</v>
      </c>
      <c r="C13" s="72">
        <v>2.25</v>
      </c>
      <c r="D13" s="72">
        <v>2.25</v>
      </c>
      <c r="E13" s="70">
        <v>0</v>
      </c>
    </row>
    <row r="14" spans="1:5" ht="23.1" customHeight="1">
      <c r="A14" s="71" t="s">
        <v>151</v>
      </c>
      <c r="B14" s="59" t="s">
        <v>142</v>
      </c>
      <c r="C14" s="72">
        <v>2.25</v>
      </c>
      <c r="D14" s="72">
        <v>2.25</v>
      </c>
      <c r="E14" s="70">
        <v>0</v>
      </c>
    </row>
    <row r="15" spans="1:5" ht="23.1" customHeight="1">
      <c r="A15" s="71" t="s">
        <v>152</v>
      </c>
      <c r="B15" s="59" t="s">
        <v>143</v>
      </c>
      <c r="C15" s="72">
        <v>2.25</v>
      </c>
      <c r="D15" s="72">
        <v>2.25</v>
      </c>
      <c r="E15" s="70">
        <v>0</v>
      </c>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8"/>
  <sheetViews>
    <sheetView showGridLines="0" showZeros="0" tabSelected="1"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182</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7" customFormat="1" ht="23.1" customHeight="1">
      <c r="A6" s="69"/>
      <c r="B6" s="50" t="s">
        <v>28</v>
      </c>
      <c r="C6" s="77">
        <v>29.54</v>
      </c>
      <c r="D6" s="77">
        <v>25.93</v>
      </c>
      <c r="E6" s="70">
        <v>3.61</v>
      </c>
    </row>
    <row r="7" spans="1:5" ht="23.1" customHeight="1">
      <c r="A7" s="69" t="s">
        <v>166</v>
      </c>
      <c r="B7" s="50" t="s">
        <v>71</v>
      </c>
      <c r="C7" s="77">
        <v>25.93</v>
      </c>
      <c r="D7" s="77">
        <v>25.93</v>
      </c>
      <c r="E7" s="70">
        <v>0</v>
      </c>
    </row>
    <row r="8" spans="1:5" ht="23.1" customHeight="1">
      <c r="A8" s="69" t="s">
        <v>167</v>
      </c>
      <c r="B8" s="50" t="s">
        <v>153</v>
      </c>
      <c r="C8" s="77">
        <v>10.57</v>
      </c>
      <c r="D8" s="77">
        <v>10.57</v>
      </c>
      <c r="E8" s="70">
        <v>0</v>
      </c>
    </row>
    <row r="9" spans="1:5" ht="23.1" customHeight="1">
      <c r="A9" s="69" t="s">
        <v>168</v>
      </c>
      <c r="B9" s="50" t="s">
        <v>154</v>
      </c>
      <c r="C9" s="77">
        <v>0.79</v>
      </c>
      <c r="D9" s="77">
        <v>0.79</v>
      </c>
      <c r="E9" s="70">
        <v>0</v>
      </c>
    </row>
    <row r="10" spans="1:5" ht="23.1" customHeight="1">
      <c r="A10" s="69" t="s">
        <v>169</v>
      </c>
      <c r="B10" s="50" t="s">
        <v>155</v>
      </c>
      <c r="C10" s="77">
        <v>7.35</v>
      </c>
      <c r="D10" s="77">
        <v>7.35</v>
      </c>
      <c r="E10" s="70">
        <v>0</v>
      </c>
    </row>
    <row r="11" spans="1:5" ht="23.1" customHeight="1">
      <c r="A11" s="69" t="s">
        <v>170</v>
      </c>
      <c r="B11" s="50" t="s">
        <v>156</v>
      </c>
      <c r="C11" s="77">
        <v>3.74</v>
      </c>
      <c r="D11" s="77">
        <v>3.74</v>
      </c>
      <c r="E11" s="70">
        <v>0</v>
      </c>
    </row>
    <row r="12" spans="1:5" ht="23.1" customHeight="1">
      <c r="A12" s="69" t="s">
        <v>171</v>
      </c>
      <c r="B12" s="50" t="s">
        <v>157</v>
      </c>
      <c r="C12" s="77">
        <v>1.1200000000000001</v>
      </c>
      <c r="D12" s="77">
        <v>1.1200000000000001</v>
      </c>
      <c r="E12" s="70">
        <v>0</v>
      </c>
    </row>
    <row r="13" spans="1:5" ht="23.1" customHeight="1">
      <c r="A13" s="69" t="s">
        <v>172</v>
      </c>
      <c r="B13" s="50" t="s">
        <v>158</v>
      </c>
      <c r="C13" s="77">
        <v>0.11</v>
      </c>
      <c r="D13" s="77">
        <v>0.11</v>
      </c>
      <c r="E13" s="70">
        <v>0</v>
      </c>
    </row>
    <row r="14" spans="1:5" ht="23.1" customHeight="1">
      <c r="A14" s="69" t="s">
        <v>173</v>
      </c>
      <c r="B14" s="50" t="s">
        <v>159</v>
      </c>
      <c r="C14" s="77">
        <v>2.25</v>
      </c>
      <c r="D14" s="77">
        <v>2.25</v>
      </c>
      <c r="E14" s="70">
        <v>0</v>
      </c>
    </row>
    <row r="15" spans="1:5" ht="23.1" customHeight="1">
      <c r="A15" s="69" t="s">
        <v>174</v>
      </c>
      <c r="B15" s="50" t="s">
        <v>87</v>
      </c>
      <c r="C15" s="77">
        <v>3.61</v>
      </c>
      <c r="D15" s="77">
        <v>0</v>
      </c>
      <c r="E15" s="70">
        <v>3.61</v>
      </c>
    </row>
    <row r="16" spans="1:5" ht="23.1" customHeight="1">
      <c r="A16" s="69" t="s">
        <v>175</v>
      </c>
      <c r="B16" s="50" t="s">
        <v>160</v>
      </c>
      <c r="C16" s="77">
        <v>1</v>
      </c>
      <c r="D16" s="77">
        <v>0</v>
      </c>
      <c r="E16" s="70">
        <v>1</v>
      </c>
    </row>
    <row r="17" spans="1:5" ht="23.1" customHeight="1">
      <c r="A17" s="69" t="s">
        <v>176</v>
      </c>
      <c r="B17" s="50" t="s">
        <v>161</v>
      </c>
      <c r="C17" s="77">
        <v>1</v>
      </c>
      <c r="D17" s="77">
        <v>0</v>
      </c>
      <c r="E17" s="70">
        <v>1</v>
      </c>
    </row>
    <row r="18" spans="1:5" ht="23.1" customHeight="1">
      <c r="A18" s="69" t="s">
        <v>177</v>
      </c>
      <c r="B18" s="50" t="s">
        <v>162</v>
      </c>
      <c r="C18" s="77">
        <v>0.2</v>
      </c>
      <c r="D18" s="77">
        <v>0</v>
      </c>
      <c r="E18" s="70">
        <v>0.2</v>
      </c>
    </row>
    <row r="19" spans="1:5" ht="23.1" customHeight="1">
      <c r="A19" s="69" t="s">
        <v>178</v>
      </c>
      <c r="B19" s="50" t="s">
        <v>163</v>
      </c>
      <c r="C19" s="77">
        <v>0.37</v>
      </c>
      <c r="D19" s="77">
        <v>0</v>
      </c>
      <c r="E19" s="70">
        <v>0.37</v>
      </c>
    </row>
    <row r="20" spans="1:5" ht="23.1" customHeight="1">
      <c r="A20" s="69" t="s">
        <v>179</v>
      </c>
      <c r="B20" s="50" t="s">
        <v>164</v>
      </c>
      <c r="C20" s="77">
        <v>0.47</v>
      </c>
      <c r="D20" s="77">
        <v>0</v>
      </c>
      <c r="E20" s="70">
        <v>0.47</v>
      </c>
    </row>
    <row r="21" spans="1:5" ht="23.1" customHeight="1">
      <c r="A21" s="69" t="s">
        <v>180</v>
      </c>
      <c r="B21" s="50" t="s">
        <v>165</v>
      </c>
      <c r="C21" s="77">
        <v>0.56999999999999995</v>
      </c>
      <c r="D21" s="77">
        <v>0</v>
      </c>
      <c r="E21" s="70">
        <v>0.56999999999999995</v>
      </c>
    </row>
    <row r="22" spans="1:5" ht="23.1" customHeight="1"/>
    <row r="23" spans="1:5" ht="23.1" customHeight="1"/>
    <row r="24" spans="1:5" ht="23.1" customHeight="1">
      <c r="A24" s="7"/>
      <c r="B24" s="7"/>
      <c r="C24" s="11"/>
      <c r="D24" s="7"/>
    </row>
    <row r="25" spans="1:5" ht="23.1" customHeight="1"/>
    <row r="26" spans="1:5" ht="23.1" customHeight="1"/>
    <row r="27" spans="1:5" ht="23.1" customHeight="1"/>
    <row r="28" spans="1:5" ht="23.1" customHeight="1"/>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183</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60" t="s">
        <v>72</v>
      </c>
      <c r="E5" s="60" t="s">
        <v>114</v>
      </c>
      <c r="F5" s="60" t="s">
        <v>10</v>
      </c>
      <c r="G5" s="60" t="s">
        <v>53</v>
      </c>
      <c r="H5" s="60" t="s">
        <v>61</v>
      </c>
      <c r="I5" s="60" t="s">
        <v>0</v>
      </c>
      <c r="J5" s="60" t="s">
        <v>8</v>
      </c>
      <c r="K5" s="60" t="s">
        <v>67</v>
      </c>
      <c r="L5" s="60" t="s">
        <v>122</v>
      </c>
      <c r="M5" s="60" t="s">
        <v>12</v>
      </c>
      <c r="N5" s="60" t="s">
        <v>7</v>
      </c>
      <c r="O5" s="60" t="s">
        <v>127</v>
      </c>
      <c r="P5" s="60" t="s">
        <v>72</v>
      </c>
      <c r="Q5" s="60" t="s">
        <v>65</v>
      </c>
      <c r="R5" s="60" t="s">
        <v>92</v>
      </c>
      <c r="S5" s="60" t="s">
        <v>31</v>
      </c>
      <c r="T5" s="60" t="s">
        <v>84</v>
      </c>
      <c r="U5" s="60" t="s">
        <v>113</v>
      </c>
      <c r="V5" s="60" t="s">
        <v>38</v>
      </c>
      <c r="W5" s="60" t="s">
        <v>50</v>
      </c>
      <c r="X5" s="60" t="s">
        <v>55</v>
      </c>
      <c r="Y5" s="60" t="s">
        <v>78</v>
      </c>
      <c r="Z5" s="60" t="s">
        <v>90</v>
      </c>
      <c r="AA5" s="35" t="s">
        <v>72</v>
      </c>
      <c r="AB5" s="36" t="s">
        <v>3</v>
      </c>
      <c r="AC5" s="36" t="s">
        <v>132</v>
      </c>
      <c r="AD5" s="36" t="s">
        <v>69</v>
      </c>
      <c r="AE5" s="36" t="s">
        <v>115</v>
      </c>
      <c r="AF5" s="36" t="s">
        <v>103</v>
      </c>
    </row>
    <row r="6" spans="1:35" ht="20.100000000000001" customHeight="1">
      <c r="A6" s="37" t="s">
        <v>85</v>
      </c>
      <c r="B6" s="38" t="s">
        <v>85</v>
      </c>
      <c r="C6" s="61">
        <v>1</v>
      </c>
      <c r="D6" s="61">
        <v>2</v>
      </c>
      <c r="E6" s="61">
        <v>3</v>
      </c>
      <c r="F6" s="61">
        <v>4</v>
      </c>
      <c r="G6" s="61">
        <v>5</v>
      </c>
      <c r="H6" s="61">
        <v>6</v>
      </c>
      <c r="I6" s="61">
        <v>7</v>
      </c>
      <c r="J6" s="61">
        <v>8</v>
      </c>
      <c r="K6" s="61">
        <v>9</v>
      </c>
      <c r="L6" s="61">
        <v>10</v>
      </c>
      <c r="M6" s="61">
        <v>11</v>
      </c>
      <c r="N6" s="61">
        <v>12</v>
      </c>
      <c r="O6" s="61">
        <v>13</v>
      </c>
      <c r="P6" s="61">
        <v>14</v>
      </c>
      <c r="Q6" s="61">
        <v>15</v>
      </c>
      <c r="R6" s="61">
        <v>16</v>
      </c>
      <c r="S6" s="61">
        <v>17</v>
      </c>
      <c r="T6" s="61">
        <v>18</v>
      </c>
      <c r="U6" s="61">
        <v>19</v>
      </c>
      <c r="V6" s="61">
        <v>20</v>
      </c>
      <c r="W6" s="61">
        <v>21</v>
      </c>
      <c r="X6" s="61">
        <v>22</v>
      </c>
      <c r="Y6" s="61">
        <v>23</v>
      </c>
      <c r="Z6" s="61">
        <v>24</v>
      </c>
      <c r="AA6" s="61">
        <v>25</v>
      </c>
      <c r="AB6" s="61">
        <v>26</v>
      </c>
      <c r="AC6" s="61">
        <v>27</v>
      </c>
      <c r="AD6" s="61">
        <v>28</v>
      </c>
      <c r="AE6" s="61">
        <v>29</v>
      </c>
      <c r="AF6" s="61">
        <v>30</v>
      </c>
    </row>
    <row r="7" spans="1:35" s="67" customFormat="1" ht="23.1" customHeight="1">
      <c r="A7" s="69"/>
      <c r="B7" s="59" t="s">
        <v>28</v>
      </c>
      <c r="C7" s="77">
        <v>29.54</v>
      </c>
      <c r="D7" s="73">
        <v>25.93</v>
      </c>
      <c r="E7" s="73">
        <v>10.57</v>
      </c>
      <c r="F7" s="73">
        <v>0.79</v>
      </c>
      <c r="G7" s="73">
        <v>0</v>
      </c>
      <c r="H7" s="74">
        <v>7.35</v>
      </c>
      <c r="I7" s="77">
        <v>3.74</v>
      </c>
      <c r="J7" s="74">
        <v>0</v>
      </c>
      <c r="K7" s="77">
        <v>1.1200000000000001</v>
      </c>
      <c r="L7" s="73">
        <v>0</v>
      </c>
      <c r="M7" s="73">
        <v>0.11</v>
      </c>
      <c r="N7" s="74">
        <v>2.25</v>
      </c>
      <c r="O7" s="77">
        <v>0</v>
      </c>
      <c r="P7" s="73">
        <v>3.61</v>
      </c>
      <c r="Q7" s="73">
        <v>2.4</v>
      </c>
      <c r="R7" s="73">
        <v>0.37</v>
      </c>
      <c r="S7" s="73">
        <v>0.47</v>
      </c>
      <c r="T7" s="73">
        <v>0</v>
      </c>
      <c r="U7" s="74">
        <v>0</v>
      </c>
      <c r="V7" s="77">
        <v>0.37</v>
      </c>
      <c r="W7" s="73">
        <v>0</v>
      </c>
      <c r="X7" s="73">
        <v>0</v>
      </c>
      <c r="Y7" s="73">
        <v>0</v>
      </c>
      <c r="Z7" s="74">
        <v>0</v>
      </c>
      <c r="AA7" s="77">
        <v>0</v>
      </c>
      <c r="AB7" s="73">
        <v>0</v>
      </c>
      <c r="AC7" s="73">
        <v>0</v>
      </c>
      <c r="AD7" s="74">
        <v>0</v>
      </c>
      <c r="AE7" s="77">
        <v>0</v>
      </c>
      <c r="AF7" s="73">
        <v>0</v>
      </c>
    </row>
    <row r="8" spans="1:35" ht="23.1" customHeight="1">
      <c r="A8" s="69" t="s">
        <v>144</v>
      </c>
      <c r="B8" s="59" t="s">
        <v>135</v>
      </c>
      <c r="C8" s="77">
        <v>1.1200000000000001</v>
      </c>
      <c r="D8" s="73">
        <v>1.1200000000000001</v>
      </c>
      <c r="E8" s="73">
        <v>0</v>
      </c>
      <c r="F8" s="73">
        <v>0</v>
      </c>
      <c r="G8" s="73">
        <v>0</v>
      </c>
      <c r="H8" s="74">
        <v>0</v>
      </c>
      <c r="I8" s="77">
        <v>0</v>
      </c>
      <c r="J8" s="74">
        <v>0</v>
      </c>
      <c r="K8" s="77">
        <v>1.1200000000000001</v>
      </c>
      <c r="L8" s="73">
        <v>0</v>
      </c>
      <c r="M8" s="73">
        <v>0</v>
      </c>
      <c r="N8" s="74">
        <v>0</v>
      </c>
      <c r="O8" s="77">
        <v>0</v>
      </c>
      <c r="P8" s="73">
        <v>0</v>
      </c>
      <c r="Q8" s="73">
        <v>0</v>
      </c>
      <c r="R8" s="73">
        <v>0</v>
      </c>
      <c r="S8" s="73">
        <v>0</v>
      </c>
      <c r="T8" s="73">
        <v>0</v>
      </c>
      <c r="U8" s="74">
        <v>0</v>
      </c>
      <c r="V8" s="77">
        <v>0</v>
      </c>
      <c r="W8" s="73">
        <v>0</v>
      </c>
      <c r="X8" s="73">
        <v>0</v>
      </c>
      <c r="Y8" s="73">
        <v>0</v>
      </c>
      <c r="Z8" s="74">
        <v>0</v>
      </c>
      <c r="AA8" s="77">
        <v>0</v>
      </c>
      <c r="AB8" s="73">
        <v>0</v>
      </c>
      <c r="AC8" s="73">
        <v>0</v>
      </c>
      <c r="AD8" s="74">
        <v>0</v>
      </c>
      <c r="AE8" s="77">
        <v>0</v>
      </c>
      <c r="AF8" s="73">
        <v>0</v>
      </c>
      <c r="AG8" s="12"/>
    </row>
    <row r="9" spans="1:35" ht="23.1" customHeight="1">
      <c r="A9" s="69" t="s">
        <v>145</v>
      </c>
      <c r="B9" s="59" t="s">
        <v>136</v>
      </c>
      <c r="C9" s="77">
        <v>1.1200000000000001</v>
      </c>
      <c r="D9" s="73">
        <v>1.1200000000000001</v>
      </c>
      <c r="E9" s="73">
        <v>0</v>
      </c>
      <c r="F9" s="73">
        <v>0</v>
      </c>
      <c r="G9" s="73">
        <v>0</v>
      </c>
      <c r="H9" s="74">
        <v>0</v>
      </c>
      <c r="I9" s="77">
        <v>0</v>
      </c>
      <c r="J9" s="74">
        <v>0</v>
      </c>
      <c r="K9" s="77">
        <v>1.1200000000000001</v>
      </c>
      <c r="L9" s="73">
        <v>0</v>
      </c>
      <c r="M9" s="73">
        <v>0</v>
      </c>
      <c r="N9" s="74">
        <v>0</v>
      </c>
      <c r="O9" s="77">
        <v>0</v>
      </c>
      <c r="P9" s="73">
        <v>0</v>
      </c>
      <c r="Q9" s="73">
        <v>0</v>
      </c>
      <c r="R9" s="73">
        <v>0</v>
      </c>
      <c r="S9" s="73">
        <v>0</v>
      </c>
      <c r="T9" s="73">
        <v>0</v>
      </c>
      <c r="U9" s="74">
        <v>0</v>
      </c>
      <c r="V9" s="77">
        <v>0</v>
      </c>
      <c r="W9" s="73">
        <v>0</v>
      </c>
      <c r="X9" s="73">
        <v>0</v>
      </c>
      <c r="Y9" s="73">
        <v>0</v>
      </c>
      <c r="Z9" s="74">
        <v>0</v>
      </c>
      <c r="AA9" s="77">
        <v>0</v>
      </c>
      <c r="AB9" s="73">
        <v>0</v>
      </c>
      <c r="AC9" s="73">
        <v>0</v>
      </c>
      <c r="AD9" s="74">
        <v>0</v>
      </c>
      <c r="AE9" s="77">
        <v>0</v>
      </c>
      <c r="AF9" s="73">
        <v>0</v>
      </c>
      <c r="AG9" s="12"/>
    </row>
    <row r="10" spans="1:35" ht="23.1" customHeight="1">
      <c r="A10" s="69" t="s">
        <v>146</v>
      </c>
      <c r="B10" s="59" t="s">
        <v>137</v>
      </c>
      <c r="C10" s="77">
        <v>1.1200000000000001</v>
      </c>
      <c r="D10" s="73">
        <v>1.1200000000000001</v>
      </c>
      <c r="E10" s="73">
        <v>0</v>
      </c>
      <c r="F10" s="73">
        <v>0</v>
      </c>
      <c r="G10" s="73">
        <v>0</v>
      </c>
      <c r="H10" s="74">
        <v>0</v>
      </c>
      <c r="I10" s="77">
        <v>0</v>
      </c>
      <c r="J10" s="74">
        <v>0</v>
      </c>
      <c r="K10" s="77">
        <v>1.1200000000000001</v>
      </c>
      <c r="L10" s="73">
        <v>0</v>
      </c>
      <c r="M10" s="73">
        <v>0</v>
      </c>
      <c r="N10" s="74">
        <v>0</v>
      </c>
      <c r="O10" s="77">
        <v>0</v>
      </c>
      <c r="P10" s="73">
        <v>0</v>
      </c>
      <c r="Q10" s="73">
        <v>0</v>
      </c>
      <c r="R10" s="73">
        <v>0</v>
      </c>
      <c r="S10" s="73">
        <v>0</v>
      </c>
      <c r="T10" s="73">
        <v>0</v>
      </c>
      <c r="U10" s="74">
        <v>0</v>
      </c>
      <c r="V10" s="77">
        <v>0</v>
      </c>
      <c r="W10" s="73">
        <v>0</v>
      </c>
      <c r="X10" s="73">
        <v>0</v>
      </c>
      <c r="Y10" s="73">
        <v>0</v>
      </c>
      <c r="Z10" s="74">
        <v>0</v>
      </c>
      <c r="AA10" s="77">
        <v>0</v>
      </c>
      <c r="AB10" s="73">
        <v>0</v>
      </c>
      <c r="AC10" s="73">
        <v>0</v>
      </c>
      <c r="AD10" s="74">
        <v>0</v>
      </c>
      <c r="AE10" s="77">
        <v>0</v>
      </c>
      <c r="AF10" s="73">
        <v>0</v>
      </c>
    </row>
    <row r="11" spans="1:35" ht="23.1" customHeight="1">
      <c r="A11" s="69" t="s">
        <v>147</v>
      </c>
      <c r="B11" s="59" t="s">
        <v>138</v>
      </c>
      <c r="C11" s="77">
        <v>26.17</v>
      </c>
      <c r="D11" s="73">
        <v>22.56</v>
      </c>
      <c r="E11" s="73">
        <v>10.57</v>
      </c>
      <c r="F11" s="73">
        <v>0.79</v>
      </c>
      <c r="G11" s="73">
        <v>0</v>
      </c>
      <c r="H11" s="74">
        <v>7.35</v>
      </c>
      <c r="I11" s="77">
        <v>3.74</v>
      </c>
      <c r="J11" s="74">
        <v>0</v>
      </c>
      <c r="K11" s="77">
        <v>0</v>
      </c>
      <c r="L11" s="73">
        <v>0</v>
      </c>
      <c r="M11" s="73">
        <v>0.11</v>
      </c>
      <c r="N11" s="74">
        <v>0</v>
      </c>
      <c r="O11" s="77">
        <v>0</v>
      </c>
      <c r="P11" s="73">
        <v>3.61</v>
      </c>
      <c r="Q11" s="73">
        <v>2.4</v>
      </c>
      <c r="R11" s="73">
        <v>0.37</v>
      </c>
      <c r="S11" s="73">
        <v>0.47</v>
      </c>
      <c r="T11" s="73">
        <v>0</v>
      </c>
      <c r="U11" s="74">
        <v>0</v>
      </c>
      <c r="V11" s="77">
        <v>0.37</v>
      </c>
      <c r="W11" s="73">
        <v>0</v>
      </c>
      <c r="X11" s="73">
        <v>0</v>
      </c>
      <c r="Y11" s="73">
        <v>0</v>
      </c>
      <c r="Z11" s="74">
        <v>0</v>
      </c>
      <c r="AA11" s="77">
        <v>0</v>
      </c>
      <c r="AB11" s="73">
        <v>0</v>
      </c>
      <c r="AC11" s="73">
        <v>0</v>
      </c>
      <c r="AD11" s="74">
        <v>0</v>
      </c>
      <c r="AE11" s="77">
        <v>0</v>
      </c>
      <c r="AF11" s="73">
        <v>0</v>
      </c>
    </row>
    <row r="12" spans="1:35" ht="23.1" customHeight="1">
      <c r="A12" s="69" t="s">
        <v>148</v>
      </c>
      <c r="B12" s="59" t="s">
        <v>139</v>
      </c>
      <c r="C12" s="77">
        <v>26.17</v>
      </c>
      <c r="D12" s="73">
        <v>22.56</v>
      </c>
      <c r="E12" s="73">
        <v>10.57</v>
      </c>
      <c r="F12" s="73">
        <v>0.79</v>
      </c>
      <c r="G12" s="73">
        <v>0</v>
      </c>
      <c r="H12" s="74">
        <v>7.35</v>
      </c>
      <c r="I12" s="77">
        <v>3.74</v>
      </c>
      <c r="J12" s="74">
        <v>0</v>
      </c>
      <c r="K12" s="77">
        <v>0</v>
      </c>
      <c r="L12" s="73">
        <v>0</v>
      </c>
      <c r="M12" s="73">
        <v>0.11</v>
      </c>
      <c r="N12" s="74">
        <v>0</v>
      </c>
      <c r="O12" s="77">
        <v>0</v>
      </c>
      <c r="P12" s="73">
        <v>3.61</v>
      </c>
      <c r="Q12" s="73">
        <v>2.4</v>
      </c>
      <c r="R12" s="73">
        <v>0.37</v>
      </c>
      <c r="S12" s="73">
        <v>0.47</v>
      </c>
      <c r="T12" s="73">
        <v>0</v>
      </c>
      <c r="U12" s="74">
        <v>0</v>
      </c>
      <c r="V12" s="77">
        <v>0.37</v>
      </c>
      <c r="W12" s="73">
        <v>0</v>
      </c>
      <c r="X12" s="73">
        <v>0</v>
      </c>
      <c r="Y12" s="73">
        <v>0</v>
      </c>
      <c r="Z12" s="74">
        <v>0</v>
      </c>
      <c r="AA12" s="77">
        <v>0</v>
      </c>
      <c r="AB12" s="73">
        <v>0</v>
      </c>
      <c r="AC12" s="73">
        <v>0</v>
      </c>
      <c r="AD12" s="74">
        <v>0</v>
      </c>
      <c r="AE12" s="77">
        <v>0</v>
      </c>
      <c r="AF12" s="73">
        <v>0</v>
      </c>
    </row>
    <row r="13" spans="1:35" ht="23.1" customHeight="1">
      <c r="A13" s="69" t="s">
        <v>149</v>
      </c>
      <c r="B13" s="59" t="s">
        <v>140</v>
      </c>
      <c r="C13" s="77">
        <v>26.17</v>
      </c>
      <c r="D13" s="73">
        <v>22.56</v>
      </c>
      <c r="E13" s="73">
        <v>10.57</v>
      </c>
      <c r="F13" s="73">
        <v>0.79</v>
      </c>
      <c r="G13" s="73">
        <v>0</v>
      </c>
      <c r="H13" s="74">
        <v>7.35</v>
      </c>
      <c r="I13" s="77">
        <v>3.74</v>
      </c>
      <c r="J13" s="74">
        <v>0</v>
      </c>
      <c r="K13" s="77">
        <v>0</v>
      </c>
      <c r="L13" s="73">
        <v>0</v>
      </c>
      <c r="M13" s="73">
        <v>0.11</v>
      </c>
      <c r="N13" s="74">
        <v>0</v>
      </c>
      <c r="O13" s="77">
        <v>0</v>
      </c>
      <c r="P13" s="73">
        <v>3.61</v>
      </c>
      <c r="Q13" s="73">
        <v>2.4</v>
      </c>
      <c r="R13" s="73">
        <v>0.37</v>
      </c>
      <c r="S13" s="73">
        <v>0.47</v>
      </c>
      <c r="T13" s="73">
        <v>0</v>
      </c>
      <c r="U13" s="74">
        <v>0</v>
      </c>
      <c r="V13" s="77">
        <v>0.37</v>
      </c>
      <c r="W13" s="73">
        <v>0</v>
      </c>
      <c r="X13" s="73">
        <v>0</v>
      </c>
      <c r="Y13" s="73">
        <v>0</v>
      </c>
      <c r="Z13" s="74">
        <v>0</v>
      </c>
      <c r="AA13" s="77">
        <v>0</v>
      </c>
      <c r="AB13" s="73">
        <v>0</v>
      </c>
      <c r="AC13" s="73">
        <v>0</v>
      </c>
      <c r="AD13" s="74">
        <v>0</v>
      </c>
      <c r="AE13" s="77">
        <v>0</v>
      </c>
      <c r="AF13" s="73">
        <v>0</v>
      </c>
    </row>
    <row r="14" spans="1:35" ht="23.1" customHeight="1">
      <c r="A14" s="69" t="s">
        <v>150</v>
      </c>
      <c r="B14" s="59" t="s">
        <v>141</v>
      </c>
      <c r="C14" s="77">
        <v>2.25</v>
      </c>
      <c r="D14" s="73">
        <v>2.25</v>
      </c>
      <c r="E14" s="73">
        <v>0</v>
      </c>
      <c r="F14" s="73">
        <v>0</v>
      </c>
      <c r="G14" s="73">
        <v>0</v>
      </c>
      <c r="H14" s="74">
        <v>0</v>
      </c>
      <c r="I14" s="77">
        <v>0</v>
      </c>
      <c r="J14" s="74">
        <v>0</v>
      </c>
      <c r="K14" s="77">
        <v>0</v>
      </c>
      <c r="L14" s="73">
        <v>0</v>
      </c>
      <c r="M14" s="73">
        <v>0</v>
      </c>
      <c r="N14" s="74">
        <v>2.25</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9" t="s">
        <v>151</v>
      </c>
      <c r="B15" s="59" t="s">
        <v>142</v>
      </c>
      <c r="C15" s="77">
        <v>2.25</v>
      </c>
      <c r="D15" s="73">
        <v>2.25</v>
      </c>
      <c r="E15" s="73">
        <v>0</v>
      </c>
      <c r="F15" s="73">
        <v>0</v>
      </c>
      <c r="G15" s="73">
        <v>0</v>
      </c>
      <c r="H15" s="74">
        <v>0</v>
      </c>
      <c r="I15" s="77">
        <v>0</v>
      </c>
      <c r="J15" s="74">
        <v>0</v>
      </c>
      <c r="K15" s="77">
        <v>0</v>
      </c>
      <c r="L15" s="73">
        <v>0</v>
      </c>
      <c r="M15" s="73">
        <v>0</v>
      </c>
      <c r="N15" s="74">
        <v>2.25</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9" t="s">
        <v>152</v>
      </c>
      <c r="B16" s="59" t="s">
        <v>143</v>
      </c>
      <c r="C16" s="77">
        <v>2.25</v>
      </c>
      <c r="D16" s="73">
        <v>2.25</v>
      </c>
      <c r="E16" s="73">
        <v>0</v>
      </c>
      <c r="F16" s="73">
        <v>0</v>
      </c>
      <c r="G16" s="73">
        <v>0</v>
      </c>
      <c r="H16" s="74">
        <v>0</v>
      </c>
      <c r="I16" s="77">
        <v>0</v>
      </c>
      <c r="J16" s="74">
        <v>0</v>
      </c>
      <c r="K16" s="77">
        <v>0</v>
      </c>
      <c r="L16" s="73">
        <v>0</v>
      </c>
      <c r="M16" s="73">
        <v>0</v>
      </c>
      <c r="N16" s="74">
        <v>2.25</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2018-02-01T01:29:42Z</cp:lastPrinted>
  <dcterms:created xsi:type="dcterms:W3CDTF">2018-01-26T07:36:38Z</dcterms:created>
  <dcterms:modified xsi:type="dcterms:W3CDTF">2018-02-01T01:39:16Z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1904694</vt:i4>
  </property>
</Properties>
</file>