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7400" windowHeight="9930" tabRatio="804" firstSheet="9" activeTab="10"/>
  </bookViews>
  <sheets>
    <sheet name="封面" sheetId="1" r:id="rId1"/>
    <sheet name="预算公开说明" sheetId="13"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0">封面!$A$1:$F$10</definedName>
    <definedName name="_xlnm.Print_Area" localSheetId="4">收入总表!$A$1:$K$20</definedName>
    <definedName name="_xlnm.Print_Area" localSheetId="10">一般公共预算“三公”经费支出表!$A$1:$K$8</definedName>
    <definedName name="_xlnm.Print_Area" localSheetId="8">'一般公共预算基本支出表（横向）'!$A$1:$AI$18</definedName>
    <definedName name="_xlnm.Print_Area" localSheetId="7">'一般公共预算基本支出表（纵向）'!$A$1:$E$34</definedName>
    <definedName name="_xlnm.Print_Area" localSheetId="6">一般公共预算支出表!$A$1:$E$20</definedName>
    <definedName name="_xlnm.Print_Area" localSheetId="5">支出总表!$A$1:$E$20</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14210" fullCalcOnLoad="1" iterate="1"/>
</workbook>
</file>

<file path=xl/calcChain.xml><?xml version="1.0" encoding="utf-8"?>
<calcChain xmlns="http://schemas.openxmlformats.org/spreadsheetml/2006/main">
  <c r="F36" i="4"/>
  <c r="E36"/>
  <c r="D36"/>
  <c r="F35"/>
  <c r="E35"/>
  <c r="D35"/>
  <c r="F34"/>
  <c r="E34"/>
  <c r="D34"/>
  <c r="D36" i="3"/>
  <c r="B36"/>
  <c r="D35"/>
  <c r="D34"/>
  <c r="B34"/>
</calcChain>
</file>

<file path=xl/sharedStrings.xml><?xml version="1.0" encoding="utf-8"?>
<sst xmlns="http://schemas.openxmlformats.org/spreadsheetml/2006/main" count="452" uniqueCount="259">
  <si>
    <t>益阳市2018部门预算公开表</t>
  </si>
  <si>
    <t>单位名称：</t>
  </si>
  <si>
    <t>市国资委机关 和 市企业服务中心</t>
  </si>
  <si>
    <t>市国资委2018年部门预算说明</t>
  </si>
  <si>
    <t xml:space="preserve">    一、部门基本情况</t>
  </si>
  <si>
    <t xml:space="preserve">    （一）职能职责</t>
  </si>
  <si>
    <t xml:space="preserve">    1、根据市人民政府授权，依照《中华人民共和国公司法》、《中华人民共和国企业国有资产法》等法律法规，履行市属（含市直行政事业单位所属企业）国有独资、国有控股、国有参股企业出资人职责，加强所监管企业国有资产的管理工作。</t>
  </si>
  <si>
    <t xml:space="preserve">    2、根据市人民政府授权，决定所监管企业国有资产经营、管理、处置等重大事宜。负责所监管企业国有资产处置的审批和资金收缴管理。组织实施国有资本金权属的界定、登记、划转、转让、纠纷调处。</t>
  </si>
  <si>
    <t xml:space="preserve">    3、承担监督所监管企业国有资产保值增值的责任。建立和完善国有资产保值增值指标体系，制定考核标准，通过统计、稽核，对所监管企业国有资产的保值增值情况进行监管，维护国有资产出资人权益。</t>
  </si>
  <si>
    <t xml:space="preserve">    4、指导推进市属国有企业改革和重组，推进国有企业的现代企业制度建设，完善公司治理结构。指导所监管企业引进战略投资者、产权（股权）招商引资与资本合作，加强与中央、省属企业对接合作；牵头组织协调所监管企业与中央、省属企业对接合作工作。负责中央、省属落户益阳的国有企业的经营管理、破产改制的协调服务和党务关系的对接工作。</t>
  </si>
  <si>
    <t xml:space="preserve">    5、负责所监管企业的领导班子建设、党的建设、社会主义精神文明建设和思想政治工作。依照法定程序对所监管企业的负责人进行任免、考核，并根据考核结果对其进行奖惩；建立符合社会主义市场经济体制和现代企业制度要求的选人、用人机制，完善经营者激励和约束机制。</t>
  </si>
  <si>
    <t xml:space="preserve">    6、负责组织所监管企业上交国有资本收益；按照有关规定，代表市人民政府向所监管企业派出监事会或财务总监，负责监事会或财务总监的日常管理工作。</t>
  </si>
  <si>
    <t xml:space="preserve">    7、负责建立和完善市级国有投资公司的管理办法、融资管理办法和担保管理办法，健全项目监控制度、投资责任追究制度；履行对国家出资公司国有资产的监管职责。</t>
  </si>
  <si>
    <t xml:space="preserve">    8、按照出资人职责，负责督促检查所监管企业贯彻落实国家安全生产方针政策和法律法规、标准等工作；指导、监督所监管企业法律顾问工作。</t>
  </si>
  <si>
    <t xml:space="preserve">    9、负责对区、县（市）国资监管工作指导和监督。</t>
  </si>
  <si>
    <t xml:space="preserve">    10、承办市人民政府交办的其他事项。</t>
  </si>
  <si>
    <t xml:space="preserve">    （二）机构设置</t>
  </si>
  <si>
    <t xml:space="preserve">    内设11个职能科室，设机关党委、直属单位党委、工会、驻市国资委纪检组，现有在职干职工48人，其中党委班子5人，共有处级干部13人（其中机构改革人员5人），正科级实职干部13人，其他17人。下辖市企业服务中心（正科级全额拨款事业单位）、市国有资产经营公司（自收自支事业单位，加挂银湘公司）、银城大市场（企业）、市二招待所（自收自支事业单位，加挂桃花宾馆）。</t>
  </si>
  <si>
    <t xml:space="preserve">    二、部门预算单位构成</t>
  </si>
  <si>
    <t xml:space="preserve">    纳入2018年市国资委预算范围的二级预算单位包括：</t>
  </si>
  <si>
    <t xml:space="preserve">    1、市国资委机关本级</t>
  </si>
  <si>
    <t xml:space="preserve">    2、市企业服务中心</t>
  </si>
  <si>
    <t xml:space="preserve">    三、部门收支总体情况</t>
  </si>
  <si>
    <t xml:space="preserve">    （一）收入预算，2018年年初预算数1249.61万元，全部为一般公共预算拨款。收入较去年增加226.01万元，主要原因，一是市国资委机关增加100.18万元，其中工资标准及按工资标准为基数计算的各项经费提高和人均公务费标准提高78.86万元、退休人员津贴重新纳入年初部门预算11.27万元、退休人员工作经费增加0.05万元、新增了向人大报告国有资产监督管理工作经费10万元；二是市企业服务中心增加125.83万元，其中社会保障和就业支出减少46.03万元、医疗卫生与计划生育支出增加3.09万元、资源勘探信息等支出增加164.16万元、住房保障支出增加4.61万元。</t>
  </si>
  <si>
    <t xml:space="preserve">    （二）支出预算，2018年年初预算数1249.61万元，其中，一般公共服务支出10万元，医疗卫生与计划生育支出22.22万元，资源勘探电力信息等支出1187.02万元，住房保障支出30.37万元。支出较去年增加100.18万元，主要原因，一是市国资委机关增加100.18万元，其中工资标准及按工资标准为基数计算的各项经费提高和人均公务费标准提高78.86万元、退休人员津贴重新纳入年初部门预算11.27万元、退休人员工作经费增加0.05万元、新增了向人大报告国有资产监督管理工作经费10万元；二是市企业服务中心增加125.83万元，其中社会保障和就业支出减少46.03万元、医疗卫生与计划生育支出增加3.09万元、资源勘探信息等支出增加164.16万元、住房保障支出增加4.61万元。</t>
  </si>
  <si>
    <t xml:space="preserve">    四、一般公共预算拨款支出预算</t>
  </si>
  <si>
    <t xml:space="preserve">    2018年一般公共预算拨款收入1249.61万元，具体安排情况如下：</t>
  </si>
  <si>
    <t xml:space="preserve">    （一）基本支出：2018年年初预算数为1087.88万元，是指为保障单位机构正常运转、完成日常工作任务而发生的各项支出，包括用于基本工资、津贴补贴等人员经费以及办公费、印刷费、水电费、办公设备购置等日常公用经费。</t>
  </si>
  <si>
    <t xml:space="preserve">    （二）项目支出：2018年年初预算数为161.73万元，是指单位为完成特定行政工作任务或事业发展目标而发生的支出，包括有关事业发展专项、专项业务费、基本建设支出、对市县专项补助等。一是市国资委机关92.9万元，其中商品和服务支出92万元（主要用于改制、央企对接、创卫、国有资产管理、维稳等各项目的费用支出）、对个人和家庭的补助支出0.90万元（主要用于发放退休人员办公费用）；二是市企业服务中心68.83万元，其中用于支付湖南工具厂改制经费58.83万元、支付改制企业领导和退休干部等费用10万元。</t>
  </si>
  <si>
    <t xml:space="preserve">    五、其他重要事项的情况说明</t>
  </si>
  <si>
    <t xml:space="preserve">    （一）机关运行经费</t>
  </si>
  <si>
    <t xml:space="preserve">    2018年市国资委机关的机关运行经费财政拨款预算126.84万元，比2017年预算增加51.49万元，上升68.33%。主要是2018年将公务交通补贴（车改单位）45.30万元纳入了机关运行经费中，而2017年是列入“对个人和家庭的补助支出”中。2018年市企业服务中心商品与服务支出49.64万元，不属机关运行经费。</t>
  </si>
  <si>
    <t xml:space="preserve">    （二）“三公”经费预算</t>
  </si>
  <si>
    <t xml:space="preserve">    2018年“三公”经费预算数为25万元，其中，公务接待费11万元（市国资委机关10万元、市企业服务中心1万元），公务用车购置及运行费14万元（其中，公务用车购置费0万元，公务用车运行费14万元&lt;市国资委机关&gt;），因公出国（境）费0万元。2018年“三公”经费预算较2017年减少2万元，主要是市国资委机关厉行节约、减少公务接待活动，减少公务接待费2万元。</t>
  </si>
  <si>
    <t xml:space="preserve">    （三）政府采购情况</t>
  </si>
  <si>
    <t xml:space="preserve">    2018年政府采购预算总额0万元。</t>
  </si>
  <si>
    <t xml:space="preserve">    六、名词解释</t>
  </si>
  <si>
    <t xml:space="preserve">    指各部门的公用经费，包括办公及印刷费、邮电费、差旅费、会议费、福利费、日常维修费、专用资料及一般设备购置费、办公用房水电费、办公用房取暖费、办公用房物业管理费、公务用车运行维护费以及其他费用。</t>
  </si>
  <si>
    <t xml:space="preserve">    （二）“三公”经费</t>
  </si>
  <si>
    <t xml:space="preserve">    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食宿费等支出。</t>
  </si>
  <si>
    <t>部门2018年收支预算总表</t>
  </si>
  <si>
    <t>单位名称：市国资委机关 和 市企业服务中心</t>
  </si>
  <si>
    <t>单位:万元</t>
  </si>
  <si>
    <t>收                  入</t>
  </si>
  <si>
    <t>支                  出</t>
  </si>
  <si>
    <t>项         目</t>
  </si>
  <si>
    <t>本  年  预  算</t>
  </si>
  <si>
    <t>一、一般公共预算拨款</t>
  </si>
  <si>
    <t>一、一般公共服务支出</t>
  </si>
  <si>
    <t xml:space="preserve">    公共财政预算拨款</t>
  </si>
  <si>
    <t>二、外交支出</t>
  </si>
  <si>
    <t xml:space="preserve">    纳入预算管理的非税收入拨款</t>
  </si>
  <si>
    <t>三、国防支出</t>
  </si>
  <si>
    <t>二、政府性基金拨款</t>
  </si>
  <si>
    <t>四、公共安全支出</t>
  </si>
  <si>
    <t>三、财政专户拨款</t>
  </si>
  <si>
    <t>五、教育支出</t>
  </si>
  <si>
    <t>四、上级部门补助收入</t>
  </si>
  <si>
    <t>六、科学技术支出</t>
  </si>
  <si>
    <t>五、附属单位上缴收入</t>
  </si>
  <si>
    <t>七、文化体育与传媒支出</t>
  </si>
  <si>
    <t>六、未纳入财政专户管理的自有资金</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</si>
  <si>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</si>
  <si>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</si>
  <si>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</si>
  <si>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</si>
  <si>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</si>
  <si>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</si>
  <si>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</si>
  <si>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</si>
  <si>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</si>
  <si>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</si>
  <si>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</si>
  <si>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</si>
  <si>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</si>
  <si>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</si>
  <si>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</si>
  <si>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二十三、预备费</t>
  </si>
  <si>
    <t>二十四、其他支出</t>
  </si>
  <si>
    <t>二十五、转移性支出（结余结转）</t>
  </si>
  <si>
    <t>二十六、债务还本支出</t>
  </si>
  <si>
    <t>二十七、债务付息支出</t>
  </si>
  <si>
    <t>二十八、债务发行费用支出</t>
  </si>
  <si>
    <t>本年收入合计</t>
  </si>
  <si>
    <t>本年支出合计</t>
  </si>
  <si>
    <t>七、上年结转结余</t>
  </si>
  <si>
    <t>二十九、结转下年</t>
  </si>
  <si>
    <t>收  入  总  计</t>
  </si>
  <si>
    <t>支  出  总  计</t>
  </si>
  <si>
    <t>部门2018年财政拨款总表</t>
  </si>
  <si>
    <t>合    计</t>
  </si>
  <si>
    <t>一般公共预算拨款</t>
  </si>
  <si>
    <t>政府性基金预算拨款</t>
  </si>
  <si>
    <t>一、本年收入</t>
  </si>
  <si>
    <t>（一）一般公共预算拨款</t>
  </si>
  <si>
    <t>（二）政府性基金预算拨款</t>
  </si>
  <si>
    <t>二、上年结转</t>
  </si>
  <si>
    <t>部门2018年收入总表</t>
  </si>
  <si>
    <t>单位：万元</t>
  </si>
  <si>
    <t>科目编码</t>
  </si>
  <si>
    <t>科目名称</t>
  </si>
  <si>
    <t>合计</t>
  </si>
  <si>
    <t>公共财政预算拨款</t>
  </si>
  <si>
    <t>纳入预算管理的非税收入拨款</t>
  </si>
  <si>
    <t>财政专户拨款</t>
  </si>
  <si>
    <t>上级补助收入</t>
  </si>
  <si>
    <t>附属单位上缴收入</t>
  </si>
  <si>
    <t>未纳入财政专户管理的自有资金</t>
  </si>
  <si>
    <t>上年结转</t>
  </si>
  <si>
    <t>**</t>
  </si>
  <si>
    <t>201</t>
  </si>
  <si>
    <t>一般公共服务支出</t>
  </si>
  <si>
    <t xml:space="preserve">  20113</t>
  </si>
  <si>
    <t xml:space="preserve">  商贸事务</t>
  </si>
  <si>
    <t xml:space="preserve">    2011399</t>
  </si>
  <si>
    <t xml:space="preserve">    其他商贸事务支出</t>
  </si>
  <si>
    <t>210</t>
  </si>
  <si>
    <t>医疗卫生与计划生育支出</t>
  </si>
  <si>
    <t xml:space="preserve">  21011</t>
  </si>
  <si>
    <t xml:space="preserve">  行政事业单位医疗</t>
  </si>
  <si>
    <t xml:space="preserve">    2101102</t>
  </si>
  <si>
    <t xml:space="preserve">    事业单位医疗</t>
  </si>
  <si>
    <t>215</t>
  </si>
  <si>
    <t>资源勘探信息等支出</t>
  </si>
  <si>
    <t xml:space="preserve">  21507</t>
  </si>
  <si>
    <t xml:space="preserve">  国有资产监管</t>
  </si>
  <si>
    <t xml:space="preserve">    2150701</t>
  </si>
  <si>
    <t xml:space="preserve">    行政运行（国有资产监管）</t>
  </si>
  <si>
    <t xml:space="preserve">    2150702</t>
  </si>
  <si>
    <t xml:space="preserve">    一般行政管理事务（国有资产监管）</t>
  </si>
  <si>
    <t xml:space="preserve">    2150799</t>
  </si>
  <si>
    <t xml:space="preserve">    其他国有资产监管支出</t>
  </si>
  <si>
    <t>221</t>
  </si>
  <si>
    <t>住房保障支出</t>
  </si>
  <si>
    <t xml:space="preserve">  22102</t>
  </si>
  <si>
    <t xml:space="preserve">  住房改革支出</t>
  </si>
  <si>
    <t xml:space="preserve">    2210201</t>
  </si>
  <si>
    <t xml:space="preserve">    住房公积金</t>
  </si>
  <si>
    <t>部门2018年支出总表</t>
  </si>
  <si>
    <t>基本支出</t>
  </si>
  <si>
    <t>项目支出</t>
  </si>
  <si>
    <t>部门2018年一般公共预算支出表</t>
  </si>
  <si>
    <t>部门2018年一般公共预算基本支出表</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</si>
  <si>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</si>
  <si>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</si>
  <si>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</si>
  <si>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</si>
  <si>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</si>
  <si>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</si>
  <si>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</si>
  <si>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</si>
  <si>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</si>
  <si>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</si>
  <si>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</si>
  <si>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</si>
  <si>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</si>
  <si>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</si>
  <si>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</si>
  <si>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</si>
  <si>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</si>
  <si>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</si>
  <si>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</si>
  <si>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</si>
  <si>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</si>
  <si>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</si>
  <si>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</si>
  <si>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</si>
  <si>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</si>
  <si>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</si>
  <si>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</si>
  <si>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</si>
  <si>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</si>
  <si>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</si>
  <si>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</si>
  <si>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</si>
  <si>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30211</t>
  </si>
  <si>
    <t xml:space="preserve">  差旅费</t>
  </si>
  <si>
    <t xml:space="preserve">  30213</t>
  </si>
  <si>
    <t xml:space="preserve">  维修（护）费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</si>
  <si>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</si>
  <si>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</si>
  <si>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</si>
  <si>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</si>
  <si>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</si>
  <si>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</si>
  <si>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</si>
  <si>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</si>
  <si>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</si>
  <si>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</si>
  <si>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</si>
  <si>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</si>
  <si>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</si>
  <si>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</si>
  <si>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</si>
  <si>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</si>
  <si>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</si>
  <si>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</si>
  <si>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</si>
  <si>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</si>
  <si>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30302</t>
  </si>
  <si>
    <t xml:space="preserve">  退休费</t>
  </si>
  <si>
    <t>对个人和家庭补助支出</t>
  </si>
  <si>
    <t>小计</t>
  </si>
  <si>
    <t>基本工资</t>
  </si>
  <si>
    <t>津补贴</t>
  </si>
  <si>
    <t>奖金</t>
  </si>
  <si>
    <t>绩效工资</t>
  </si>
  <si>
    <t>机关事业单位基本养老保险缴费</t>
  </si>
  <si>
    <t>职业年金缴费</t>
  </si>
  <si>
    <t>基本医疗保险缴费</t>
  </si>
  <si>
    <t>公务员医疗补助缴费</t>
  </si>
  <si>
    <t>其他社会保障缴费</t>
  </si>
  <si>
    <t>住房公积金</t>
  </si>
  <si>
    <t>其他工资福利支出</t>
  </si>
  <si>
    <t>公务费</t>
  </si>
  <si>
    <t>工会经费</t>
  </si>
  <si>
    <t>福利费</t>
  </si>
  <si>
    <t>公务用车运行维护费（未参加车改单位）</t>
  </si>
  <si>
    <t>公务用车运行维护费（参加车改单位）</t>
  </si>
  <si>
    <t>基层党组织活动经费</t>
  </si>
  <si>
    <t>机关党员教育经费</t>
  </si>
  <si>
    <t>离退休干部党组织工作经费</t>
  </si>
  <si>
    <t>公务交通补贴（车改单位）</t>
  </si>
  <si>
    <t>离休公务费</t>
  </si>
  <si>
    <t>离休费</t>
  </si>
  <si>
    <t>退休费</t>
  </si>
  <si>
    <t>遗属补助（生活补助）</t>
  </si>
  <si>
    <t>伤残津贴</t>
  </si>
  <si>
    <t>其他对个人和家庭的补助支出</t>
  </si>
  <si>
    <t>部门2018年政府性基金预算支出表</t>
  </si>
  <si>
    <t>本年政府性基金预算财政拨款支出</t>
  </si>
  <si>
    <t xml:space="preserve">说明：本单位无政府性基金预算，此表无数据。	</t>
  </si>
  <si>
    <t>部门2018年一般公共预算“三公”经费支出表</t>
  </si>
  <si>
    <t>2017年</t>
  </si>
  <si>
    <t>2018年</t>
  </si>
  <si>
    <t>“三公”经费增减变化情况说明</t>
  </si>
  <si>
    <t>公务接待费</t>
  </si>
  <si>
    <t>公务用车购置费</t>
  </si>
  <si>
    <t>公务用车运行费</t>
  </si>
  <si>
    <t>因公出国（境）费</t>
  </si>
  <si>
    <t>2018年"三公"经费预算与2017年持平。</t>
  </si>
  <si>
    <t>2018年政府采购预算表</t>
  </si>
  <si>
    <t>单位名称</t>
  </si>
  <si>
    <t>采购目录</t>
  </si>
  <si>
    <t>采购数量</t>
  </si>
  <si>
    <t>资金来源</t>
  </si>
  <si>
    <t>总计</t>
  </si>
  <si>
    <t>一般公共预算</t>
  </si>
  <si>
    <t>基金预算拨款</t>
  </si>
  <si>
    <t>财政专户预算拨款</t>
  </si>
  <si>
    <t>其他预算</t>
  </si>
  <si>
    <t>未纳入专户管理的自有资金</t>
  </si>
  <si>
    <t>上年结余（结转）</t>
  </si>
  <si>
    <t>公共财政预算拨款（结转）</t>
  </si>
  <si>
    <t>财政专户结余（结转）</t>
  </si>
  <si>
    <t>纳入预算管理的非税收入拨款结余（结转）</t>
  </si>
  <si>
    <t>政府性基金拨款结余（结转）</t>
  </si>
  <si>
    <r>
      <rPr>
        <sz val="9"/>
        <rFont val="宋体"/>
        <charset val="134"/>
      </rPr>
      <t>说明：本单位无政府采购预算，此表无数据。</t>
    </r>
    <r>
      <rPr>
        <sz val="9"/>
        <rFont val="Arial"/>
        <family val="2"/>
      </rPr>
      <t xml:space="preserve">	</t>
    </r>
  </si>
  <si>
    <t>2018年比2017年减少公务接待费2万元。主要是厉行节约、减少了公务接待活动。</t>
    <phoneticPr fontId="15" type="noConversion"/>
  </si>
</sst>
</file>

<file path=xl/styles.xml><?xml version="1.0" encoding="utf-8"?>
<styleSheet xmlns="http://schemas.openxmlformats.org/spreadsheetml/2006/main">
  <numFmts count="2">
    <numFmt numFmtId="180" formatCode="#,##0.0_ "/>
    <numFmt numFmtId="181" formatCode="[$-F400]h:mm:ss\ AM/PM"/>
  </numFmts>
  <fonts count="16">
    <font>
      <sz val="9"/>
      <name val="宋体"/>
      <charset val="134"/>
    </font>
    <font>
      <b/>
      <sz val="22"/>
      <name val="宋体"/>
      <charset val="134"/>
    </font>
    <font>
      <sz val="12"/>
      <name val="宋体"/>
      <charset val="134"/>
    </font>
    <font>
      <sz val="10"/>
      <name val="宋体"/>
      <charset val="134"/>
    </font>
    <font>
      <sz val="14"/>
      <name val="宋体"/>
      <charset val="134"/>
    </font>
    <font>
      <sz val="15"/>
      <name val="宋体"/>
      <charset val="134"/>
    </font>
    <font>
      <sz val="11"/>
      <name val="宋体"/>
      <charset val="134"/>
    </font>
    <font>
      <sz val="10"/>
      <color indexed="8"/>
      <name val="宋体"/>
      <charset val="134"/>
    </font>
    <font>
      <sz val="22"/>
      <name val="方正小标宋简体"/>
      <charset val="134"/>
    </font>
    <font>
      <sz val="16"/>
      <name val="黑体"/>
      <charset val="134"/>
    </font>
    <font>
      <b/>
      <sz val="16"/>
      <name val="楷体_GB2312"/>
      <family val="3"/>
      <charset val="134"/>
    </font>
    <font>
      <sz val="16"/>
      <name val="仿宋_GB2312"/>
      <family val="3"/>
      <charset val="134"/>
    </font>
    <font>
      <b/>
      <sz val="36"/>
      <name val="宋体"/>
      <charset val="134"/>
    </font>
    <font>
      <b/>
      <sz val="10"/>
      <name val="Arial"/>
      <family val="2"/>
    </font>
    <font>
      <sz val="9"/>
      <name val="Arial"/>
      <family val="2"/>
    </font>
    <font>
      <sz val="9"/>
      <name val="宋体"/>
      <charset val="134"/>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9" fontId="15"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3" fillId="0" borderId="0" applyFont="0" applyFill="0" applyBorder="0" applyAlignment="0" applyProtection="0"/>
    <xf numFmtId="0" fontId="15" fillId="0" borderId="0"/>
  </cellStyleXfs>
  <cellXfs count="115">
    <xf numFmtId="0" fontId="0" fillId="0" borderId="0" xfId="0"/>
    <xf numFmtId="0" fontId="0" fillId="2" borderId="0" xfId="0" applyFill="1"/>
    <xf numFmtId="0" fontId="0" fillId="0" borderId="0" xfId="0" applyFill="1" applyBorder="1" applyAlignment="1"/>
    <xf numFmtId="0" fontId="2"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left" vertical="center" wrapText="1"/>
    </xf>
    <xf numFmtId="2" fontId="3" fillId="2" borderId="1" xfId="0" applyNumberFormat="1" applyFont="1" applyFill="1" applyBorder="1" applyAlignment="1" applyProtection="1">
      <alignment horizontal="right" vertical="center" wrapText="1"/>
    </xf>
    <xf numFmtId="0" fontId="0" fillId="0" borderId="0" xfId="0" applyFont="1" applyFill="1" applyBorder="1" applyAlignment="1"/>
    <xf numFmtId="49" fontId="0" fillId="0" borderId="0" xfId="0" applyNumberFormat="1" applyFont="1" applyFill="1" applyBorder="1" applyAlignment="1" applyProtection="1"/>
    <xf numFmtId="0" fontId="0" fillId="0" borderId="0" xfId="0" applyFont="1" applyFill="1" applyBorder="1" applyAlignment="1">
      <alignment vertical="center"/>
    </xf>
    <xf numFmtId="0" fontId="0" fillId="0" borderId="0" xfId="0" applyFill="1"/>
    <xf numFmtId="0" fontId="2" fillId="0" borderId="0" xfId="0" applyFont="1" applyAlignment="1">
      <alignment horizontal="right" vertical="center"/>
    </xf>
    <xf numFmtId="0" fontId="2" fillId="0" borderId="1" xfId="0" applyFont="1" applyBorder="1" applyAlignment="1">
      <alignment horizontal="center" vertical="center" wrapText="1"/>
    </xf>
    <xf numFmtId="0" fontId="4" fillId="3" borderId="0" xfId="0" applyFont="1" applyFill="1" applyAlignment="1">
      <alignment vertical="center"/>
    </xf>
    <xf numFmtId="0" fontId="5" fillId="0" borderId="0" xfId="0" applyFont="1" applyFill="1" applyAlignment="1">
      <alignment horizontal="left" vertical="center"/>
    </xf>
    <xf numFmtId="0" fontId="0" fillId="0" borderId="0" xfId="0" applyFont="1" applyAlignment="1">
      <alignment vertical="center"/>
    </xf>
    <xf numFmtId="0" fontId="6" fillId="0" borderId="0" xfId="0" applyNumberFormat="1" applyFont="1" applyFill="1" applyAlignment="1" applyProtection="1">
      <alignment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2" fontId="0" fillId="2" borderId="1" xfId="0" applyNumberFormat="1" applyFont="1" applyFill="1" applyBorder="1" applyAlignment="1" applyProtection="1">
      <alignment horizontal="center" vertical="center" wrapText="1"/>
    </xf>
    <xf numFmtId="2" fontId="3" fillId="2" borderId="1" xfId="0" applyNumberFormat="1" applyFont="1" applyFill="1" applyBorder="1" applyAlignment="1" applyProtection="1">
      <alignment horizontal="center" vertical="center" wrapText="1"/>
    </xf>
    <xf numFmtId="0" fontId="0" fillId="0" borderId="0" xfId="0" applyFont="1" applyFill="1" applyAlignment="1">
      <alignment vertical="center"/>
    </xf>
    <xf numFmtId="180" fontId="6" fillId="2" borderId="0" xfId="0" applyNumberFormat="1" applyFont="1" applyFill="1" applyAlignment="1" applyProtection="1">
      <alignment horizontal="right" vertical="center"/>
    </xf>
    <xf numFmtId="180" fontId="3" fillId="2" borderId="0" xfId="0" applyNumberFormat="1" applyFont="1" applyFill="1" applyAlignment="1" applyProtection="1">
      <alignment horizontal="right" vertical="center"/>
    </xf>
    <xf numFmtId="49" fontId="0" fillId="2" borderId="1" xfId="5" applyNumberFormat="1" applyFont="1" applyFill="1" applyBorder="1" applyAlignment="1" applyProtection="1">
      <alignment horizontal="left" vertical="center" wrapText="1"/>
    </xf>
    <xf numFmtId="0" fontId="5" fillId="2" borderId="0" xfId="0" applyFont="1" applyFill="1" applyAlignment="1">
      <alignment horizontal="left" vertical="center"/>
    </xf>
    <xf numFmtId="0" fontId="0" fillId="2" borderId="0" xfId="0" applyFont="1" applyFill="1" applyAlignment="1">
      <alignment vertical="center"/>
    </xf>
    <xf numFmtId="0" fontId="6" fillId="2" borderId="0" xfId="0" applyNumberFormat="1" applyFont="1" applyFill="1" applyAlignment="1" applyProtection="1">
      <alignment vertical="center" wrapText="1"/>
    </xf>
    <xf numFmtId="0" fontId="3" fillId="0" borderId="1"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left" vertical="center" wrapText="1"/>
    </xf>
    <xf numFmtId="0" fontId="5" fillId="3" borderId="0" xfId="0" applyFont="1" applyFill="1" applyAlignment="1">
      <alignment horizontal="left" vertical="center"/>
    </xf>
    <xf numFmtId="0" fontId="2" fillId="0" borderId="2"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3" fillId="2" borderId="4" xfId="0" applyNumberFormat="1" applyFont="1" applyFill="1" applyBorder="1" applyAlignment="1" applyProtection="1">
      <alignment horizontal="left" vertical="center" wrapText="1"/>
    </xf>
    <xf numFmtId="2" fontId="3" fillId="2" borderId="5" xfId="0" applyNumberFormat="1" applyFont="1" applyFill="1" applyBorder="1" applyAlignment="1" applyProtection="1">
      <alignment horizontal="center" vertical="center" wrapText="1"/>
    </xf>
    <xf numFmtId="2" fontId="3" fillId="2" borderId="6" xfId="0" applyNumberFormat="1" applyFont="1" applyFill="1" applyBorder="1" applyAlignment="1" applyProtection="1">
      <alignment horizontal="center" vertical="center" wrapText="1"/>
    </xf>
    <xf numFmtId="180" fontId="2" fillId="2" borderId="0" xfId="0" applyNumberFormat="1" applyFont="1" applyFill="1" applyAlignment="1" applyProtection="1">
      <alignment horizontal="right" vertical="center"/>
    </xf>
    <xf numFmtId="0" fontId="0" fillId="0" borderId="7"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0" fillId="0" borderId="7" xfId="0" applyBorder="1" applyAlignment="1">
      <alignment horizontal="center" vertical="center" wrapText="1"/>
    </xf>
    <xf numFmtId="49" fontId="3" fillId="2" borderId="4" xfId="0" applyNumberFormat="1" applyFont="1" applyFill="1" applyBorder="1" applyAlignment="1" applyProtection="1">
      <alignment horizontal="left" vertical="center" wrapText="1"/>
    </xf>
    <xf numFmtId="2" fontId="3" fillId="2" borderId="4"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0" fontId="3" fillId="0" borderId="0" xfId="0" applyFont="1" applyAlignment="1">
      <alignment horizontal="left"/>
    </xf>
    <xf numFmtId="0" fontId="3" fillId="0" borderId="0" xfId="0" applyFont="1" applyFill="1" applyAlignment="1">
      <alignment vertical="center"/>
    </xf>
    <xf numFmtId="0" fontId="3" fillId="0" borderId="0" xfId="0" applyFont="1" applyAlignment="1">
      <alignment horizontal="right"/>
    </xf>
    <xf numFmtId="0" fontId="3" fillId="0" borderId="0" xfId="0" applyFont="1" applyAlignment="1">
      <alignment horizontal="right" vertical="center"/>
    </xf>
    <xf numFmtId="0" fontId="3" fillId="0" borderId="1" xfId="0" applyFont="1" applyBorder="1" applyAlignment="1">
      <alignment vertical="center"/>
    </xf>
    <xf numFmtId="0" fontId="0" fillId="2" borderId="1" xfId="0" applyFill="1" applyBorder="1" applyAlignment="1">
      <alignment horizontal="left" vertical="center"/>
    </xf>
    <xf numFmtId="0" fontId="3" fillId="2" borderId="1"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horizontal="left" vertical="center" wrapText="1"/>
    </xf>
    <xf numFmtId="0" fontId="0" fillId="2" borderId="1" xfId="0" applyFill="1" applyBorder="1" applyAlignment="1">
      <alignment vertical="center"/>
    </xf>
    <xf numFmtId="2"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1" applyNumberFormat="1" applyFont="1" applyFill="1" applyBorder="1" applyAlignment="1">
      <alignment horizontal="center" vertical="center"/>
    </xf>
    <xf numFmtId="2" fontId="3" fillId="0"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ill="1" applyBorder="1"/>
    <xf numFmtId="0" fontId="3" fillId="0" borderId="1" xfId="0" applyFont="1" applyFill="1" applyBorder="1" applyAlignment="1">
      <alignment vertical="center"/>
    </xf>
    <xf numFmtId="0" fontId="3" fillId="0" borderId="0" xfId="0" applyFont="1"/>
    <xf numFmtId="0" fontId="3" fillId="2" borderId="0" xfId="0" applyFont="1" applyFill="1"/>
    <xf numFmtId="0" fontId="3" fillId="0" borderId="3" xfId="0" applyFont="1" applyFill="1" applyBorder="1" applyAlignment="1">
      <alignment horizontal="center" vertical="center" wrapText="1"/>
    </xf>
    <xf numFmtId="0" fontId="3" fillId="0" borderId="2" xfId="0" applyFont="1" applyBorder="1" applyAlignment="1">
      <alignment horizontal="center" vertical="center"/>
    </xf>
    <xf numFmtId="0" fontId="0" fillId="2" borderId="0" xfId="0" applyFill="1" applyAlignment="1">
      <alignment horizontal="left" vertical="center"/>
    </xf>
    <xf numFmtId="0" fontId="3" fillId="2" borderId="5" xfId="0" applyFont="1" applyFill="1" applyBorder="1" applyAlignment="1">
      <alignment vertical="center"/>
    </xf>
    <xf numFmtId="2" fontId="3" fillId="2" borderId="3" xfId="0" applyNumberFormat="1" applyFont="1" applyFill="1" applyBorder="1" applyAlignment="1" applyProtection="1">
      <alignment horizontal="center" vertical="center" wrapText="1"/>
    </xf>
    <xf numFmtId="0" fontId="3" fillId="2" borderId="4" xfId="0" applyFont="1" applyFill="1" applyBorder="1" applyAlignment="1">
      <alignment vertical="center"/>
    </xf>
    <xf numFmtId="2" fontId="3" fillId="2" borderId="7" xfId="0" applyNumberFormat="1" applyFont="1" applyFill="1" applyBorder="1" applyAlignment="1" applyProtection="1">
      <alignment horizontal="center" vertical="center" wrapText="1"/>
    </xf>
    <xf numFmtId="2" fontId="3" fillId="0" borderId="3"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0" borderId="1" xfId="0" applyFont="1" applyBorder="1" applyAlignment="1">
      <alignment horizontal="center" vertical="center" wrapText="1"/>
    </xf>
    <xf numFmtId="2" fontId="3" fillId="0" borderId="2" xfId="0" applyNumberFormat="1" applyFont="1" applyFill="1" applyBorder="1" applyAlignment="1">
      <alignment horizontal="center" vertical="center" wrapText="1"/>
    </xf>
    <xf numFmtId="0" fontId="0" fillId="0" borderId="0" xfId="0" applyFill="1" applyBorder="1" applyAlignment="1">
      <alignment vertical="center"/>
    </xf>
    <xf numFmtId="0" fontId="8" fillId="0" borderId="0" xfId="0" applyNumberFormat="1" applyFont="1" applyFill="1" applyBorder="1" applyAlignment="1" applyProtection="1">
      <alignment horizontal="center" vertical="center"/>
    </xf>
    <xf numFmtId="0" fontId="9" fillId="0" borderId="0" xfId="0" applyFont="1" applyFill="1" applyBorder="1" applyAlignment="1">
      <alignment horizontal="left" vertical="center"/>
    </xf>
    <xf numFmtId="181" fontId="10" fillId="0" borderId="0" xfId="0" applyNumberFormat="1" applyFont="1" applyFill="1" applyBorder="1" applyAlignment="1">
      <alignment vertical="center" wrapText="1"/>
    </xf>
    <xf numFmtId="181" fontId="11" fillId="0" borderId="0" xfId="0" applyNumberFormat="1" applyFont="1" applyFill="1" applyBorder="1" applyAlignment="1">
      <alignment horizontal="justify" vertical="center" wrapText="1"/>
    </xf>
    <xf numFmtId="181" fontId="11" fillId="0" borderId="0" xfId="0" applyNumberFormat="1" applyFont="1" applyFill="1" applyBorder="1" applyAlignment="1">
      <alignment horizontal="left" vertical="center" wrapText="1"/>
    </xf>
    <xf numFmtId="181" fontId="11" fillId="0" borderId="0" xfId="0" applyNumberFormat="1" applyFont="1" applyFill="1" applyBorder="1" applyAlignment="1">
      <alignment vertical="center" wrapText="1"/>
    </xf>
    <xf numFmtId="181" fontId="11" fillId="0" borderId="0" xfId="0" applyNumberFormat="1" applyFont="1" applyFill="1" applyAlignment="1">
      <alignment vertical="center" wrapText="1"/>
    </xf>
    <xf numFmtId="0" fontId="5" fillId="0" borderId="0" xfId="0" applyFont="1" applyFill="1" applyAlignment="1">
      <alignment horizontal="left"/>
    </xf>
    <xf numFmtId="0" fontId="1" fillId="0" borderId="0" xfId="0" applyFont="1" applyAlignment="1">
      <alignment horizontal="right" vertical="center"/>
    </xf>
    <xf numFmtId="0" fontId="1" fillId="3" borderId="0" xfId="0" applyFont="1" applyFill="1" applyAlignment="1">
      <alignment horizontal="left" vertical="center"/>
    </xf>
    <xf numFmtId="49" fontId="15" fillId="2" borderId="1" xfId="5" applyNumberFormat="1" applyFont="1" applyFill="1" applyBorder="1" applyAlignment="1" applyProtection="1">
      <alignment horizontal="left" vertical="center" wrapText="1"/>
    </xf>
    <xf numFmtId="0" fontId="12"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center" vertical="center"/>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3"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0" fillId="0" borderId="4" xfId="0" applyFont="1" applyFill="1" applyBorder="1" applyAlignment="1">
      <alignment horizontal="center" vertical="center" wrapText="1"/>
    </xf>
    <xf numFmtId="0" fontId="0"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cellXfs>
  <cellStyles count="6">
    <cellStyle name="百分比" xfId="1" builtinId="5"/>
    <cellStyle name="百分比 2" xfId="2"/>
    <cellStyle name="百分比 3" xfId="3"/>
    <cellStyle name="百分比 9" xfId="4"/>
    <cellStyle name="常规" xfId="0" builtinId="0"/>
    <cellStyle name="常规 2"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election activeCell="C5" sqref="C5"/>
    </sheetView>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72" customFormat="1" ht="8.25" customHeight="1">
      <c r="A1" s="53"/>
      <c r="B1" s="53"/>
      <c r="C1" s="53"/>
      <c r="D1" s="57"/>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53"/>
      <c r="FE1" s="53"/>
      <c r="FF1" s="53"/>
      <c r="FG1" s="53"/>
      <c r="FH1" s="53"/>
      <c r="FI1" s="53"/>
      <c r="FJ1" s="53"/>
      <c r="FK1" s="53"/>
      <c r="FL1" s="53"/>
      <c r="FM1" s="53"/>
      <c r="FN1" s="53"/>
      <c r="FO1" s="53"/>
      <c r="FP1" s="53"/>
      <c r="FQ1" s="53"/>
      <c r="FR1" s="53"/>
      <c r="FS1" s="53"/>
      <c r="FT1" s="53"/>
      <c r="FU1" s="53"/>
      <c r="FV1" s="53"/>
      <c r="FW1" s="53"/>
      <c r="FX1" s="53"/>
      <c r="FY1" s="53"/>
      <c r="FZ1" s="53"/>
      <c r="GA1" s="53"/>
      <c r="GB1" s="53"/>
      <c r="GC1" s="53"/>
      <c r="GD1" s="53"/>
      <c r="GE1" s="53"/>
      <c r="GF1" s="53"/>
      <c r="GG1" s="53"/>
      <c r="GH1" s="53"/>
      <c r="GI1" s="53"/>
      <c r="GJ1" s="53"/>
      <c r="GK1" s="53"/>
      <c r="GL1" s="53"/>
      <c r="GM1" s="53"/>
      <c r="GN1" s="53"/>
      <c r="GO1" s="53"/>
      <c r="GP1" s="53"/>
      <c r="GQ1" s="53"/>
      <c r="GR1" s="53"/>
      <c r="GS1" s="53"/>
      <c r="GT1" s="53"/>
      <c r="GU1" s="53"/>
      <c r="GV1" s="53"/>
      <c r="GW1" s="53"/>
      <c r="GX1" s="53"/>
      <c r="GY1" s="53"/>
      <c r="GZ1" s="53"/>
      <c r="HA1" s="53"/>
      <c r="HB1" s="53"/>
      <c r="HC1" s="53"/>
      <c r="HD1" s="53"/>
      <c r="HE1" s="53"/>
      <c r="HF1" s="53"/>
      <c r="HG1" s="53"/>
      <c r="HH1" s="53"/>
      <c r="HI1" s="53"/>
      <c r="HJ1" s="53"/>
      <c r="HK1" s="53"/>
      <c r="HL1" s="53"/>
      <c r="HM1" s="53"/>
      <c r="HN1" s="53"/>
      <c r="HO1" s="53"/>
      <c r="HP1" s="53"/>
      <c r="HQ1" s="53"/>
      <c r="HR1" s="53"/>
      <c r="HS1" s="53"/>
      <c r="HT1" s="53"/>
      <c r="HU1" s="53"/>
      <c r="HV1" s="53"/>
      <c r="HW1" s="53"/>
      <c r="HX1" s="53"/>
      <c r="HY1" s="53"/>
      <c r="HZ1" s="53"/>
      <c r="IA1" s="53"/>
      <c r="IB1" s="53"/>
      <c r="IC1" s="53"/>
      <c r="ID1" s="53"/>
      <c r="IE1" s="53"/>
      <c r="IF1" s="53"/>
      <c r="IG1" s="53"/>
      <c r="IH1" s="53"/>
      <c r="II1" s="53"/>
      <c r="IJ1" s="53"/>
      <c r="IK1" s="53"/>
      <c r="IL1" s="53"/>
      <c r="IM1" s="53"/>
      <c r="IN1" s="53"/>
      <c r="IO1" s="53"/>
      <c r="IP1" s="53"/>
      <c r="IQ1" s="53"/>
      <c r="IR1" s="53"/>
      <c r="IS1" s="53"/>
      <c r="IT1" s="53"/>
      <c r="IU1" s="53"/>
      <c r="IV1" s="53"/>
    </row>
    <row r="2" spans="1:256" s="72" customFormat="1" ht="156" customHeight="1">
      <c r="A2" s="97" t="s">
        <v>0</v>
      </c>
      <c r="B2" s="97"/>
      <c r="C2" s="97"/>
      <c r="D2" s="97"/>
      <c r="E2" s="97"/>
      <c r="F2" s="97"/>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c r="HU2" s="53"/>
      <c r="HV2" s="53"/>
      <c r="HW2" s="53"/>
      <c r="HX2" s="53"/>
      <c r="HY2" s="53"/>
      <c r="HZ2" s="53"/>
      <c r="IA2" s="53"/>
      <c r="IB2" s="53"/>
      <c r="IC2" s="53"/>
      <c r="ID2" s="53"/>
      <c r="IE2" s="53"/>
      <c r="IF2" s="53"/>
      <c r="IG2" s="53"/>
      <c r="IH2" s="53"/>
      <c r="II2" s="53"/>
      <c r="IJ2" s="53"/>
      <c r="IK2" s="53"/>
      <c r="IL2" s="53"/>
      <c r="IM2" s="53"/>
      <c r="IN2" s="53"/>
      <c r="IO2" s="53"/>
      <c r="IP2" s="53"/>
      <c r="IQ2" s="53"/>
      <c r="IR2" s="53"/>
      <c r="IS2" s="53"/>
      <c r="IT2" s="53"/>
      <c r="IU2" s="53"/>
      <c r="IV2" s="53"/>
    </row>
    <row r="3" spans="1:256" s="72" customFormat="1" ht="47.25" customHeight="1">
      <c r="A3" s="97"/>
      <c r="B3" s="97"/>
      <c r="C3" s="97"/>
      <c r="D3" s="97"/>
      <c r="E3" s="97"/>
      <c r="F3" s="97"/>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pans="1:256" s="72" customFormat="1" ht="41.25" customHeight="1">
      <c r="A4" s="54"/>
      <c r="B4" s="55"/>
      <c r="C4" s="53"/>
      <c r="D4"/>
      <c r="E4" s="53"/>
      <c r="F4" s="56"/>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pans="1:256" s="72" customFormat="1" ht="25.5" customHeight="1">
      <c r="A5" s="93"/>
      <c r="B5" s="94" t="s">
        <v>1</v>
      </c>
      <c r="C5" s="95" t="s">
        <v>2</v>
      </c>
      <c r="E5" s="53"/>
      <c r="F5" s="56"/>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pans="1:256" s="72" customFormat="1" ht="20.25" customHeight="1">
      <c r="A6"/>
      <c r="B6"/>
      <c r="C6"/>
      <c r="D6" s="12"/>
      <c r="E6" s="12"/>
      <c r="F6"/>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pans="1:256" s="72" customFormat="1" ht="20.25" customHeight="1">
      <c r="A7"/>
      <c r="B7"/>
      <c r="C7" s="12"/>
      <c r="D7" s="12"/>
      <c r="E7" s="12"/>
      <c r="F7"/>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pans="1:256" s="72" customFormat="1" ht="20.25" customHeight="1">
      <c r="A8"/>
      <c r="B8"/>
      <c r="C8"/>
      <c r="D8"/>
      <c r="E8"/>
      <c r="F8"/>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pans="1:256" s="72" customFormat="1" ht="20.25" customHeight="1">
      <c r="A9"/>
      <c r="B9"/>
      <c r="C9"/>
      <c r="D9"/>
      <c r="E9"/>
      <c r="F9"/>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c r="IL9" s="53"/>
      <c r="IM9" s="53"/>
      <c r="IN9" s="53"/>
      <c r="IO9" s="53"/>
      <c r="IP9" s="53"/>
      <c r="IQ9" s="53"/>
      <c r="IR9" s="53"/>
      <c r="IS9" s="53"/>
      <c r="IT9" s="53"/>
      <c r="IU9" s="53"/>
      <c r="IV9" s="53"/>
    </row>
    <row r="10" spans="1:256" s="72" customFormat="1" ht="20.25" customHeight="1">
      <c r="A10"/>
      <c r="B10"/>
      <c r="C10"/>
      <c r="D10"/>
      <c r="E10"/>
      <c r="F10"/>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c r="IL10" s="53"/>
      <c r="IM10" s="53"/>
      <c r="IN10" s="53"/>
      <c r="IO10" s="53"/>
      <c r="IP10" s="53"/>
      <c r="IQ10" s="53"/>
      <c r="IR10" s="53"/>
      <c r="IS10" s="53"/>
      <c r="IT10" s="53"/>
      <c r="IU10" s="53"/>
      <c r="IV10" s="53"/>
    </row>
    <row r="11" spans="1:256" s="72" customFormat="1" ht="20.100000000000001" customHeight="1">
      <c r="A11"/>
      <c r="B11"/>
      <c r="C11"/>
      <c r="D11"/>
      <c r="E11"/>
      <c r="F11"/>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c r="IK11" s="53"/>
      <c r="IL11" s="53"/>
      <c r="IM11" s="53"/>
      <c r="IN11" s="53"/>
      <c r="IO11" s="53"/>
      <c r="IP11" s="53"/>
      <c r="IQ11" s="53"/>
      <c r="IR11" s="53"/>
      <c r="IS11" s="53"/>
      <c r="IT11" s="53"/>
      <c r="IU11" s="53"/>
      <c r="IV11" s="53"/>
    </row>
    <row r="12" spans="1:256" s="72" customFormat="1" ht="20.100000000000001" customHeight="1">
      <c r="A12"/>
      <c r="B12"/>
      <c r="C12"/>
      <c r="D12"/>
      <c r="E12"/>
      <c r="F12"/>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c r="IK12" s="53"/>
      <c r="IL12" s="53"/>
      <c r="IM12" s="53"/>
      <c r="IN12" s="53"/>
      <c r="IO12" s="53"/>
      <c r="IP12" s="53"/>
      <c r="IQ12" s="53"/>
      <c r="IR12" s="53"/>
      <c r="IS12" s="53"/>
      <c r="IT12" s="53"/>
      <c r="IU12" s="53"/>
      <c r="IV12" s="53"/>
    </row>
    <row r="13" spans="1:256" s="72" customFormat="1" ht="20.100000000000001" customHeight="1">
      <c r="A13"/>
      <c r="B13"/>
      <c r="C13"/>
      <c r="D13"/>
      <c r="E13"/>
      <c r="F1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c r="IO13" s="53"/>
      <c r="IP13" s="53"/>
      <c r="IQ13" s="53"/>
      <c r="IR13" s="53"/>
      <c r="IS13" s="53"/>
      <c r="IT13" s="53"/>
      <c r="IU13" s="53"/>
      <c r="IV13" s="53"/>
    </row>
    <row r="14" spans="1:256" s="72" customFormat="1" ht="20.100000000000001" customHeight="1">
      <c r="A14"/>
      <c r="B14"/>
      <c r="C14"/>
      <c r="D14"/>
      <c r="E14"/>
      <c r="F14"/>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c r="IJ14" s="53"/>
      <c r="IK14" s="53"/>
      <c r="IL14" s="53"/>
      <c r="IM14" s="53"/>
      <c r="IN14" s="53"/>
      <c r="IO14" s="53"/>
      <c r="IP14" s="53"/>
      <c r="IQ14" s="53"/>
      <c r="IR14" s="53"/>
      <c r="IS14" s="53"/>
      <c r="IT14" s="53"/>
      <c r="IU14" s="53"/>
      <c r="IV14" s="53"/>
    </row>
    <row r="15" spans="1:256" s="72" customFormat="1" ht="20.100000000000001" customHeight="1">
      <c r="A15"/>
      <c r="B15"/>
      <c r="C15"/>
      <c r="D15"/>
      <c r="E15"/>
      <c r="F15"/>
      <c r="G15" s="55"/>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c r="IJ15" s="53"/>
      <c r="IK15" s="53"/>
      <c r="IL15" s="53"/>
      <c r="IM15" s="53"/>
      <c r="IN15" s="53"/>
      <c r="IO15" s="53"/>
      <c r="IP15" s="53"/>
      <c r="IQ15" s="53"/>
      <c r="IR15" s="53"/>
      <c r="IS15" s="53"/>
      <c r="IT15" s="53"/>
      <c r="IU15" s="53"/>
      <c r="IV15" s="53"/>
    </row>
    <row r="16" spans="1:256" s="72" customFormat="1" ht="20.100000000000001" customHeight="1">
      <c r="A16"/>
      <c r="B16"/>
      <c r="C16"/>
      <c r="D16"/>
      <c r="E16"/>
      <c r="F16"/>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3"/>
      <c r="HZ16" s="53"/>
      <c r="IA16" s="53"/>
      <c r="IB16" s="53"/>
      <c r="IC16" s="53"/>
      <c r="ID16" s="53"/>
      <c r="IE16" s="53"/>
      <c r="IF16" s="53"/>
      <c r="IG16" s="53"/>
      <c r="IH16" s="53"/>
      <c r="II16" s="53"/>
      <c r="IJ16" s="53"/>
      <c r="IK16" s="53"/>
      <c r="IL16" s="53"/>
      <c r="IM16" s="53"/>
      <c r="IN16" s="53"/>
      <c r="IO16" s="53"/>
      <c r="IP16" s="53"/>
      <c r="IQ16" s="53"/>
      <c r="IR16" s="53"/>
      <c r="IS16" s="53"/>
      <c r="IT16" s="53"/>
      <c r="IU16" s="53"/>
      <c r="IV16" s="53"/>
    </row>
    <row r="17" spans="1:256" s="72" customFormat="1" ht="20.100000000000001" customHeight="1">
      <c r="A17"/>
      <c r="B17"/>
      <c r="C17"/>
      <c r="D17"/>
      <c r="E17"/>
      <c r="F17"/>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s="53"/>
      <c r="II17" s="53"/>
      <c r="IJ17" s="53"/>
      <c r="IK17" s="53"/>
      <c r="IL17" s="53"/>
      <c r="IM17" s="53"/>
      <c r="IN17" s="53"/>
      <c r="IO17" s="53"/>
      <c r="IP17" s="53"/>
      <c r="IQ17" s="53"/>
      <c r="IR17" s="53"/>
      <c r="IS17" s="53"/>
      <c r="IT17" s="53"/>
      <c r="IU17" s="53"/>
      <c r="IV17" s="53"/>
    </row>
    <row r="18" spans="1:256" s="72" customFormat="1" ht="20.100000000000001" customHeight="1">
      <c r="A18"/>
      <c r="B18"/>
      <c r="C18"/>
      <c r="D18"/>
      <c r="E18"/>
      <c r="F18"/>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c r="FQ18" s="53"/>
      <c r="FR18" s="53"/>
      <c r="FS18" s="53"/>
      <c r="FT18" s="53"/>
      <c r="FU18" s="53"/>
      <c r="FV18" s="53"/>
      <c r="FW18" s="53"/>
      <c r="FX18" s="53"/>
      <c r="FY18" s="53"/>
      <c r="FZ18" s="53"/>
      <c r="GA18" s="53"/>
      <c r="GB18" s="53"/>
      <c r="GC18" s="53"/>
      <c r="GD18" s="53"/>
      <c r="GE18" s="53"/>
      <c r="GF18" s="53"/>
      <c r="GG18" s="53"/>
      <c r="GH18" s="53"/>
      <c r="GI18" s="53"/>
      <c r="GJ18" s="53"/>
      <c r="GK18" s="53"/>
      <c r="GL18" s="53"/>
      <c r="GM18" s="53"/>
      <c r="GN18" s="53"/>
      <c r="GO18" s="53"/>
      <c r="GP18" s="53"/>
      <c r="GQ18" s="53"/>
      <c r="GR18" s="53"/>
      <c r="GS18" s="53"/>
      <c r="GT18" s="53"/>
      <c r="GU18" s="53"/>
      <c r="GV18" s="53"/>
      <c r="GW18" s="53"/>
      <c r="GX18" s="53"/>
      <c r="GY18" s="53"/>
      <c r="GZ18" s="53"/>
      <c r="HA18" s="53"/>
      <c r="HB18" s="53"/>
      <c r="HC18" s="53"/>
      <c r="HD18" s="53"/>
      <c r="HE18" s="53"/>
      <c r="HF18" s="53"/>
      <c r="HG18" s="53"/>
      <c r="HH18" s="53"/>
      <c r="HI18" s="53"/>
      <c r="HJ18" s="53"/>
      <c r="HK18" s="53"/>
      <c r="HL18" s="53"/>
      <c r="HM18" s="53"/>
      <c r="HN18" s="53"/>
      <c r="HO18" s="53"/>
      <c r="HP18" s="53"/>
      <c r="HQ18" s="53"/>
      <c r="HR18" s="53"/>
      <c r="HS18" s="53"/>
      <c r="HT18" s="53"/>
      <c r="HU18" s="53"/>
      <c r="HV18" s="53"/>
      <c r="HW18" s="53"/>
      <c r="HX18" s="53"/>
      <c r="HY18" s="53"/>
      <c r="HZ18" s="53"/>
      <c r="IA18" s="53"/>
      <c r="IB18" s="53"/>
      <c r="IC18" s="53"/>
      <c r="ID18" s="53"/>
      <c r="IE18" s="53"/>
      <c r="IF18" s="53"/>
      <c r="IG18" s="53"/>
      <c r="IH18" s="53"/>
      <c r="II18" s="53"/>
      <c r="IJ18" s="53"/>
      <c r="IK18" s="53"/>
      <c r="IL18" s="53"/>
      <c r="IM18" s="53"/>
      <c r="IN18" s="53"/>
      <c r="IO18" s="53"/>
      <c r="IP18" s="53"/>
      <c r="IQ18" s="53"/>
      <c r="IR18" s="53"/>
      <c r="IS18" s="53"/>
      <c r="IT18" s="53"/>
      <c r="IU18" s="53"/>
      <c r="IV18" s="53"/>
    </row>
    <row r="19" spans="1:256" s="72" customFormat="1" ht="20.100000000000001" customHeight="1">
      <c r="A19"/>
      <c r="B19"/>
      <c r="C19"/>
      <c r="D19"/>
      <c r="E19"/>
      <c r="F19"/>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s="53"/>
      <c r="II19" s="53"/>
      <c r="IJ19" s="53"/>
      <c r="IK19" s="53"/>
      <c r="IL19" s="53"/>
      <c r="IM19" s="53"/>
      <c r="IN19" s="53"/>
      <c r="IO19" s="53"/>
      <c r="IP19" s="53"/>
      <c r="IQ19" s="53"/>
      <c r="IR19" s="53"/>
      <c r="IS19" s="53"/>
      <c r="IT19" s="53"/>
      <c r="IU19" s="53"/>
      <c r="IV19" s="53"/>
    </row>
    <row r="20" spans="1:256" s="72" customFormat="1" ht="20.100000000000001" customHeight="1">
      <c r="A20"/>
      <c r="B20"/>
      <c r="C20"/>
      <c r="D20"/>
      <c r="E20"/>
      <c r="F20"/>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c r="GV20" s="53"/>
      <c r="GW20" s="53"/>
      <c r="GX20" s="53"/>
      <c r="GY20" s="53"/>
      <c r="GZ20" s="53"/>
      <c r="HA20" s="53"/>
      <c r="HB20" s="53"/>
      <c r="HC20" s="53"/>
      <c r="HD20" s="53"/>
      <c r="HE20" s="53"/>
      <c r="HF20" s="53"/>
      <c r="HG20" s="53"/>
      <c r="HH20" s="53"/>
      <c r="HI20" s="53"/>
      <c r="HJ20" s="53"/>
      <c r="HK20" s="53"/>
      <c r="HL20" s="53"/>
      <c r="HM20" s="53"/>
      <c r="HN20" s="53"/>
      <c r="HO20" s="53"/>
      <c r="HP20" s="53"/>
      <c r="HQ20" s="53"/>
      <c r="HR20" s="53"/>
      <c r="HS20" s="53"/>
      <c r="HT20" s="53"/>
      <c r="HU20" s="53"/>
      <c r="HV20" s="53"/>
      <c r="HW20" s="53"/>
      <c r="HX20" s="53"/>
      <c r="HY20" s="53"/>
      <c r="HZ20" s="53"/>
      <c r="IA20" s="53"/>
      <c r="IB20" s="53"/>
      <c r="IC20" s="53"/>
      <c r="ID20" s="53"/>
      <c r="IE20" s="53"/>
      <c r="IF20" s="53"/>
      <c r="IG20" s="53"/>
      <c r="IH20" s="53"/>
      <c r="II20" s="53"/>
      <c r="IJ20" s="53"/>
      <c r="IK20" s="53"/>
      <c r="IL20" s="53"/>
      <c r="IM20" s="53"/>
      <c r="IN20" s="53"/>
      <c r="IO20" s="53"/>
      <c r="IP20" s="53"/>
      <c r="IQ20" s="53"/>
      <c r="IR20" s="53"/>
      <c r="IS20" s="53"/>
      <c r="IT20" s="53"/>
      <c r="IU20" s="53"/>
      <c r="IV20" s="53"/>
    </row>
    <row r="21" spans="1:256" s="72" customFormat="1" ht="20.100000000000001" customHeight="1">
      <c r="A21"/>
      <c r="B21"/>
      <c r="C21"/>
      <c r="D21"/>
      <c r="E21"/>
      <c r="F21"/>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c r="HX21" s="53"/>
      <c r="HY21" s="53"/>
      <c r="HZ21" s="53"/>
      <c r="IA21" s="53"/>
      <c r="IB21" s="53"/>
      <c r="IC21" s="53"/>
      <c r="ID21" s="53"/>
      <c r="IE21" s="53"/>
      <c r="IF21" s="53"/>
      <c r="IG21" s="53"/>
      <c r="IH21" s="53"/>
      <c r="II21" s="53"/>
      <c r="IJ21" s="53"/>
      <c r="IK21" s="53"/>
      <c r="IL21" s="53"/>
      <c r="IM21" s="53"/>
      <c r="IN21" s="53"/>
      <c r="IO21" s="53"/>
      <c r="IP21" s="53"/>
      <c r="IQ21" s="53"/>
      <c r="IR21" s="53"/>
      <c r="IS21" s="53"/>
      <c r="IT21" s="53"/>
      <c r="IU21" s="53"/>
      <c r="IV21" s="53"/>
    </row>
    <row r="22" spans="1:256" s="72" customFormat="1" ht="20.100000000000001" customHeight="1">
      <c r="A22"/>
      <c r="B22"/>
      <c r="C22"/>
      <c r="D22"/>
      <c r="E22"/>
      <c r="F22"/>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c r="FQ22" s="53"/>
      <c r="FR22" s="53"/>
      <c r="FS22" s="53"/>
      <c r="FT22" s="53"/>
      <c r="FU22" s="53"/>
      <c r="FV22" s="53"/>
      <c r="FW22" s="53"/>
      <c r="FX22" s="53"/>
      <c r="FY22" s="53"/>
      <c r="FZ22" s="53"/>
      <c r="GA22" s="53"/>
      <c r="GB22" s="53"/>
      <c r="GC22" s="53"/>
      <c r="GD22" s="53"/>
      <c r="GE22" s="53"/>
      <c r="GF22" s="53"/>
      <c r="GG22" s="53"/>
      <c r="GH22" s="53"/>
      <c r="GI22" s="53"/>
      <c r="GJ22" s="53"/>
      <c r="GK22" s="53"/>
      <c r="GL22" s="53"/>
      <c r="GM22" s="53"/>
      <c r="GN22" s="53"/>
      <c r="GO22" s="53"/>
      <c r="GP22" s="53"/>
      <c r="GQ22" s="53"/>
      <c r="GR22" s="53"/>
      <c r="GS22" s="53"/>
      <c r="GT22" s="53"/>
      <c r="GU22" s="53"/>
      <c r="GV22" s="53"/>
      <c r="GW22" s="53"/>
      <c r="GX22" s="53"/>
      <c r="GY22" s="53"/>
      <c r="GZ22" s="53"/>
      <c r="HA22" s="53"/>
      <c r="HB22" s="53"/>
      <c r="HC22" s="53"/>
      <c r="HD22" s="53"/>
      <c r="HE22" s="53"/>
      <c r="HF22" s="53"/>
      <c r="HG22" s="53"/>
      <c r="HH22" s="53"/>
      <c r="HI22" s="53"/>
      <c r="HJ22" s="53"/>
      <c r="HK22" s="53"/>
      <c r="HL22" s="53"/>
      <c r="HM22" s="53"/>
      <c r="HN22" s="53"/>
      <c r="HO22" s="53"/>
      <c r="HP22" s="53"/>
      <c r="HQ22" s="53"/>
      <c r="HR22" s="53"/>
      <c r="HS22" s="53"/>
      <c r="HT22" s="53"/>
      <c r="HU22" s="53"/>
      <c r="HV22" s="53"/>
      <c r="HW22" s="53"/>
      <c r="HX22" s="53"/>
      <c r="HY22" s="53"/>
      <c r="HZ22" s="53"/>
      <c r="IA22" s="53"/>
      <c r="IB22" s="53"/>
      <c r="IC22" s="53"/>
      <c r="ID22" s="53"/>
      <c r="IE22" s="53"/>
      <c r="IF22" s="53"/>
      <c r="IG22" s="53"/>
      <c r="IH22" s="53"/>
      <c r="II22" s="53"/>
      <c r="IJ22" s="53"/>
      <c r="IK22" s="53"/>
      <c r="IL22" s="53"/>
      <c r="IM22" s="53"/>
      <c r="IN22" s="53"/>
      <c r="IO22" s="53"/>
      <c r="IP22" s="53"/>
      <c r="IQ22" s="53"/>
      <c r="IR22" s="53"/>
      <c r="IS22" s="53"/>
      <c r="IT22" s="53"/>
      <c r="IU22" s="53"/>
      <c r="IV22" s="53"/>
    </row>
    <row r="23" spans="1:256" s="72" customFormat="1" ht="20.100000000000001" customHeight="1">
      <c r="A23"/>
      <c r="B23"/>
      <c r="C23"/>
      <c r="D23"/>
      <c r="E23"/>
      <c r="F2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c r="HX23" s="53"/>
      <c r="HY23" s="53"/>
      <c r="HZ23" s="53"/>
      <c r="IA23" s="53"/>
      <c r="IB23" s="53"/>
      <c r="IC23" s="53"/>
      <c r="ID23" s="53"/>
      <c r="IE23" s="53"/>
      <c r="IF23" s="53"/>
      <c r="IG23" s="53"/>
      <c r="IH23" s="53"/>
      <c r="II23" s="53"/>
      <c r="IJ23" s="53"/>
      <c r="IK23" s="53"/>
      <c r="IL23" s="53"/>
      <c r="IM23" s="53"/>
      <c r="IN23" s="53"/>
      <c r="IO23" s="53"/>
      <c r="IP23" s="53"/>
      <c r="IQ23" s="53"/>
      <c r="IR23" s="53"/>
      <c r="IS23" s="53"/>
      <c r="IT23" s="53"/>
      <c r="IU23" s="53"/>
      <c r="IV23" s="53"/>
    </row>
    <row r="24" spans="1:256" s="72" customFormat="1" ht="20.100000000000001" customHeight="1">
      <c r="A24"/>
      <c r="B24"/>
      <c r="C24"/>
      <c r="D24"/>
      <c r="E24"/>
      <c r="F24"/>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53"/>
      <c r="DU24" s="53"/>
      <c r="DV24" s="53"/>
      <c r="DW24" s="53"/>
      <c r="DX24" s="53"/>
      <c r="DY24" s="53"/>
      <c r="DZ24" s="53"/>
      <c r="EA24" s="53"/>
      <c r="EB24" s="53"/>
      <c r="EC24" s="53"/>
      <c r="ED24" s="53"/>
      <c r="EE24" s="53"/>
      <c r="EF24" s="53"/>
      <c r="EG24" s="53"/>
      <c r="EH24" s="53"/>
      <c r="EI24" s="53"/>
      <c r="EJ24" s="53"/>
      <c r="EK24" s="53"/>
      <c r="EL24" s="53"/>
      <c r="EM24" s="53"/>
      <c r="EN24" s="53"/>
      <c r="EO24" s="53"/>
      <c r="EP24" s="53"/>
      <c r="EQ24" s="53"/>
      <c r="ER24" s="53"/>
      <c r="ES24" s="53"/>
      <c r="ET24" s="53"/>
      <c r="EU24" s="53"/>
      <c r="EV24" s="53"/>
      <c r="EW24" s="53"/>
      <c r="EX24" s="53"/>
      <c r="EY24" s="53"/>
      <c r="EZ24" s="53"/>
      <c r="FA24" s="53"/>
      <c r="FB24" s="53"/>
      <c r="FC24" s="53"/>
      <c r="FD24" s="53"/>
      <c r="FE24" s="53"/>
      <c r="FF24" s="53"/>
      <c r="FG24" s="53"/>
      <c r="FH24" s="53"/>
      <c r="FI24" s="53"/>
      <c r="FJ24" s="53"/>
      <c r="FK24" s="53"/>
      <c r="FL24" s="53"/>
      <c r="FM24" s="53"/>
      <c r="FN24" s="53"/>
      <c r="FO24" s="53"/>
      <c r="FP24" s="53"/>
      <c r="FQ24" s="53"/>
      <c r="FR24" s="53"/>
      <c r="FS24" s="53"/>
      <c r="FT24" s="53"/>
      <c r="FU24" s="53"/>
      <c r="FV24" s="53"/>
      <c r="FW24" s="53"/>
      <c r="FX24" s="53"/>
      <c r="FY24" s="53"/>
      <c r="FZ24" s="53"/>
      <c r="GA24" s="53"/>
      <c r="GB24" s="53"/>
      <c r="GC24" s="53"/>
      <c r="GD24" s="53"/>
      <c r="GE24" s="53"/>
      <c r="GF24" s="53"/>
      <c r="GG24" s="53"/>
      <c r="GH24" s="53"/>
      <c r="GI24" s="53"/>
      <c r="GJ24" s="53"/>
      <c r="GK24" s="53"/>
      <c r="GL24" s="53"/>
      <c r="GM24" s="53"/>
      <c r="GN24" s="53"/>
      <c r="GO24" s="53"/>
      <c r="GP24" s="53"/>
      <c r="GQ24" s="53"/>
      <c r="GR24" s="53"/>
      <c r="GS24" s="53"/>
      <c r="GT24" s="53"/>
      <c r="GU24" s="53"/>
      <c r="GV24" s="53"/>
      <c r="GW24" s="53"/>
      <c r="GX24" s="53"/>
      <c r="GY24" s="53"/>
      <c r="GZ24" s="53"/>
      <c r="HA24" s="53"/>
      <c r="HB24" s="53"/>
      <c r="HC24" s="53"/>
      <c r="HD24" s="53"/>
      <c r="HE24" s="53"/>
      <c r="HF24" s="53"/>
      <c r="HG24" s="53"/>
      <c r="HH24" s="53"/>
      <c r="HI24" s="53"/>
      <c r="HJ24" s="53"/>
      <c r="HK24" s="53"/>
      <c r="HL24" s="53"/>
      <c r="HM24" s="53"/>
      <c r="HN24" s="53"/>
      <c r="HO24" s="53"/>
      <c r="HP24" s="53"/>
      <c r="HQ24" s="53"/>
      <c r="HR24" s="53"/>
      <c r="HS24" s="53"/>
      <c r="HT24" s="53"/>
      <c r="HU24" s="53"/>
      <c r="HV24" s="53"/>
      <c r="HW24" s="53"/>
      <c r="HX24" s="53"/>
      <c r="HY24" s="53"/>
      <c r="HZ24" s="53"/>
      <c r="IA24" s="53"/>
      <c r="IB24" s="53"/>
      <c r="IC24" s="53"/>
      <c r="ID24" s="53"/>
      <c r="IE24" s="53"/>
      <c r="IF24" s="53"/>
      <c r="IG24" s="53"/>
      <c r="IH24" s="53"/>
      <c r="II24" s="53"/>
      <c r="IJ24" s="53"/>
      <c r="IK24" s="53"/>
      <c r="IL24" s="53"/>
      <c r="IM24" s="53"/>
      <c r="IN24" s="53"/>
      <c r="IO24" s="53"/>
      <c r="IP24" s="53"/>
      <c r="IQ24" s="53"/>
      <c r="IR24" s="53"/>
      <c r="IS24" s="53"/>
      <c r="IT24" s="53"/>
      <c r="IU24" s="53"/>
      <c r="IV24" s="53"/>
    </row>
    <row r="25" spans="1:256" s="72" customFormat="1" ht="20.100000000000001" customHeight="1">
      <c r="A25"/>
      <c r="B25"/>
      <c r="C25"/>
      <c r="D25"/>
      <c r="E25"/>
      <c r="F25"/>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53"/>
      <c r="FG25" s="53"/>
      <c r="FH25" s="53"/>
      <c r="FI25" s="53"/>
      <c r="FJ25" s="53"/>
      <c r="FK25" s="53"/>
      <c r="FL25" s="53"/>
      <c r="FM25" s="53"/>
      <c r="FN25" s="53"/>
      <c r="FO25" s="53"/>
      <c r="FP25" s="53"/>
      <c r="FQ25" s="53"/>
      <c r="FR25" s="53"/>
      <c r="FS25" s="53"/>
      <c r="FT25" s="53"/>
      <c r="FU25" s="53"/>
      <c r="FV25" s="53"/>
      <c r="FW25" s="53"/>
      <c r="FX25" s="53"/>
      <c r="FY25" s="53"/>
      <c r="FZ25" s="53"/>
      <c r="GA25" s="53"/>
      <c r="GB25" s="53"/>
      <c r="GC25" s="53"/>
      <c r="GD25" s="53"/>
      <c r="GE25" s="53"/>
      <c r="GF25" s="53"/>
      <c r="GG25" s="53"/>
      <c r="GH25" s="53"/>
      <c r="GI25" s="53"/>
      <c r="GJ25" s="53"/>
      <c r="GK25" s="53"/>
      <c r="GL25" s="53"/>
      <c r="GM25" s="53"/>
      <c r="GN25" s="53"/>
      <c r="GO25" s="53"/>
      <c r="GP25" s="53"/>
      <c r="GQ25" s="53"/>
      <c r="GR25" s="53"/>
      <c r="GS25" s="53"/>
      <c r="GT25" s="53"/>
      <c r="GU25" s="53"/>
      <c r="GV25" s="53"/>
      <c r="GW25" s="53"/>
      <c r="GX25" s="53"/>
      <c r="GY25" s="53"/>
      <c r="GZ25" s="53"/>
      <c r="HA25" s="53"/>
      <c r="HB25" s="53"/>
      <c r="HC25" s="53"/>
      <c r="HD25" s="53"/>
      <c r="HE25" s="53"/>
      <c r="HF25" s="53"/>
      <c r="HG25" s="53"/>
      <c r="HH25" s="53"/>
      <c r="HI25" s="53"/>
      <c r="HJ25" s="53"/>
      <c r="HK25" s="53"/>
      <c r="HL25" s="53"/>
      <c r="HM25" s="53"/>
      <c r="HN25" s="53"/>
      <c r="HO25" s="53"/>
      <c r="HP25" s="53"/>
      <c r="HQ25" s="53"/>
      <c r="HR25" s="53"/>
      <c r="HS25" s="53"/>
      <c r="HT25" s="53"/>
      <c r="HU25" s="53"/>
      <c r="HV25" s="53"/>
      <c r="HW25" s="53"/>
      <c r="HX25" s="53"/>
      <c r="HY25" s="53"/>
      <c r="HZ25" s="53"/>
      <c r="IA25" s="53"/>
      <c r="IB25" s="53"/>
      <c r="IC25" s="53"/>
      <c r="ID25" s="53"/>
      <c r="IE25" s="53"/>
      <c r="IF25" s="53"/>
      <c r="IG25" s="53"/>
      <c r="IH25" s="53"/>
      <c r="II25" s="53"/>
      <c r="IJ25" s="53"/>
      <c r="IK25" s="53"/>
      <c r="IL25" s="53"/>
      <c r="IM25" s="53"/>
      <c r="IN25" s="53"/>
      <c r="IO25" s="53"/>
      <c r="IP25" s="53"/>
      <c r="IQ25" s="53"/>
      <c r="IR25" s="53"/>
      <c r="IS25" s="53"/>
      <c r="IT25" s="53"/>
      <c r="IU25" s="53"/>
      <c r="IV25" s="53"/>
    </row>
    <row r="26" spans="1:256" s="72" customFormat="1" ht="20.100000000000001" customHeight="1">
      <c r="A26"/>
      <c r="B26"/>
      <c r="C26"/>
      <c r="D26"/>
      <c r="E26"/>
      <c r="F26"/>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53"/>
      <c r="FK26" s="53"/>
      <c r="FL26" s="53"/>
      <c r="FM26" s="53"/>
      <c r="FN26" s="53"/>
      <c r="FO26" s="53"/>
      <c r="FP26" s="53"/>
      <c r="FQ26" s="53"/>
      <c r="FR26" s="53"/>
      <c r="FS26" s="53"/>
      <c r="FT26" s="53"/>
      <c r="FU26" s="53"/>
      <c r="FV26" s="53"/>
      <c r="FW26" s="53"/>
      <c r="FX26" s="53"/>
      <c r="FY26" s="53"/>
      <c r="FZ26" s="53"/>
      <c r="GA26" s="53"/>
      <c r="GB26" s="53"/>
      <c r="GC26" s="53"/>
      <c r="GD26" s="53"/>
      <c r="GE26" s="53"/>
      <c r="GF26" s="53"/>
      <c r="GG26" s="53"/>
      <c r="GH26" s="53"/>
      <c r="GI26" s="53"/>
      <c r="GJ26" s="53"/>
      <c r="GK26" s="53"/>
      <c r="GL26" s="53"/>
      <c r="GM26" s="53"/>
      <c r="GN26" s="53"/>
      <c r="GO26" s="53"/>
      <c r="GP26" s="53"/>
      <c r="GQ26" s="53"/>
      <c r="GR26" s="53"/>
      <c r="GS26" s="53"/>
      <c r="GT26" s="53"/>
      <c r="GU26" s="53"/>
      <c r="GV26" s="53"/>
      <c r="GW26" s="53"/>
      <c r="GX26" s="53"/>
      <c r="GY26" s="53"/>
      <c r="GZ26" s="53"/>
      <c r="HA26" s="53"/>
      <c r="HB26" s="53"/>
      <c r="HC26" s="53"/>
      <c r="HD26" s="53"/>
      <c r="HE26" s="53"/>
      <c r="HF26" s="53"/>
      <c r="HG26" s="53"/>
      <c r="HH26" s="53"/>
      <c r="HI26" s="53"/>
      <c r="HJ26" s="53"/>
      <c r="HK26" s="53"/>
      <c r="HL26" s="53"/>
      <c r="HM26" s="53"/>
      <c r="HN26" s="53"/>
      <c r="HO26" s="53"/>
      <c r="HP26" s="53"/>
      <c r="HQ26" s="53"/>
      <c r="HR26" s="53"/>
      <c r="HS26" s="53"/>
      <c r="HT26" s="53"/>
      <c r="HU26" s="53"/>
      <c r="HV26" s="53"/>
      <c r="HW26" s="53"/>
      <c r="HX26" s="53"/>
      <c r="HY26" s="53"/>
      <c r="HZ26" s="53"/>
      <c r="IA26" s="53"/>
      <c r="IB26" s="53"/>
      <c r="IC26" s="53"/>
      <c r="ID26" s="53"/>
      <c r="IE26" s="53"/>
      <c r="IF26" s="53"/>
      <c r="IG26" s="53"/>
      <c r="IH26" s="53"/>
      <c r="II26" s="53"/>
      <c r="IJ26" s="53"/>
      <c r="IK26" s="53"/>
      <c r="IL26" s="53"/>
      <c r="IM26" s="53"/>
      <c r="IN26" s="53"/>
      <c r="IO26" s="53"/>
      <c r="IP26" s="53"/>
      <c r="IQ26" s="53"/>
      <c r="IR26" s="53"/>
      <c r="IS26" s="53"/>
      <c r="IT26" s="53"/>
      <c r="IU26" s="53"/>
      <c r="IV26" s="53"/>
    </row>
    <row r="27" spans="1:256" s="72" customFormat="1" ht="20.100000000000001" customHeight="1">
      <c r="A27"/>
      <c r="B27"/>
      <c r="C27"/>
      <c r="D27"/>
      <c r="E27"/>
      <c r="F27"/>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c r="FN27" s="53"/>
      <c r="FO27" s="53"/>
      <c r="FP27" s="53"/>
      <c r="FQ27" s="53"/>
      <c r="FR27" s="53"/>
      <c r="FS27" s="53"/>
      <c r="FT27" s="53"/>
      <c r="FU27" s="53"/>
      <c r="FV27" s="53"/>
      <c r="FW27" s="53"/>
      <c r="FX27" s="53"/>
      <c r="FY27" s="53"/>
      <c r="FZ27" s="53"/>
      <c r="GA27" s="53"/>
      <c r="GB27" s="53"/>
      <c r="GC27" s="53"/>
      <c r="GD27" s="53"/>
      <c r="GE27" s="53"/>
      <c r="GF27" s="53"/>
      <c r="GG27" s="53"/>
      <c r="GH27" s="53"/>
      <c r="GI27" s="53"/>
      <c r="GJ27" s="53"/>
      <c r="GK27" s="53"/>
      <c r="GL27" s="53"/>
      <c r="GM27" s="53"/>
      <c r="GN27" s="53"/>
      <c r="GO27" s="53"/>
      <c r="GP27" s="53"/>
      <c r="GQ27" s="53"/>
      <c r="GR27" s="53"/>
      <c r="GS27" s="53"/>
      <c r="GT27" s="53"/>
      <c r="GU27" s="53"/>
      <c r="GV27" s="53"/>
      <c r="GW27" s="53"/>
      <c r="GX27" s="53"/>
      <c r="GY27" s="53"/>
      <c r="GZ27" s="53"/>
      <c r="HA27" s="53"/>
      <c r="HB27" s="53"/>
      <c r="HC27" s="53"/>
      <c r="HD27" s="53"/>
      <c r="HE27" s="53"/>
      <c r="HF27" s="53"/>
      <c r="HG27" s="53"/>
      <c r="HH27" s="53"/>
      <c r="HI27" s="53"/>
      <c r="HJ27" s="53"/>
      <c r="HK27" s="53"/>
      <c r="HL27" s="53"/>
      <c r="HM27" s="53"/>
      <c r="HN27" s="53"/>
      <c r="HO27" s="53"/>
      <c r="HP27" s="53"/>
      <c r="HQ27" s="53"/>
      <c r="HR27" s="53"/>
      <c r="HS27" s="53"/>
      <c r="HT27" s="53"/>
      <c r="HU27" s="53"/>
      <c r="HV27" s="53"/>
      <c r="HW27" s="53"/>
      <c r="HX27" s="53"/>
      <c r="HY27" s="53"/>
      <c r="HZ27" s="53"/>
      <c r="IA27" s="53"/>
      <c r="IB27" s="53"/>
      <c r="IC27" s="53"/>
      <c r="ID27" s="53"/>
      <c r="IE27" s="53"/>
      <c r="IF27" s="53"/>
      <c r="IG27" s="53"/>
      <c r="IH27" s="53"/>
      <c r="II27" s="53"/>
      <c r="IJ27" s="53"/>
      <c r="IK27" s="53"/>
      <c r="IL27" s="53"/>
      <c r="IM27" s="53"/>
      <c r="IN27" s="53"/>
      <c r="IO27" s="53"/>
      <c r="IP27" s="53"/>
      <c r="IQ27" s="53"/>
      <c r="IR27" s="53"/>
      <c r="IS27" s="53"/>
      <c r="IT27" s="53"/>
      <c r="IU27" s="53"/>
      <c r="IV27" s="53"/>
    </row>
    <row r="28" spans="1:256" s="72" customFormat="1" ht="20.100000000000001" customHeight="1">
      <c r="A28"/>
      <c r="B28"/>
      <c r="C28"/>
      <c r="D28"/>
      <c r="E28"/>
      <c r="F28"/>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c r="FQ28" s="53"/>
      <c r="FR28" s="53"/>
      <c r="FS28" s="53"/>
      <c r="FT28" s="53"/>
      <c r="FU28" s="53"/>
      <c r="FV28" s="53"/>
      <c r="FW28" s="53"/>
      <c r="FX28" s="53"/>
      <c r="FY28" s="53"/>
      <c r="FZ28" s="53"/>
      <c r="GA28" s="53"/>
      <c r="GB28" s="53"/>
      <c r="GC28" s="53"/>
      <c r="GD28" s="53"/>
      <c r="GE28" s="53"/>
      <c r="GF28" s="53"/>
      <c r="GG28" s="53"/>
      <c r="GH28" s="53"/>
      <c r="GI28" s="53"/>
      <c r="GJ28" s="53"/>
      <c r="GK28" s="53"/>
      <c r="GL28" s="53"/>
      <c r="GM28" s="53"/>
      <c r="GN28" s="53"/>
      <c r="GO28" s="53"/>
      <c r="GP28" s="53"/>
      <c r="GQ28" s="53"/>
      <c r="GR28" s="53"/>
      <c r="GS28" s="53"/>
      <c r="GT28" s="53"/>
      <c r="GU28" s="53"/>
      <c r="GV28" s="53"/>
      <c r="GW28" s="53"/>
      <c r="GX28" s="53"/>
      <c r="GY28" s="53"/>
      <c r="GZ28" s="53"/>
      <c r="HA28" s="53"/>
      <c r="HB28" s="53"/>
      <c r="HC28" s="53"/>
      <c r="HD28" s="53"/>
      <c r="HE28" s="53"/>
      <c r="HF28" s="53"/>
      <c r="HG28" s="53"/>
      <c r="HH28" s="53"/>
      <c r="HI28" s="53"/>
      <c r="HJ28" s="53"/>
      <c r="HK28" s="53"/>
      <c r="HL28" s="53"/>
      <c r="HM28" s="53"/>
      <c r="HN28" s="53"/>
      <c r="HO28" s="53"/>
      <c r="HP28" s="53"/>
      <c r="HQ28" s="53"/>
      <c r="HR28" s="53"/>
      <c r="HS28" s="53"/>
      <c r="HT28" s="53"/>
      <c r="HU28" s="53"/>
      <c r="HV28" s="53"/>
      <c r="HW28" s="53"/>
      <c r="HX28" s="53"/>
      <c r="HY28" s="53"/>
      <c r="HZ28" s="53"/>
      <c r="IA28" s="53"/>
      <c r="IB28" s="53"/>
      <c r="IC28" s="53"/>
      <c r="ID28" s="53"/>
      <c r="IE28" s="53"/>
      <c r="IF28" s="53"/>
      <c r="IG28" s="53"/>
      <c r="IH28" s="53"/>
      <c r="II28" s="53"/>
      <c r="IJ28" s="53"/>
      <c r="IK28" s="53"/>
      <c r="IL28" s="53"/>
      <c r="IM28" s="53"/>
      <c r="IN28" s="53"/>
      <c r="IO28" s="53"/>
      <c r="IP28" s="53"/>
      <c r="IQ28" s="53"/>
      <c r="IR28" s="53"/>
      <c r="IS28" s="53"/>
      <c r="IT28" s="53"/>
      <c r="IU28" s="53"/>
      <c r="IV28" s="53"/>
    </row>
    <row r="29" spans="1:256" s="72" customFormat="1" ht="20.100000000000001" customHeight="1">
      <c r="A29"/>
      <c r="B29"/>
      <c r="C29"/>
      <c r="D29"/>
      <c r="E29"/>
      <c r="F29"/>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c r="FT29" s="53"/>
      <c r="FU29" s="53"/>
      <c r="FV29" s="53"/>
      <c r="FW29" s="53"/>
      <c r="FX29" s="53"/>
      <c r="FY29" s="53"/>
      <c r="FZ29" s="53"/>
      <c r="GA29" s="53"/>
      <c r="GB29" s="53"/>
      <c r="GC29" s="53"/>
      <c r="GD29" s="53"/>
      <c r="GE29" s="53"/>
      <c r="GF29" s="53"/>
      <c r="GG29" s="53"/>
      <c r="GH29" s="53"/>
      <c r="GI29" s="53"/>
      <c r="GJ29" s="53"/>
      <c r="GK29" s="53"/>
      <c r="GL29" s="53"/>
      <c r="GM29" s="53"/>
      <c r="GN29" s="53"/>
      <c r="GO29" s="53"/>
      <c r="GP29" s="53"/>
      <c r="GQ29" s="53"/>
      <c r="GR29" s="53"/>
      <c r="GS29" s="53"/>
      <c r="GT29" s="53"/>
      <c r="GU29" s="53"/>
      <c r="GV29" s="53"/>
      <c r="GW29" s="53"/>
      <c r="GX29" s="53"/>
      <c r="GY29" s="53"/>
      <c r="GZ29" s="53"/>
      <c r="HA29" s="53"/>
      <c r="HB29" s="53"/>
      <c r="HC29" s="53"/>
      <c r="HD29" s="53"/>
      <c r="HE29" s="53"/>
      <c r="HF29" s="53"/>
      <c r="HG29" s="53"/>
      <c r="HH29" s="53"/>
      <c r="HI29" s="53"/>
      <c r="HJ29" s="53"/>
      <c r="HK29" s="53"/>
      <c r="HL29" s="53"/>
      <c r="HM29" s="53"/>
      <c r="HN29" s="53"/>
      <c r="HO29" s="53"/>
      <c r="HP29" s="53"/>
      <c r="HQ29" s="53"/>
      <c r="HR29" s="53"/>
      <c r="HS29" s="53"/>
      <c r="HT29" s="53"/>
      <c r="HU29" s="53"/>
      <c r="HV29" s="53"/>
      <c r="HW29" s="53"/>
      <c r="HX29" s="53"/>
      <c r="HY29" s="53"/>
      <c r="HZ29" s="53"/>
      <c r="IA29" s="53"/>
      <c r="IB29" s="53"/>
      <c r="IC29" s="53"/>
      <c r="ID29" s="53"/>
      <c r="IE29" s="53"/>
      <c r="IF29" s="53"/>
      <c r="IG29" s="53"/>
      <c r="IH29" s="53"/>
      <c r="II29" s="53"/>
      <c r="IJ29" s="53"/>
      <c r="IK29" s="53"/>
      <c r="IL29" s="53"/>
      <c r="IM29" s="53"/>
      <c r="IN29" s="53"/>
      <c r="IO29" s="53"/>
      <c r="IP29" s="53"/>
      <c r="IQ29" s="53"/>
      <c r="IR29" s="53"/>
      <c r="IS29" s="53"/>
      <c r="IT29" s="53"/>
      <c r="IU29" s="53"/>
      <c r="IV29" s="53"/>
    </row>
    <row r="30" spans="1:256" s="72" customFormat="1" ht="20.100000000000001" customHeight="1">
      <c r="A30"/>
      <c r="B30"/>
      <c r="C30"/>
      <c r="D30"/>
      <c r="E30"/>
      <c r="F30"/>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c r="FQ30" s="53"/>
      <c r="FR30" s="53"/>
      <c r="FS30" s="53"/>
      <c r="FT30" s="53"/>
      <c r="FU30" s="53"/>
      <c r="FV30" s="53"/>
      <c r="FW30" s="53"/>
      <c r="FX30" s="53"/>
      <c r="FY30" s="53"/>
      <c r="FZ30" s="53"/>
      <c r="GA30" s="53"/>
      <c r="GB30" s="53"/>
      <c r="GC30" s="53"/>
      <c r="GD30" s="53"/>
      <c r="GE30" s="53"/>
      <c r="GF30" s="53"/>
      <c r="GG30" s="53"/>
      <c r="GH30" s="53"/>
      <c r="GI30" s="53"/>
      <c r="GJ30" s="53"/>
      <c r="GK30" s="53"/>
      <c r="GL30" s="53"/>
      <c r="GM30" s="53"/>
      <c r="GN30" s="53"/>
      <c r="GO30" s="53"/>
      <c r="GP30" s="53"/>
      <c r="GQ30" s="53"/>
      <c r="GR30" s="53"/>
      <c r="GS30" s="53"/>
      <c r="GT30" s="53"/>
      <c r="GU30" s="53"/>
      <c r="GV30" s="53"/>
      <c r="GW30" s="53"/>
      <c r="GX30" s="53"/>
      <c r="GY30" s="53"/>
      <c r="GZ30" s="53"/>
      <c r="HA30" s="53"/>
      <c r="HB30" s="53"/>
      <c r="HC30" s="53"/>
      <c r="HD30" s="53"/>
      <c r="HE30" s="53"/>
      <c r="HF30" s="53"/>
      <c r="HG30" s="53"/>
      <c r="HH30" s="53"/>
      <c r="HI30" s="53"/>
      <c r="HJ30" s="53"/>
      <c r="HK30" s="53"/>
      <c r="HL30" s="53"/>
      <c r="HM30" s="53"/>
      <c r="HN30" s="53"/>
      <c r="HO30" s="53"/>
      <c r="HP30" s="53"/>
      <c r="HQ30" s="53"/>
      <c r="HR30" s="53"/>
      <c r="HS30" s="53"/>
      <c r="HT30" s="53"/>
      <c r="HU30" s="53"/>
      <c r="HV30" s="53"/>
      <c r="HW30" s="53"/>
      <c r="HX30" s="53"/>
      <c r="HY30" s="53"/>
      <c r="HZ30" s="53"/>
      <c r="IA30" s="53"/>
      <c r="IB30" s="53"/>
      <c r="IC30" s="53"/>
      <c r="ID30" s="53"/>
      <c r="IE30" s="53"/>
      <c r="IF30" s="53"/>
      <c r="IG30" s="53"/>
      <c r="IH30" s="53"/>
      <c r="II30" s="53"/>
      <c r="IJ30" s="53"/>
      <c r="IK30" s="53"/>
      <c r="IL30" s="53"/>
      <c r="IM30" s="53"/>
      <c r="IN30" s="53"/>
      <c r="IO30" s="53"/>
      <c r="IP30" s="53"/>
      <c r="IQ30" s="53"/>
      <c r="IR30" s="53"/>
      <c r="IS30" s="53"/>
      <c r="IT30" s="53"/>
      <c r="IU30" s="53"/>
      <c r="IV30" s="53"/>
    </row>
    <row r="31" spans="1:256" s="72" customFormat="1" ht="20.100000000000001" customHeight="1">
      <c r="A31"/>
      <c r="B31"/>
      <c r="C31"/>
      <c r="D31"/>
      <c r="E31"/>
      <c r="F31"/>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c r="FQ31" s="53"/>
      <c r="FR31" s="53"/>
      <c r="FS31" s="53"/>
      <c r="FT31" s="53"/>
      <c r="FU31" s="53"/>
      <c r="FV31" s="53"/>
      <c r="FW31" s="53"/>
      <c r="FX31" s="53"/>
      <c r="FY31" s="53"/>
      <c r="FZ31" s="53"/>
      <c r="GA31" s="53"/>
      <c r="GB31" s="53"/>
      <c r="GC31" s="53"/>
      <c r="GD31" s="53"/>
      <c r="GE31" s="53"/>
      <c r="GF31" s="53"/>
      <c r="GG31" s="53"/>
      <c r="GH31" s="53"/>
      <c r="GI31" s="53"/>
      <c r="GJ31" s="53"/>
      <c r="GK31" s="53"/>
      <c r="GL31" s="53"/>
      <c r="GM31" s="53"/>
      <c r="GN31" s="53"/>
      <c r="GO31" s="53"/>
      <c r="GP31" s="53"/>
      <c r="GQ31" s="53"/>
      <c r="GR31" s="53"/>
      <c r="GS31" s="53"/>
      <c r="GT31" s="53"/>
      <c r="GU31" s="53"/>
      <c r="GV31" s="53"/>
      <c r="GW31" s="53"/>
      <c r="GX31" s="53"/>
      <c r="GY31" s="53"/>
      <c r="GZ31" s="53"/>
      <c r="HA31" s="53"/>
      <c r="HB31" s="53"/>
      <c r="HC31" s="53"/>
      <c r="HD31" s="53"/>
      <c r="HE31" s="53"/>
      <c r="HF31" s="53"/>
      <c r="HG31" s="53"/>
      <c r="HH31" s="53"/>
      <c r="HI31" s="53"/>
      <c r="HJ31" s="53"/>
      <c r="HK31" s="53"/>
      <c r="HL31" s="53"/>
      <c r="HM31" s="53"/>
      <c r="HN31" s="53"/>
      <c r="HO31" s="53"/>
      <c r="HP31" s="53"/>
      <c r="HQ31" s="53"/>
      <c r="HR31" s="53"/>
      <c r="HS31" s="53"/>
      <c r="HT31" s="53"/>
      <c r="HU31" s="53"/>
      <c r="HV31" s="53"/>
      <c r="HW31" s="53"/>
      <c r="HX31" s="53"/>
      <c r="HY31" s="53"/>
      <c r="HZ31" s="53"/>
      <c r="IA31" s="53"/>
      <c r="IB31" s="53"/>
      <c r="IC31" s="53"/>
      <c r="ID31" s="53"/>
      <c r="IE31" s="53"/>
      <c r="IF31" s="53"/>
      <c r="IG31" s="53"/>
      <c r="IH31" s="53"/>
      <c r="II31" s="53"/>
      <c r="IJ31" s="53"/>
      <c r="IK31" s="53"/>
      <c r="IL31" s="53"/>
      <c r="IM31" s="53"/>
      <c r="IN31" s="53"/>
      <c r="IO31" s="53"/>
      <c r="IP31" s="53"/>
      <c r="IQ31" s="53"/>
      <c r="IR31" s="53"/>
      <c r="IS31" s="53"/>
      <c r="IT31" s="53"/>
      <c r="IU31" s="53"/>
      <c r="IV31" s="53"/>
    </row>
    <row r="32" spans="1:256" s="72" customFormat="1" ht="20.100000000000001" customHeight="1">
      <c r="A32"/>
      <c r="B32"/>
      <c r="C32"/>
      <c r="D32"/>
      <c r="E32"/>
      <c r="F32"/>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c r="FT32" s="53"/>
      <c r="FU32" s="53"/>
      <c r="FV32" s="53"/>
      <c r="FW32" s="53"/>
      <c r="FX32" s="53"/>
      <c r="FY32" s="53"/>
      <c r="FZ32" s="53"/>
      <c r="GA32" s="53"/>
      <c r="GB32" s="53"/>
      <c r="GC32" s="53"/>
      <c r="GD32" s="53"/>
      <c r="GE32" s="53"/>
      <c r="GF32" s="53"/>
      <c r="GG32" s="53"/>
      <c r="GH32" s="53"/>
      <c r="GI32" s="53"/>
      <c r="GJ32" s="53"/>
      <c r="GK32" s="53"/>
      <c r="GL32" s="53"/>
      <c r="GM32" s="53"/>
      <c r="GN32" s="53"/>
      <c r="GO32" s="53"/>
      <c r="GP32" s="53"/>
      <c r="GQ32" s="53"/>
      <c r="GR32" s="53"/>
      <c r="GS32" s="53"/>
      <c r="GT32" s="53"/>
      <c r="GU32" s="53"/>
      <c r="GV32" s="53"/>
      <c r="GW32" s="53"/>
      <c r="GX32" s="53"/>
      <c r="GY32" s="53"/>
      <c r="GZ32" s="53"/>
      <c r="HA32" s="53"/>
      <c r="HB32" s="53"/>
      <c r="HC32" s="53"/>
      <c r="HD32" s="53"/>
      <c r="HE32" s="53"/>
      <c r="HF32" s="53"/>
      <c r="HG32" s="53"/>
      <c r="HH32" s="53"/>
      <c r="HI32" s="53"/>
      <c r="HJ32" s="53"/>
      <c r="HK32" s="53"/>
      <c r="HL32" s="53"/>
      <c r="HM32" s="53"/>
      <c r="HN32" s="53"/>
      <c r="HO32" s="53"/>
      <c r="HP32" s="53"/>
      <c r="HQ32" s="53"/>
      <c r="HR32" s="53"/>
      <c r="HS32" s="53"/>
      <c r="HT32" s="53"/>
      <c r="HU32" s="53"/>
      <c r="HV32" s="53"/>
      <c r="HW32" s="53"/>
      <c r="HX32" s="53"/>
      <c r="HY32" s="53"/>
      <c r="HZ32" s="53"/>
      <c r="IA32" s="53"/>
      <c r="IB32" s="53"/>
      <c r="IC32" s="53"/>
      <c r="ID32" s="53"/>
      <c r="IE32" s="53"/>
      <c r="IF32" s="53"/>
      <c r="IG32" s="53"/>
      <c r="IH32" s="53"/>
      <c r="II32" s="53"/>
      <c r="IJ32" s="53"/>
      <c r="IK32" s="53"/>
      <c r="IL32" s="53"/>
      <c r="IM32" s="53"/>
      <c r="IN32" s="53"/>
      <c r="IO32" s="53"/>
      <c r="IP32" s="53"/>
      <c r="IQ32" s="53"/>
      <c r="IR32" s="53"/>
      <c r="IS32" s="53"/>
      <c r="IT32" s="53"/>
      <c r="IU32" s="53"/>
      <c r="IV32" s="53"/>
    </row>
    <row r="33" spans="1:256" s="72" customFormat="1" ht="20.100000000000001" customHeight="1">
      <c r="A33"/>
      <c r="B33"/>
      <c r="C33"/>
      <c r="D33"/>
      <c r="E33"/>
      <c r="F3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c r="DM33" s="53"/>
      <c r="DN33" s="53"/>
      <c r="DO33" s="53"/>
      <c r="DP33" s="53"/>
      <c r="DQ33" s="53"/>
      <c r="DR33" s="53"/>
      <c r="DS33" s="53"/>
      <c r="DT33" s="53"/>
      <c r="DU33" s="53"/>
      <c r="DV33" s="53"/>
      <c r="DW33" s="53"/>
      <c r="DX33" s="53"/>
      <c r="DY33" s="53"/>
      <c r="DZ33" s="53"/>
      <c r="EA33" s="53"/>
      <c r="EB33" s="53"/>
      <c r="EC33" s="53"/>
      <c r="ED33" s="53"/>
      <c r="EE33" s="53"/>
      <c r="EF33" s="53"/>
      <c r="EG33" s="53"/>
      <c r="EH33" s="53"/>
      <c r="EI33" s="53"/>
      <c r="EJ33" s="53"/>
      <c r="EK33" s="53"/>
      <c r="EL33" s="53"/>
      <c r="EM33" s="53"/>
      <c r="EN33" s="53"/>
      <c r="EO33" s="53"/>
      <c r="EP33" s="53"/>
      <c r="EQ33" s="53"/>
      <c r="ER33" s="53"/>
      <c r="ES33" s="53"/>
      <c r="ET33" s="53"/>
      <c r="EU33" s="53"/>
      <c r="EV33" s="53"/>
      <c r="EW33" s="53"/>
      <c r="EX33" s="53"/>
      <c r="EY33" s="53"/>
      <c r="EZ33" s="53"/>
      <c r="FA33" s="53"/>
      <c r="FB33" s="53"/>
      <c r="FC33" s="53"/>
      <c r="FD33" s="53"/>
      <c r="FE33" s="53"/>
      <c r="FF33" s="53"/>
      <c r="FG33" s="53"/>
      <c r="FH33" s="53"/>
      <c r="FI33" s="53"/>
      <c r="FJ33" s="53"/>
      <c r="FK33" s="53"/>
      <c r="FL33" s="53"/>
      <c r="FM33" s="53"/>
      <c r="FN33" s="53"/>
      <c r="FO33" s="53"/>
      <c r="FP33" s="53"/>
      <c r="FQ33" s="53"/>
      <c r="FR33" s="53"/>
      <c r="FS33" s="53"/>
      <c r="FT33" s="53"/>
      <c r="FU33" s="53"/>
      <c r="FV33" s="53"/>
      <c r="FW33" s="53"/>
      <c r="FX33" s="53"/>
      <c r="FY33" s="53"/>
      <c r="FZ33" s="53"/>
      <c r="GA33" s="53"/>
      <c r="GB33" s="53"/>
      <c r="GC33" s="53"/>
      <c r="GD33" s="53"/>
      <c r="GE33" s="53"/>
      <c r="GF33" s="53"/>
      <c r="GG33" s="53"/>
      <c r="GH33" s="53"/>
      <c r="GI33" s="53"/>
      <c r="GJ33" s="53"/>
      <c r="GK33" s="53"/>
      <c r="GL33" s="53"/>
      <c r="GM33" s="53"/>
      <c r="GN33" s="53"/>
      <c r="GO33" s="53"/>
      <c r="GP33" s="53"/>
      <c r="GQ33" s="53"/>
      <c r="GR33" s="53"/>
      <c r="GS33" s="53"/>
      <c r="GT33" s="53"/>
      <c r="GU33" s="53"/>
      <c r="GV33" s="53"/>
      <c r="GW33" s="53"/>
      <c r="GX33" s="53"/>
      <c r="GY33" s="53"/>
      <c r="GZ33" s="53"/>
      <c r="HA33" s="53"/>
      <c r="HB33" s="53"/>
      <c r="HC33" s="53"/>
      <c r="HD33" s="53"/>
      <c r="HE33" s="53"/>
      <c r="HF33" s="53"/>
      <c r="HG33" s="53"/>
      <c r="HH33" s="53"/>
      <c r="HI33" s="53"/>
      <c r="HJ33" s="53"/>
      <c r="HK33" s="53"/>
      <c r="HL33" s="53"/>
      <c r="HM33" s="53"/>
      <c r="HN33" s="53"/>
      <c r="HO33" s="53"/>
      <c r="HP33" s="53"/>
      <c r="HQ33" s="53"/>
      <c r="HR33" s="53"/>
      <c r="HS33" s="53"/>
      <c r="HT33" s="53"/>
      <c r="HU33" s="53"/>
      <c r="HV33" s="53"/>
      <c r="HW33" s="53"/>
      <c r="HX33" s="53"/>
      <c r="HY33" s="53"/>
      <c r="HZ33" s="53"/>
      <c r="IA33" s="53"/>
      <c r="IB33" s="53"/>
      <c r="IC33" s="53"/>
      <c r="ID33" s="53"/>
      <c r="IE33" s="53"/>
      <c r="IF33" s="53"/>
      <c r="IG33" s="53"/>
      <c r="IH33" s="53"/>
      <c r="II33" s="53"/>
      <c r="IJ33" s="53"/>
      <c r="IK33" s="53"/>
      <c r="IL33" s="53"/>
      <c r="IM33" s="53"/>
      <c r="IN33" s="53"/>
      <c r="IO33" s="53"/>
      <c r="IP33" s="53"/>
      <c r="IQ33" s="53"/>
      <c r="IR33" s="53"/>
      <c r="IS33" s="53"/>
      <c r="IT33" s="53"/>
      <c r="IU33" s="53"/>
      <c r="IV33" s="53"/>
    </row>
    <row r="34" spans="1:256" s="72" customFormat="1" ht="20.100000000000001" customHeight="1">
      <c r="A34" s="54"/>
      <c r="B34" s="55"/>
      <c r="C34" s="55"/>
      <c r="D34" s="55"/>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3"/>
      <c r="DV34" s="53"/>
      <c r="DW34" s="53"/>
      <c r="DX34" s="53"/>
      <c r="DY34" s="53"/>
      <c r="DZ34" s="53"/>
      <c r="EA34" s="53"/>
      <c r="EB34" s="53"/>
      <c r="EC34" s="53"/>
      <c r="ED34" s="53"/>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3"/>
      <c r="IP34" s="53"/>
      <c r="IQ34" s="53"/>
      <c r="IR34" s="53"/>
      <c r="IS34" s="53"/>
      <c r="IT34" s="53"/>
      <c r="IU34" s="53"/>
      <c r="IV34" s="53"/>
    </row>
    <row r="35" spans="1:256" s="72" customFormat="1" ht="20.100000000000001" customHeight="1">
      <c r="A35" s="54"/>
      <c r="B35" s="55"/>
      <c r="C35" s="55"/>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c r="FT35" s="53"/>
      <c r="FU35" s="53"/>
      <c r="FV35" s="53"/>
      <c r="FW35" s="53"/>
      <c r="FX35" s="53"/>
      <c r="FY35" s="53"/>
      <c r="FZ35" s="53"/>
      <c r="GA35" s="53"/>
      <c r="GB35" s="53"/>
      <c r="GC35" s="53"/>
      <c r="GD35" s="53"/>
      <c r="GE35" s="53"/>
      <c r="GF35" s="53"/>
      <c r="GG35" s="53"/>
      <c r="GH35" s="53"/>
      <c r="GI35" s="53"/>
      <c r="GJ35" s="53"/>
      <c r="GK35" s="53"/>
      <c r="GL35" s="53"/>
      <c r="GM35" s="53"/>
      <c r="GN35" s="53"/>
      <c r="GO35" s="53"/>
      <c r="GP35" s="53"/>
      <c r="GQ35" s="53"/>
      <c r="GR35" s="53"/>
      <c r="GS35" s="53"/>
      <c r="GT35" s="53"/>
      <c r="GU35" s="53"/>
      <c r="GV35" s="53"/>
      <c r="GW35" s="53"/>
      <c r="GX35" s="53"/>
      <c r="GY35" s="53"/>
      <c r="GZ35" s="53"/>
      <c r="HA35" s="53"/>
      <c r="HB35" s="53"/>
      <c r="HC35" s="53"/>
      <c r="HD35" s="53"/>
      <c r="HE35" s="53"/>
      <c r="HF35" s="53"/>
      <c r="HG35" s="53"/>
      <c r="HH35" s="53"/>
      <c r="HI35" s="53"/>
      <c r="HJ35" s="53"/>
      <c r="HK35" s="53"/>
      <c r="HL35" s="53"/>
      <c r="HM35" s="53"/>
      <c r="HN35" s="53"/>
      <c r="HO35" s="53"/>
      <c r="HP35" s="53"/>
      <c r="HQ35" s="53"/>
      <c r="HR35" s="53"/>
      <c r="HS35" s="53"/>
      <c r="HT35" s="53"/>
      <c r="HU35" s="53"/>
      <c r="HV35" s="53"/>
      <c r="HW35" s="53"/>
      <c r="HX35" s="53"/>
      <c r="HY35" s="53"/>
      <c r="HZ35" s="53"/>
      <c r="IA35" s="53"/>
      <c r="IB35" s="53"/>
      <c r="IC35" s="53"/>
      <c r="ID35" s="53"/>
      <c r="IE35" s="53"/>
      <c r="IF35" s="53"/>
      <c r="IG35" s="53"/>
      <c r="IH35" s="53"/>
      <c r="II35" s="53"/>
      <c r="IJ35" s="53"/>
      <c r="IK35" s="53"/>
      <c r="IL35" s="53"/>
      <c r="IM35" s="53"/>
      <c r="IN35" s="53"/>
      <c r="IO35" s="53"/>
      <c r="IP35" s="53"/>
      <c r="IQ35" s="53"/>
      <c r="IR35" s="53"/>
      <c r="IS35" s="53"/>
      <c r="IT35" s="53"/>
      <c r="IU35" s="53"/>
      <c r="IV35" s="53"/>
    </row>
    <row r="36" spans="1:256" s="72" customFormat="1" ht="20.100000000000001" customHeight="1">
      <c r="A36" s="54"/>
      <c r="B36" s="55"/>
      <c r="C36" s="55"/>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3"/>
      <c r="FJ36" s="53"/>
      <c r="FK36" s="53"/>
      <c r="FL36" s="53"/>
      <c r="FM36" s="53"/>
      <c r="FN36" s="53"/>
      <c r="FO36" s="53"/>
      <c r="FP36" s="53"/>
      <c r="FQ36" s="53"/>
      <c r="FR36" s="53"/>
      <c r="FS36" s="53"/>
      <c r="FT36" s="53"/>
      <c r="FU36" s="53"/>
      <c r="FV36" s="53"/>
      <c r="FW36" s="53"/>
      <c r="FX36" s="53"/>
      <c r="FY36" s="53"/>
      <c r="FZ36" s="53"/>
      <c r="GA36" s="53"/>
      <c r="GB36" s="53"/>
      <c r="GC36" s="53"/>
      <c r="GD36" s="53"/>
      <c r="GE36" s="53"/>
      <c r="GF36" s="53"/>
      <c r="GG36" s="53"/>
      <c r="GH36" s="53"/>
      <c r="GI36" s="53"/>
      <c r="GJ36" s="53"/>
      <c r="GK36" s="53"/>
      <c r="GL36" s="53"/>
      <c r="GM36" s="53"/>
      <c r="GN36" s="53"/>
      <c r="GO36" s="53"/>
      <c r="GP36" s="53"/>
      <c r="GQ36" s="53"/>
      <c r="GR36" s="53"/>
      <c r="GS36" s="53"/>
      <c r="GT36" s="53"/>
      <c r="GU36" s="53"/>
      <c r="GV36" s="53"/>
      <c r="GW36" s="53"/>
      <c r="GX36" s="53"/>
      <c r="GY36" s="53"/>
      <c r="GZ36" s="53"/>
      <c r="HA36" s="53"/>
      <c r="HB36" s="53"/>
      <c r="HC36" s="53"/>
      <c r="HD36" s="53"/>
      <c r="HE36" s="53"/>
      <c r="HF36" s="53"/>
      <c r="HG36" s="53"/>
      <c r="HH36" s="53"/>
      <c r="HI36" s="53"/>
      <c r="HJ36" s="53"/>
      <c r="HK36" s="53"/>
      <c r="HL36" s="53"/>
      <c r="HM36" s="53"/>
      <c r="HN36" s="53"/>
      <c r="HO36" s="53"/>
      <c r="HP36" s="53"/>
      <c r="HQ36" s="53"/>
      <c r="HR36" s="53"/>
      <c r="HS36" s="53"/>
      <c r="HT36" s="53"/>
      <c r="HU36" s="53"/>
      <c r="HV36" s="53"/>
      <c r="HW36" s="53"/>
      <c r="HX36" s="53"/>
      <c r="HY36" s="53"/>
      <c r="HZ36" s="53"/>
      <c r="IA36" s="53"/>
      <c r="IB36" s="53"/>
      <c r="IC36" s="53"/>
      <c r="ID36" s="53"/>
      <c r="IE36" s="53"/>
      <c r="IF36" s="53"/>
      <c r="IG36" s="53"/>
      <c r="IH36" s="53"/>
      <c r="II36" s="53"/>
      <c r="IJ36" s="53"/>
      <c r="IK36" s="53"/>
      <c r="IL36" s="53"/>
      <c r="IM36" s="53"/>
      <c r="IN36" s="53"/>
      <c r="IO36" s="53"/>
      <c r="IP36" s="53"/>
      <c r="IQ36" s="53"/>
      <c r="IR36" s="53"/>
      <c r="IS36" s="53"/>
      <c r="IT36" s="53"/>
      <c r="IU36" s="53"/>
      <c r="IV36" s="53"/>
    </row>
    <row r="37" spans="1:256" ht="20.100000000000001" customHeight="1">
      <c r="A37" s="53"/>
      <c r="B37" s="55"/>
      <c r="C37" s="55"/>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c r="DM37" s="53"/>
      <c r="DN37" s="53"/>
      <c r="DO37" s="53"/>
      <c r="DP37" s="53"/>
      <c r="DQ37" s="53"/>
      <c r="DR37" s="53"/>
      <c r="DS37" s="53"/>
      <c r="DT37" s="53"/>
      <c r="DU37" s="53"/>
      <c r="DV37" s="53"/>
      <c r="DW37" s="53"/>
      <c r="DX37" s="53"/>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53"/>
      <c r="FC37" s="53"/>
      <c r="FD37" s="53"/>
      <c r="FE37" s="53"/>
      <c r="FF37" s="53"/>
      <c r="FG37" s="53"/>
      <c r="FH37" s="53"/>
      <c r="FI37" s="53"/>
      <c r="FJ37" s="53"/>
      <c r="FK37" s="53"/>
      <c r="FL37" s="53"/>
      <c r="FM37" s="53"/>
      <c r="FN37" s="53"/>
      <c r="FO37" s="53"/>
      <c r="FP37" s="53"/>
      <c r="FQ37" s="53"/>
      <c r="FR37" s="53"/>
      <c r="FS37" s="53"/>
      <c r="FT37" s="53"/>
      <c r="FU37" s="53"/>
      <c r="FV37" s="53"/>
      <c r="FW37" s="53"/>
      <c r="FX37" s="53"/>
      <c r="FY37" s="53"/>
      <c r="FZ37" s="53"/>
      <c r="GA37" s="53"/>
      <c r="GB37" s="53"/>
      <c r="GC37" s="53"/>
      <c r="GD37" s="53"/>
      <c r="GE37" s="53"/>
      <c r="GF37" s="53"/>
      <c r="GG37" s="53"/>
      <c r="GH37" s="53"/>
      <c r="GI37" s="53"/>
      <c r="GJ37" s="53"/>
      <c r="GK37" s="53"/>
      <c r="GL37" s="53"/>
      <c r="GM37" s="53"/>
      <c r="GN37" s="53"/>
      <c r="GO37" s="53"/>
      <c r="GP37" s="53"/>
      <c r="GQ37" s="53"/>
      <c r="GR37" s="53"/>
      <c r="GS37" s="53"/>
      <c r="GT37" s="53"/>
      <c r="GU37" s="53"/>
      <c r="GV37" s="53"/>
      <c r="GW37" s="53"/>
      <c r="GX37" s="53"/>
      <c r="GY37" s="53"/>
      <c r="GZ37" s="53"/>
      <c r="HA37" s="53"/>
      <c r="HB37" s="53"/>
      <c r="HC37" s="53"/>
      <c r="HD37" s="53"/>
      <c r="HE37" s="53"/>
      <c r="HF37" s="53"/>
      <c r="HG37" s="53"/>
      <c r="HH37" s="53"/>
      <c r="HI37" s="53"/>
      <c r="HJ37" s="53"/>
      <c r="HK37" s="53"/>
      <c r="HL37" s="53"/>
      <c r="HM37" s="53"/>
      <c r="HN37" s="53"/>
      <c r="HO37" s="53"/>
      <c r="HP37" s="53"/>
      <c r="HQ37" s="53"/>
      <c r="HR37" s="53"/>
      <c r="HS37" s="53"/>
      <c r="HT37" s="53"/>
      <c r="HU37" s="53"/>
      <c r="HV37" s="53"/>
      <c r="HW37" s="53"/>
      <c r="HX37" s="53"/>
      <c r="HY37" s="53"/>
      <c r="HZ37" s="53"/>
      <c r="IA37" s="53"/>
      <c r="IB37" s="53"/>
      <c r="IC37" s="53"/>
      <c r="ID37" s="53"/>
      <c r="IE37" s="53"/>
      <c r="IF37" s="53"/>
      <c r="IG37" s="53"/>
      <c r="IH37" s="53"/>
      <c r="II37" s="53"/>
      <c r="IJ37" s="53"/>
      <c r="IK37" s="53"/>
      <c r="IL37" s="53"/>
      <c r="IM37" s="53"/>
      <c r="IN37" s="53"/>
      <c r="IO37" s="53"/>
      <c r="IP37" s="53"/>
      <c r="IQ37" s="53"/>
      <c r="IR37" s="53"/>
      <c r="IS37" s="53"/>
      <c r="IT37" s="53"/>
      <c r="IU37" s="53"/>
      <c r="IV37" s="53"/>
    </row>
  </sheetData>
  <sheetProtection formatCells="0" formatColumns="0" formatRows="0"/>
  <mergeCells count="2">
    <mergeCell ref="A2:F2"/>
    <mergeCell ref="A3:F3"/>
  </mergeCells>
  <phoneticPr fontId="15" type="noConversion"/>
  <printOptions horizontalCentered="1" verticalCentered="1"/>
  <pageMargins left="0.39305555555555599" right="0.39305555555555599" top="1.18055555555556" bottom="0.39305555555555599" header="0.39305555555555599" footer="0.235416666666667"/>
  <pageSetup paperSize="9" orientation="landscape"/>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activeCell="B11" sqref="B11"/>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8" t="s">
        <v>229</v>
      </c>
      <c r="B1" s="98"/>
      <c r="C1" s="98"/>
      <c r="D1" s="98"/>
      <c r="E1" s="98"/>
    </row>
    <row r="2" spans="1:6" s="1" customFormat="1" ht="20.100000000000001" customHeight="1">
      <c r="A2" s="30" t="s">
        <v>41</v>
      </c>
      <c r="B2" s="31"/>
      <c r="C2" s="32"/>
      <c r="D2" s="27"/>
      <c r="E2" s="28" t="s">
        <v>98</v>
      </c>
    </row>
    <row r="3" spans="1:6" ht="30" customHeight="1">
      <c r="A3" s="103" t="s">
        <v>99</v>
      </c>
      <c r="B3" s="102" t="s">
        <v>100</v>
      </c>
      <c r="C3" s="102" t="s">
        <v>230</v>
      </c>
      <c r="D3" s="102"/>
      <c r="E3" s="102"/>
    </row>
    <row r="4" spans="1:6" ht="30" customHeight="1">
      <c r="A4" s="103"/>
      <c r="B4" s="104"/>
      <c r="C4" s="33" t="s">
        <v>101</v>
      </c>
      <c r="D4" s="19" t="s">
        <v>139</v>
      </c>
      <c r="E4" s="19" t="s">
        <v>140</v>
      </c>
    </row>
    <row r="5" spans="1:6" ht="20.100000000000001" customHeight="1">
      <c r="A5" s="20" t="s">
        <v>109</v>
      </c>
      <c r="B5" s="21" t="s">
        <v>109</v>
      </c>
      <c r="C5" s="21">
        <v>1</v>
      </c>
      <c r="D5" s="22">
        <v>2</v>
      </c>
      <c r="E5" s="23">
        <v>3</v>
      </c>
    </row>
    <row r="6" spans="1:6" s="1" customFormat="1" ht="23.45" customHeight="1">
      <c r="A6" s="6"/>
      <c r="B6" s="34"/>
      <c r="C6" s="25"/>
      <c r="D6" s="25"/>
      <c r="E6" s="24"/>
    </row>
    <row r="7" spans="1:6" s="2" customFormat="1" ht="20.100000000000001" customHeight="1">
      <c r="A7" s="2" t="s">
        <v>231</v>
      </c>
      <c r="B7" s="10"/>
      <c r="C7" s="11"/>
      <c r="D7" s="11"/>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17"/>
      <c r="B16" s="26"/>
      <c r="C16" s="17"/>
      <c r="D16" s="17"/>
    </row>
    <row r="17" spans="1:4" ht="20.100000000000001" customHeight="1">
      <c r="B17" s="12"/>
      <c r="D17" s="12"/>
    </row>
    <row r="18" spans="1:4" ht="20.100000000000001" customHeight="1">
      <c r="B18" s="12"/>
    </row>
    <row r="19" spans="1:4" ht="20.100000000000001" customHeight="1">
      <c r="A19" s="17"/>
      <c r="B19" s="26"/>
      <c r="C19" s="17"/>
      <c r="D19" s="17"/>
    </row>
    <row r="20" spans="1:4" ht="20.100000000000001" customHeight="1"/>
    <row r="21" spans="1:4" ht="20.100000000000001" customHeight="1"/>
    <row r="22" spans="1:4" ht="20.100000000000001" customHeight="1"/>
    <row r="23" spans="1:4" ht="20.100000000000001" customHeight="1"/>
    <row r="24" spans="1:4" ht="20.100000000000001" customHeight="1">
      <c r="A24" s="17"/>
      <c r="B24" s="17"/>
      <c r="C24" s="17"/>
      <c r="D24" s="17"/>
    </row>
  </sheetData>
  <sheetProtection formatCells="0" formatColumns="0" formatRows="0"/>
  <mergeCells count="4">
    <mergeCell ref="A1:E1"/>
    <mergeCell ref="C3:E3"/>
    <mergeCell ref="A3:A4"/>
    <mergeCell ref="B3:B4"/>
  </mergeCells>
  <phoneticPr fontId="15" type="noConversion"/>
  <printOptions horizontalCentered="1"/>
  <pageMargins left="0.78680555555555598" right="0.78680555555555598" top="1.18055555555556" bottom="0.39305555555555599" header="0.51180555555555596" footer="0.51180555555555596"/>
  <pageSetup paperSize="9" fitToHeight="999" orientation="landscape"/>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tabSelected="1" topLeftCell="B1" workbookViewId="0">
      <selection activeCell="K7" sqref="K7"/>
    </sheetView>
  </sheetViews>
  <sheetFormatPr defaultColWidth="9.1640625" defaultRowHeight="12.75" customHeight="1"/>
  <cols>
    <col min="1" max="10" width="15.6640625" customWidth="1"/>
    <col min="11" max="11" width="36.33203125" customWidth="1"/>
  </cols>
  <sheetData>
    <row r="1" spans="1:11" ht="42.75" customHeight="1">
      <c r="A1" s="98" t="s">
        <v>232</v>
      </c>
      <c r="B1" s="98"/>
      <c r="C1" s="98"/>
      <c r="D1" s="98"/>
      <c r="E1" s="98"/>
      <c r="F1" s="98"/>
      <c r="G1" s="98"/>
      <c r="H1" s="98"/>
      <c r="I1" s="98"/>
      <c r="J1" s="98"/>
      <c r="K1" s="98"/>
    </row>
    <row r="2" spans="1:11" ht="20.100000000000001" customHeight="1">
      <c r="A2" s="15" t="s">
        <v>41</v>
      </c>
      <c r="B2" s="12"/>
      <c r="F2" s="16"/>
      <c r="G2" s="17"/>
      <c r="H2" s="18"/>
      <c r="I2" s="27"/>
      <c r="K2" s="28" t="s">
        <v>98</v>
      </c>
    </row>
    <row r="3" spans="1:11" ht="12" customHeight="1">
      <c r="A3" s="103" t="s">
        <v>233</v>
      </c>
      <c r="B3" s="103"/>
      <c r="C3" s="103"/>
      <c r="D3" s="103"/>
      <c r="E3" s="103"/>
      <c r="F3" s="103" t="s">
        <v>234</v>
      </c>
      <c r="G3" s="103"/>
      <c r="H3" s="103"/>
      <c r="I3" s="103"/>
      <c r="J3" s="103"/>
      <c r="K3" s="103" t="s">
        <v>235</v>
      </c>
    </row>
    <row r="4" spans="1:11" ht="12" customHeight="1">
      <c r="A4" s="103"/>
      <c r="B4" s="103"/>
      <c r="C4" s="103"/>
      <c r="D4" s="103"/>
      <c r="E4" s="103"/>
      <c r="F4" s="103"/>
      <c r="G4" s="103"/>
      <c r="H4" s="103"/>
      <c r="I4" s="103"/>
      <c r="J4" s="103"/>
      <c r="K4" s="103"/>
    </row>
    <row r="5" spans="1:11" ht="25.5" customHeight="1">
      <c r="A5" s="20" t="s">
        <v>101</v>
      </c>
      <c r="B5" s="21" t="s">
        <v>236</v>
      </c>
      <c r="C5" s="21" t="s">
        <v>237</v>
      </c>
      <c r="D5" s="22" t="s">
        <v>238</v>
      </c>
      <c r="E5" s="23" t="s">
        <v>239</v>
      </c>
      <c r="F5" s="20" t="s">
        <v>101</v>
      </c>
      <c r="G5" s="21" t="s">
        <v>236</v>
      </c>
      <c r="H5" s="21" t="s">
        <v>237</v>
      </c>
      <c r="I5" s="22" t="s">
        <v>238</v>
      </c>
      <c r="J5" s="23" t="s">
        <v>239</v>
      </c>
      <c r="K5" s="103"/>
    </row>
    <row r="6" spans="1:11" ht="17.25" customHeight="1">
      <c r="A6" s="23">
        <v>1</v>
      </c>
      <c r="B6" s="23">
        <v>2</v>
      </c>
      <c r="C6" s="23">
        <v>3</v>
      </c>
      <c r="D6" s="23">
        <v>4</v>
      </c>
      <c r="E6" s="23">
        <v>5</v>
      </c>
      <c r="F6" s="23">
        <v>6</v>
      </c>
      <c r="G6" s="23">
        <v>7</v>
      </c>
      <c r="H6" s="23">
        <v>8</v>
      </c>
      <c r="I6" s="23">
        <v>9</v>
      </c>
      <c r="J6" s="23">
        <v>10</v>
      </c>
      <c r="K6" s="103"/>
    </row>
    <row r="7" spans="1:11" s="1" customFormat="1" ht="23.1" customHeight="1">
      <c r="A7" s="24">
        <v>26</v>
      </c>
      <c r="B7" s="24">
        <v>12</v>
      </c>
      <c r="C7" s="24">
        <v>0</v>
      </c>
      <c r="D7" s="24">
        <v>14</v>
      </c>
      <c r="E7" s="24">
        <v>0</v>
      </c>
      <c r="F7" s="25">
        <v>24</v>
      </c>
      <c r="G7" s="25">
        <v>10</v>
      </c>
      <c r="H7" s="25">
        <v>0</v>
      </c>
      <c r="I7" s="25">
        <v>14</v>
      </c>
      <c r="J7" s="24">
        <v>0</v>
      </c>
      <c r="K7" s="96" t="s">
        <v>258</v>
      </c>
    </row>
    <row r="8" spans="1:11" ht="23.1" customHeight="1">
      <c r="A8" s="24">
        <v>1</v>
      </c>
      <c r="B8" s="24">
        <v>1</v>
      </c>
      <c r="C8" s="24">
        <v>0</v>
      </c>
      <c r="D8" s="24">
        <v>0</v>
      </c>
      <c r="E8" s="24">
        <v>0</v>
      </c>
      <c r="F8" s="25">
        <v>1</v>
      </c>
      <c r="G8" s="25">
        <v>1</v>
      </c>
      <c r="H8" s="25">
        <v>0</v>
      </c>
      <c r="I8" s="25">
        <v>0</v>
      </c>
      <c r="J8" s="24">
        <v>0</v>
      </c>
      <c r="K8" s="29" t="s">
        <v>240</v>
      </c>
    </row>
    <row r="9" spans="1:11" ht="23.1" customHeight="1">
      <c r="A9" s="12"/>
      <c r="B9" s="12"/>
      <c r="C9" s="12"/>
      <c r="D9" s="12"/>
      <c r="E9" s="12"/>
      <c r="F9" s="12"/>
      <c r="G9" s="12"/>
      <c r="H9" s="12"/>
      <c r="I9" s="12"/>
      <c r="J9" s="12"/>
      <c r="K9" s="12"/>
    </row>
    <row r="10" spans="1:11" ht="23.1" customHeight="1">
      <c r="A10" s="12"/>
      <c r="B10" s="12"/>
      <c r="C10" s="12"/>
      <c r="D10" s="12"/>
      <c r="E10" s="12"/>
      <c r="F10" s="12"/>
      <c r="G10" s="12"/>
      <c r="H10" s="12"/>
      <c r="I10" s="12"/>
      <c r="J10" s="12"/>
      <c r="K10" s="12"/>
    </row>
    <row r="11" spans="1:11" ht="23.1" customHeight="1">
      <c r="A11" s="12"/>
      <c r="B11" s="12"/>
      <c r="C11" s="12"/>
      <c r="D11" s="12"/>
      <c r="E11" s="12"/>
      <c r="F11" s="12"/>
      <c r="G11" s="12"/>
      <c r="H11" s="12"/>
      <c r="I11" s="12"/>
      <c r="J11" s="12"/>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26"/>
      <c r="G17" s="26"/>
      <c r="H17" s="26"/>
      <c r="I17" s="26"/>
    </row>
    <row r="18" spans="4:11" ht="23.1" customHeight="1">
      <c r="D18" s="12"/>
      <c r="E18" s="12"/>
      <c r="F18" s="12"/>
      <c r="G18" s="12"/>
      <c r="H18" s="12"/>
      <c r="I18" s="12"/>
    </row>
    <row r="19" spans="4:11" ht="23.1" customHeight="1">
      <c r="F19" s="12"/>
      <c r="G19" s="12"/>
      <c r="I19" s="12"/>
    </row>
    <row r="20" spans="4:11" ht="23.1" customHeight="1">
      <c r="E20" s="12"/>
      <c r="F20" s="26"/>
      <c r="G20" s="26"/>
      <c r="H20" s="17"/>
      <c r="I20" s="17"/>
    </row>
    <row r="21" spans="4:11" ht="23.1" customHeight="1">
      <c r="G21" s="12"/>
    </row>
    <row r="22" spans="4:11" ht="23.1" customHeight="1">
      <c r="F22" s="12"/>
    </row>
    <row r="23" spans="4:11" ht="23.1" customHeight="1">
      <c r="H23" s="12"/>
    </row>
    <row r="24" spans="4:11" ht="23.1" customHeight="1"/>
    <row r="25" spans="4:11" ht="23.1" customHeight="1">
      <c r="F25" s="17"/>
      <c r="G25" s="26"/>
      <c r="H25" s="26"/>
      <c r="I25" s="17"/>
    </row>
    <row r="26" spans="4:11" ht="23.1" customHeight="1"/>
    <row r="27" spans="4:11" ht="23.1" customHeight="1"/>
    <row r="28" spans="4:11" ht="23.1" customHeight="1"/>
    <row r="29" spans="4:11" ht="23.1" customHeight="1">
      <c r="K29" s="12"/>
    </row>
  </sheetData>
  <sheetProtection formatCells="0" formatColumns="0" formatRows="0"/>
  <mergeCells count="4">
    <mergeCell ref="A1:K1"/>
    <mergeCell ref="K3:K6"/>
    <mergeCell ref="A3:E4"/>
    <mergeCell ref="F3:J4"/>
  </mergeCells>
  <phoneticPr fontId="15" type="noConversion"/>
  <printOptions horizontalCentered="1"/>
  <pageMargins left="0.78680555555555598" right="0.78680555555555598" top="1.18055555555556" bottom="0.39305555555555599" header="0.51041666666666696" footer="0.51041666666666696"/>
  <pageSetup paperSize="9" scale="82" fitToHeight="999" orientation="landscape"/>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activeCell="A9" sqref="A9:IV9"/>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8" t="s">
        <v>241</v>
      </c>
      <c r="B1" s="98"/>
      <c r="C1" s="98"/>
      <c r="D1" s="98"/>
      <c r="E1" s="98"/>
      <c r="F1" s="98"/>
      <c r="G1" s="98"/>
      <c r="H1" s="98"/>
      <c r="I1" s="98"/>
      <c r="J1" s="98"/>
      <c r="K1" s="98"/>
      <c r="L1" s="98"/>
      <c r="M1" s="98"/>
      <c r="N1" s="98"/>
      <c r="O1" s="98"/>
      <c r="P1" s="98"/>
      <c r="Q1" s="98"/>
    </row>
    <row r="2" spans="1:18" ht="25.5" customHeight="1">
      <c r="Q2" s="13" t="s">
        <v>98</v>
      </c>
    </row>
    <row r="3" spans="1:18" ht="28.5" customHeight="1">
      <c r="A3" s="110" t="s">
        <v>242</v>
      </c>
      <c r="B3" s="110" t="s">
        <v>243</v>
      </c>
      <c r="C3" s="110" t="s">
        <v>244</v>
      </c>
      <c r="D3" s="110" t="s">
        <v>245</v>
      </c>
      <c r="E3" s="110"/>
      <c r="F3" s="110"/>
      <c r="G3" s="110"/>
      <c r="H3" s="110"/>
      <c r="I3" s="110"/>
      <c r="J3" s="110"/>
      <c r="K3" s="110"/>
      <c r="L3" s="110"/>
      <c r="M3" s="110"/>
      <c r="N3" s="110"/>
      <c r="O3" s="110"/>
      <c r="P3" s="110"/>
      <c r="Q3" s="110"/>
    </row>
    <row r="4" spans="1:18" ht="28.5" customHeight="1">
      <c r="A4" s="110"/>
      <c r="B4" s="110"/>
      <c r="C4" s="110"/>
      <c r="D4" s="110" t="s">
        <v>246</v>
      </c>
      <c r="E4" s="110" t="s">
        <v>247</v>
      </c>
      <c r="F4" s="110"/>
      <c r="G4" s="110"/>
      <c r="H4" s="110" t="s">
        <v>248</v>
      </c>
      <c r="I4" s="110" t="s">
        <v>249</v>
      </c>
      <c r="J4" s="110" t="s">
        <v>250</v>
      </c>
      <c r="K4" s="110"/>
      <c r="L4" s="110"/>
      <c r="M4" s="110"/>
      <c r="N4" s="110"/>
      <c r="O4" s="110"/>
      <c r="P4" s="110"/>
      <c r="Q4" s="110"/>
    </row>
    <row r="5" spans="1:18" ht="26.25" customHeight="1">
      <c r="A5" s="110"/>
      <c r="B5" s="110"/>
      <c r="C5" s="110"/>
      <c r="D5" s="110"/>
      <c r="E5" s="110"/>
      <c r="F5" s="110"/>
      <c r="G5" s="110"/>
      <c r="H5" s="110"/>
      <c r="I5" s="110"/>
      <c r="J5" s="110" t="s">
        <v>251</v>
      </c>
      <c r="K5" s="110" t="s">
        <v>105</v>
      </c>
      <c r="L5" s="110" t="s">
        <v>106</v>
      </c>
      <c r="M5" s="110" t="s">
        <v>252</v>
      </c>
      <c r="N5" s="110"/>
      <c r="O5" s="110"/>
      <c r="P5" s="110"/>
      <c r="Q5" s="110"/>
    </row>
    <row r="6" spans="1:18" ht="68.25" customHeight="1">
      <c r="A6" s="110"/>
      <c r="B6" s="110"/>
      <c r="C6" s="110"/>
      <c r="D6" s="110"/>
      <c r="E6" s="3" t="s">
        <v>202</v>
      </c>
      <c r="F6" s="3" t="s">
        <v>102</v>
      </c>
      <c r="G6" s="3" t="s">
        <v>103</v>
      </c>
      <c r="H6" s="110"/>
      <c r="I6" s="110"/>
      <c r="J6" s="110"/>
      <c r="K6" s="110"/>
      <c r="L6" s="110"/>
      <c r="M6" s="3" t="s">
        <v>202</v>
      </c>
      <c r="N6" s="3" t="s">
        <v>253</v>
      </c>
      <c r="O6" s="3" t="s">
        <v>254</v>
      </c>
      <c r="P6" s="3" t="s">
        <v>255</v>
      </c>
      <c r="Q6" s="3" t="s">
        <v>256</v>
      </c>
    </row>
    <row r="7" spans="1:18" ht="20.25" customHeight="1">
      <c r="A7" s="4" t="s">
        <v>109</v>
      </c>
      <c r="B7" s="5" t="s">
        <v>109</v>
      </c>
      <c r="C7" s="5">
        <v>1</v>
      </c>
      <c r="D7" s="5">
        <v>2</v>
      </c>
      <c r="E7" s="5">
        <v>3</v>
      </c>
      <c r="F7" s="5">
        <v>4</v>
      </c>
      <c r="G7" s="5">
        <v>5</v>
      </c>
      <c r="H7" s="5">
        <v>6</v>
      </c>
      <c r="I7" s="5">
        <v>7</v>
      </c>
      <c r="J7" s="5">
        <v>8</v>
      </c>
      <c r="K7" s="4">
        <v>9</v>
      </c>
      <c r="L7" s="4">
        <v>10</v>
      </c>
      <c r="M7" s="4">
        <v>11</v>
      </c>
      <c r="N7" s="4">
        <v>12</v>
      </c>
      <c r="O7" s="4">
        <v>13</v>
      </c>
      <c r="P7" s="4">
        <v>14</v>
      </c>
      <c r="Q7" s="14">
        <v>15</v>
      </c>
    </row>
    <row r="8" spans="1:18" s="1" customFormat="1" ht="23.45" customHeight="1">
      <c r="A8" s="6"/>
      <c r="B8" s="6"/>
      <c r="C8" s="7"/>
      <c r="D8" s="8"/>
      <c r="E8" s="8"/>
      <c r="F8" s="8"/>
      <c r="G8" s="8"/>
      <c r="H8" s="8"/>
      <c r="I8" s="8"/>
      <c r="J8" s="8"/>
      <c r="K8" s="8"/>
      <c r="L8" s="8"/>
      <c r="M8" s="8"/>
      <c r="N8" s="8"/>
      <c r="O8" s="8"/>
      <c r="P8" s="8"/>
      <c r="Q8" s="8"/>
    </row>
    <row r="9" spans="1:18" s="2" customFormat="1" ht="20.100000000000001" customHeight="1">
      <c r="A9" s="9" t="s">
        <v>257</v>
      </c>
      <c r="B9" s="10"/>
      <c r="C9" s="11"/>
      <c r="D9" s="11"/>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C3:C6"/>
    <mergeCell ref="D4:D6"/>
    <mergeCell ref="H4:H6"/>
    <mergeCell ref="I4:I6"/>
    <mergeCell ref="J5:J6"/>
    <mergeCell ref="K5:K6"/>
    <mergeCell ref="L5:L6"/>
    <mergeCell ref="E4:G5"/>
    <mergeCell ref="A1:Q1"/>
    <mergeCell ref="D3:Q3"/>
    <mergeCell ref="J4:Q4"/>
    <mergeCell ref="M5:Q5"/>
    <mergeCell ref="A3:A6"/>
    <mergeCell ref="B3:B6"/>
  </mergeCells>
  <phoneticPr fontId="15" type="noConversion"/>
  <printOptions horizontalCentered="1"/>
  <pageMargins left="0.39305555555555599" right="0.39305555555555599" top="1.18055555555556" bottom="0.39305555555555599" header="0.5" footer="0.5"/>
  <pageSetup paperSize="9" scale="76" fitToHeight="99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A38"/>
  <sheetViews>
    <sheetView showGridLines="0" showZeros="0" topLeftCell="A28" workbookViewId="0">
      <selection activeCell="A32" sqref="A32"/>
    </sheetView>
  </sheetViews>
  <sheetFormatPr defaultColWidth="9.1640625" defaultRowHeight="12.75" customHeight="1"/>
  <cols>
    <col min="1" max="1" width="176.6640625" style="85" customWidth="1"/>
    <col min="2" max="16384" width="9.1640625" style="85"/>
  </cols>
  <sheetData>
    <row r="1" spans="1:1" ht="65.099999999999994" customHeight="1">
      <c r="A1" s="86" t="s">
        <v>3</v>
      </c>
    </row>
    <row r="2" spans="1:1" ht="30" customHeight="1">
      <c r="A2" s="87" t="s">
        <v>4</v>
      </c>
    </row>
    <row r="3" spans="1:1" ht="30" customHeight="1">
      <c r="A3" s="88" t="s">
        <v>5</v>
      </c>
    </row>
    <row r="4" spans="1:1" ht="68.25" customHeight="1">
      <c r="A4" s="89" t="s">
        <v>6</v>
      </c>
    </row>
    <row r="5" spans="1:1" ht="47.25" customHeight="1">
      <c r="A5" s="89" t="s">
        <v>7</v>
      </c>
    </row>
    <row r="6" spans="1:1" ht="47.25" customHeight="1">
      <c r="A6" s="90" t="s">
        <v>8</v>
      </c>
    </row>
    <row r="7" spans="1:1" ht="90.75" customHeight="1">
      <c r="A7" s="89" t="s">
        <v>9</v>
      </c>
    </row>
    <row r="8" spans="1:1" ht="69.75" customHeight="1">
      <c r="A8" s="89" t="s">
        <v>10</v>
      </c>
    </row>
    <row r="9" spans="1:1" ht="47.25" customHeight="1">
      <c r="A9" s="89" t="s">
        <v>11</v>
      </c>
    </row>
    <row r="10" spans="1:1" ht="47.25" customHeight="1">
      <c r="A10" s="89" t="s">
        <v>12</v>
      </c>
    </row>
    <row r="11" spans="1:1" ht="47.25" customHeight="1">
      <c r="A11" s="89" t="s">
        <v>13</v>
      </c>
    </row>
    <row r="12" spans="1:1" ht="30" customHeight="1">
      <c r="A12" s="90" t="s">
        <v>14</v>
      </c>
    </row>
    <row r="13" spans="1:1" ht="30" customHeight="1">
      <c r="A13" s="90" t="s">
        <v>15</v>
      </c>
    </row>
    <row r="14" spans="1:1" ht="30" customHeight="1">
      <c r="A14" s="88" t="s">
        <v>16</v>
      </c>
    </row>
    <row r="15" spans="1:1" ht="87.95" customHeight="1">
      <c r="A15" s="89" t="s">
        <v>17</v>
      </c>
    </row>
    <row r="16" spans="1:1" ht="30" customHeight="1">
      <c r="A16" s="87" t="s">
        <v>18</v>
      </c>
    </row>
    <row r="17" spans="1:1" ht="30" customHeight="1">
      <c r="A17" s="91" t="s">
        <v>19</v>
      </c>
    </row>
    <row r="18" spans="1:1" ht="30" customHeight="1">
      <c r="A18" s="92" t="s">
        <v>20</v>
      </c>
    </row>
    <row r="19" spans="1:1" ht="30" customHeight="1">
      <c r="A19" s="92" t="s">
        <v>21</v>
      </c>
    </row>
    <row r="20" spans="1:1" ht="30" customHeight="1">
      <c r="A20" s="87" t="s">
        <v>22</v>
      </c>
    </row>
    <row r="21" spans="1:1" ht="128.1" customHeight="1">
      <c r="A21" s="89" t="s">
        <v>23</v>
      </c>
    </row>
    <row r="22" spans="1:1" ht="146.1" customHeight="1">
      <c r="A22" s="91" t="s">
        <v>24</v>
      </c>
    </row>
    <row r="23" spans="1:1" ht="30" customHeight="1">
      <c r="A23" s="87" t="s">
        <v>25</v>
      </c>
    </row>
    <row r="24" spans="1:1" ht="30" customHeight="1">
      <c r="A24" s="91" t="s">
        <v>26</v>
      </c>
    </row>
    <row r="25" spans="1:1" ht="70.5" customHeight="1">
      <c r="A25" s="91" t="s">
        <v>27</v>
      </c>
    </row>
    <row r="26" spans="1:1" ht="108" customHeight="1">
      <c r="A26" s="91" t="s">
        <v>28</v>
      </c>
    </row>
    <row r="27" spans="1:1" ht="30" customHeight="1">
      <c r="A27" s="87" t="s">
        <v>29</v>
      </c>
    </row>
    <row r="28" spans="1:1" ht="30" customHeight="1">
      <c r="A28" s="88" t="s">
        <v>30</v>
      </c>
    </row>
    <row r="29" spans="1:1" ht="66" customHeight="1">
      <c r="A29" s="89" t="s">
        <v>31</v>
      </c>
    </row>
    <row r="30" spans="1:1" ht="30" customHeight="1">
      <c r="A30" s="88" t="s">
        <v>32</v>
      </c>
    </row>
    <row r="31" spans="1:1" ht="84.95" customHeight="1">
      <c r="A31" s="91" t="s">
        <v>33</v>
      </c>
    </row>
    <row r="32" spans="1:1" ht="30" customHeight="1">
      <c r="A32" s="88" t="s">
        <v>34</v>
      </c>
    </row>
    <row r="33" spans="1:1" ht="30" customHeight="1">
      <c r="A33" s="91" t="s">
        <v>35</v>
      </c>
    </row>
    <row r="34" spans="1:1" ht="30" customHeight="1">
      <c r="A34" s="87" t="s">
        <v>36</v>
      </c>
    </row>
    <row r="35" spans="1:1" ht="30" customHeight="1">
      <c r="A35" s="88" t="s">
        <v>30</v>
      </c>
    </row>
    <row r="36" spans="1:1" ht="70.5" customHeight="1">
      <c r="A36" s="91" t="s">
        <v>37</v>
      </c>
    </row>
    <row r="37" spans="1:1" ht="30" customHeight="1">
      <c r="A37" s="88" t="s">
        <v>38</v>
      </c>
    </row>
    <row r="38" spans="1:1" ht="90" customHeight="1">
      <c r="A38" s="91" t="s">
        <v>39</v>
      </c>
    </row>
  </sheetData>
  <sheetProtection formatCells="0" formatColumns="0" formatRows="0"/>
  <phoneticPr fontId="15" type="noConversion"/>
  <printOptions horizontalCentered="1"/>
  <pageMargins left="0.55000000000000004" right="0.50902777777777797" top="0.75" bottom="0.75" header="0.30902777777777801" footer="0.30902777777777801"/>
  <pageSetup paperSize="9" scale="90" orientation="landscape"/>
  <headerFooter alignWithMargins="0"/>
</worksheet>
</file>

<file path=xl/worksheets/sheet3.xml><?xml version="1.0" encoding="utf-8"?>
<worksheet xmlns="http://schemas.openxmlformats.org/spreadsheetml/2006/main" xmlns:r="http://schemas.openxmlformats.org/officeDocument/2006/relationships">
  <dimension ref="A1:IT40"/>
  <sheetViews>
    <sheetView showGridLines="0" showZeros="0" topLeftCell="A22"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72" customFormat="1" ht="42.75" customHeight="1">
      <c r="A1" s="98" t="s">
        <v>40</v>
      </c>
      <c r="B1" s="98"/>
      <c r="C1" s="98"/>
      <c r="D1" s="98"/>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53"/>
      <c r="FE1" s="53"/>
      <c r="FF1" s="53"/>
      <c r="FG1" s="53"/>
      <c r="FH1" s="53"/>
      <c r="FI1" s="53"/>
      <c r="FJ1" s="53"/>
      <c r="FK1" s="53"/>
      <c r="FL1" s="53"/>
      <c r="FM1" s="53"/>
      <c r="FN1" s="53"/>
      <c r="FO1" s="53"/>
      <c r="FP1" s="53"/>
      <c r="FQ1" s="53"/>
      <c r="FR1" s="53"/>
      <c r="FS1" s="53"/>
      <c r="FT1" s="53"/>
      <c r="FU1" s="53"/>
      <c r="FV1" s="53"/>
      <c r="FW1" s="53"/>
      <c r="FX1" s="53"/>
      <c r="FY1" s="53"/>
      <c r="FZ1" s="53"/>
      <c r="GA1" s="53"/>
      <c r="GB1" s="53"/>
      <c r="GC1" s="53"/>
      <c r="GD1" s="53"/>
      <c r="GE1" s="53"/>
      <c r="GF1" s="53"/>
      <c r="GG1" s="53"/>
      <c r="GH1" s="53"/>
      <c r="GI1" s="53"/>
      <c r="GJ1" s="53"/>
      <c r="GK1" s="53"/>
      <c r="GL1" s="53"/>
      <c r="GM1" s="53"/>
      <c r="GN1" s="53"/>
      <c r="GO1" s="53"/>
      <c r="GP1" s="53"/>
      <c r="GQ1" s="53"/>
      <c r="GR1" s="53"/>
      <c r="GS1" s="53"/>
      <c r="GT1" s="53"/>
      <c r="GU1" s="53"/>
      <c r="GV1" s="53"/>
      <c r="GW1" s="53"/>
      <c r="GX1" s="53"/>
      <c r="GY1" s="53"/>
      <c r="GZ1" s="53"/>
      <c r="HA1" s="53"/>
      <c r="HB1" s="53"/>
      <c r="HC1" s="53"/>
      <c r="HD1" s="53"/>
      <c r="HE1" s="53"/>
      <c r="HF1" s="53"/>
      <c r="HG1" s="53"/>
      <c r="HH1" s="53"/>
      <c r="HI1" s="53"/>
      <c r="HJ1" s="53"/>
      <c r="HK1" s="53"/>
      <c r="HL1" s="53"/>
      <c r="HM1" s="53"/>
      <c r="HN1" s="53"/>
      <c r="HO1" s="53"/>
      <c r="HP1" s="53"/>
      <c r="HQ1" s="53"/>
      <c r="HR1" s="53"/>
      <c r="HS1" s="53"/>
      <c r="HT1" s="53"/>
      <c r="HU1" s="53"/>
      <c r="HV1" s="53"/>
      <c r="HW1" s="53"/>
      <c r="HX1" s="53"/>
      <c r="HY1" s="53"/>
      <c r="HZ1" s="53"/>
      <c r="IA1" s="53"/>
      <c r="IB1" s="53"/>
      <c r="IC1" s="53"/>
      <c r="ID1" s="53"/>
      <c r="IE1" s="53"/>
      <c r="IF1" s="53"/>
      <c r="IG1" s="53"/>
      <c r="IH1" s="53"/>
      <c r="II1" s="53"/>
      <c r="IJ1" s="53"/>
      <c r="IK1" s="53"/>
      <c r="IL1" s="53"/>
      <c r="IM1" s="53"/>
      <c r="IN1" s="53"/>
      <c r="IO1" s="53"/>
      <c r="IP1" s="53"/>
      <c r="IQ1" s="53"/>
      <c r="IR1" s="53"/>
      <c r="IS1" s="53"/>
      <c r="IT1" s="53"/>
    </row>
    <row r="2" spans="1:254" s="72" customFormat="1" ht="20.100000000000001" customHeight="1">
      <c r="A2" s="54"/>
      <c r="B2" s="55"/>
      <c r="C2" s="53"/>
      <c r="D2" s="56"/>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c r="HU2" s="53"/>
      <c r="HV2" s="53"/>
      <c r="HW2" s="53"/>
      <c r="HX2" s="53"/>
      <c r="HY2" s="53"/>
      <c r="HZ2" s="53"/>
      <c r="IA2" s="53"/>
      <c r="IB2" s="53"/>
      <c r="IC2" s="53"/>
      <c r="ID2" s="53"/>
      <c r="IE2" s="53"/>
      <c r="IF2" s="53"/>
      <c r="IG2" s="53"/>
      <c r="IH2" s="53"/>
      <c r="II2" s="53"/>
      <c r="IJ2" s="53"/>
      <c r="IK2" s="53"/>
      <c r="IL2" s="53"/>
      <c r="IM2" s="53"/>
      <c r="IN2" s="53"/>
      <c r="IO2" s="53"/>
      <c r="IP2" s="53"/>
      <c r="IQ2" s="53"/>
      <c r="IR2" s="53"/>
      <c r="IS2" s="53"/>
      <c r="IT2" s="53"/>
    </row>
    <row r="3" spans="1:254" s="72" customFormat="1" ht="22.7" customHeight="1">
      <c r="A3" s="35" t="s">
        <v>41</v>
      </c>
      <c r="B3" s="53"/>
      <c r="C3" s="53"/>
      <c r="D3" s="57" t="s">
        <v>42</v>
      </c>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row>
    <row r="4" spans="1:254" s="72" customFormat="1" ht="22.7" customHeight="1">
      <c r="A4" s="99" t="s">
        <v>43</v>
      </c>
      <c r="B4" s="100"/>
      <c r="C4" s="101" t="s">
        <v>44</v>
      </c>
      <c r="D4" s="101"/>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row>
    <row r="5" spans="1:254" s="72" customFormat="1" ht="22.7" customHeight="1">
      <c r="A5" s="50" t="s">
        <v>45</v>
      </c>
      <c r="B5" s="74" t="s">
        <v>46</v>
      </c>
      <c r="C5" s="50" t="s">
        <v>45</v>
      </c>
      <c r="D5" s="75" t="s">
        <v>46</v>
      </c>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row>
    <row r="6" spans="1:254" s="73" customFormat="1" ht="22.7" customHeight="1">
      <c r="A6" s="76" t="s">
        <v>47</v>
      </c>
      <c r="B6" s="25">
        <v>1249.6099999999999</v>
      </c>
      <c r="C6" s="77" t="s">
        <v>48</v>
      </c>
      <c r="D6" s="25">
        <v>10</v>
      </c>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c r="HL6" s="61"/>
      <c r="HM6" s="61"/>
      <c r="HN6" s="61"/>
      <c r="HO6" s="61"/>
      <c r="HP6" s="61"/>
      <c r="HQ6" s="61"/>
      <c r="HR6" s="61"/>
      <c r="HS6" s="61"/>
      <c r="HT6" s="61"/>
      <c r="HU6" s="61"/>
      <c r="HV6" s="61"/>
      <c r="HW6" s="61"/>
      <c r="HX6" s="61"/>
      <c r="HY6" s="61"/>
      <c r="HZ6" s="61"/>
      <c r="IA6" s="61"/>
      <c r="IB6" s="61"/>
      <c r="IC6" s="61"/>
      <c r="ID6" s="61"/>
      <c r="IE6" s="61"/>
      <c r="IF6" s="61"/>
      <c r="IG6" s="61"/>
      <c r="IH6" s="61"/>
      <c r="II6" s="61"/>
      <c r="IJ6" s="61"/>
      <c r="IK6" s="61"/>
      <c r="IL6" s="61"/>
      <c r="IM6" s="61"/>
      <c r="IN6" s="61"/>
      <c r="IO6" s="61"/>
      <c r="IP6" s="61"/>
      <c r="IQ6" s="61"/>
      <c r="IR6" s="61"/>
      <c r="IS6" s="61"/>
      <c r="IT6" s="61"/>
    </row>
    <row r="7" spans="1:254" s="73" customFormat="1" ht="22.7" customHeight="1">
      <c r="A7" s="62" t="s">
        <v>49</v>
      </c>
      <c r="B7" s="25">
        <v>1249.6099999999999</v>
      </c>
      <c r="C7" s="77" t="s">
        <v>50</v>
      </c>
      <c r="D7" s="25">
        <v>0</v>
      </c>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c r="HD7" s="61"/>
      <c r="HE7" s="61"/>
      <c r="HF7" s="61"/>
      <c r="HG7" s="61"/>
      <c r="HH7" s="61"/>
      <c r="HI7" s="61"/>
      <c r="HJ7" s="61"/>
      <c r="HK7" s="61"/>
      <c r="HL7" s="61"/>
      <c r="HM7" s="61"/>
      <c r="HN7" s="61"/>
      <c r="HO7" s="61"/>
      <c r="HP7" s="61"/>
      <c r="HQ7" s="61"/>
      <c r="HR7" s="61"/>
      <c r="HS7" s="61"/>
      <c r="HT7" s="61"/>
      <c r="HU7" s="61"/>
      <c r="HV7" s="61"/>
      <c r="HW7" s="61"/>
      <c r="HX7" s="61"/>
      <c r="HY7" s="61"/>
      <c r="HZ7" s="61"/>
      <c r="IA7" s="61"/>
      <c r="IB7" s="61"/>
      <c r="IC7" s="61"/>
      <c r="ID7" s="61"/>
      <c r="IE7" s="61"/>
      <c r="IF7" s="61"/>
      <c r="IG7" s="61"/>
      <c r="IH7" s="61"/>
      <c r="II7" s="61"/>
      <c r="IJ7" s="61"/>
      <c r="IK7" s="61"/>
      <c r="IL7" s="61"/>
      <c r="IM7" s="61"/>
      <c r="IN7" s="61"/>
      <c r="IO7" s="61"/>
      <c r="IP7" s="61"/>
      <c r="IQ7" s="61"/>
      <c r="IR7" s="61"/>
      <c r="IS7" s="61"/>
      <c r="IT7" s="61"/>
    </row>
    <row r="8" spans="1:254" s="73" customFormat="1" ht="22.7" customHeight="1">
      <c r="A8" s="62" t="s">
        <v>51</v>
      </c>
      <c r="B8" s="25">
        <v>0</v>
      </c>
      <c r="C8" s="77" t="s">
        <v>52</v>
      </c>
      <c r="D8" s="25">
        <v>0</v>
      </c>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c r="FG8" s="61"/>
      <c r="FH8" s="61"/>
      <c r="FI8" s="61"/>
      <c r="FJ8" s="61"/>
      <c r="FK8" s="61"/>
      <c r="FL8" s="61"/>
      <c r="FM8" s="61"/>
      <c r="FN8" s="61"/>
      <c r="FO8" s="61"/>
      <c r="FP8" s="61"/>
      <c r="FQ8" s="61"/>
      <c r="FR8" s="61"/>
      <c r="FS8" s="61"/>
      <c r="FT8" s="61"/>
      <c r="FU8" s="61"/>
      <c r="FV8" s="61"/>
      <c r="FW8" s="61"/>
      <c r="FX8" s="61"/>
      <c r="FY8" s="61"/>
      <c r="FZ8" s="61"/>
      <c r="GA8" s="61"/>
      <c r="GB8" s="61"/>
      <c r="GC8" s="61"/>
      <c r="GD8" s="61"/>
      <c r="GE8" s="61"/>
      <c r="GF8" s="61"/>
      <c r="GG8" s="61"/>
      <c r="GH8" s="61"/>
      <c r="GI8" s="61"/>
      <c r="GJ8" s="61"/>
      <c r="GK8" s="61"/>
      <c r="GL8" s="61"/>
      <c r="GM8" s="61"/>
      <c r="GN8" s="61"/>
      <c r="GO8" s="61"/>
      <c r="GP8" s="61"/>
      <c r="GQ8" s="61"/>
      <c r="GR8" s="61"/>
      <c r="GS8" s="61"/>
      <c r="GT8" s="61"/>
      <c r="GU8" s="61"/>
      <c r="GV8" s="61"/>
      <c r="GW8" s="61"/>
      <c r="GX8" s="61"/>
      <c r="GY8" s="61"/>
      <c r="GZ8" s="61"/>
      <c r="HA8" s="61"/>
      <c r="HB8" s="61"/>
      <c r="HC8" s="61"/>
      <c r="HD8" s="61"/>
      <c r="HE8" s="61"/>
      <c r="HF8" s="61"/>
      <c r="HG8" s="61"/>
      <c r="HH8" s="61"/>
      <c r="HI8" s="61"/>
      <c r="HJ8" s="61"/>
      <c r="HK8" s="61"/>
      <c r="HL8" s="61"/>
      <c r="HM8" s="61"/>
      <c r="HN8" s="61"/>
      <c r="HO8" s="61"/>
      <c r="HP8" s="61"/>
      <c r="HQ8" s="61"/>
      <c r="HR8" s="61"/>
      <c r="HS8" s="61"/>
      <c r="HT8" s="61"/>
      <c r="HU8" s="61"/>
      <c r="HV8" s="61"/>
      <c r="HW8" s="61"/>
      <c r="HX8" s="61"/>
      <c r="HY8" s="61"/>
      <c r="HZ8" s="61"/>
      <c r="IA8" s="61"/>
      <c r="IB8" s="61"/>
      <c r="IC8" s="61"/>
      <c r="ID8" s="61"/>
      <c r="IE8" s="61"/>
      <c r="IF8" s="61"/>
      <c r="IG8" s="61"/>
      <c r="IH8" s="61"/>
      <c r="II8" s="61"/>
      <c r="IJ8" s="61"/>
      <c r="IK8" s="61"/>
      <c r="IL8" s="61"/>
      <c r="IM8" s="61"/>
      <c r="IN8" s="61"/>
      <c r="IO8" s="61"/>
      <c r="IP8" s="61"/>
      <c r="IQ8" s="61"/>
      <c r="IR8" s="61"/>
      <c r="IS8" s="61"/>
      <c r="IT8" s="61"/>
    </row>
    <row r="9" spans="1:254" s="73" customFormat="1" ht="22.7" customHeight="1">
      <c r="A9" s="62" t="s">
        <v>53</v>
      </c>
      <c r="B9" s="25">
        <v>0</v>
      </c>
      <c r="C9" s="77" t="s">
        <v>54</v>
      </c>
      <c r="D9" s="25">
        <v>0</v>
      </c>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row>
    <row r="10" spans="1:254" s="73" customFormat="1" ht="22.7" customHeight="1">
      <c r="A10" s="62" t="s">
        <v>55</v>
      </c>
      <c r="B10" s="25">
        <v>0</v>
      </c>
      <c r="C10" s="77" t="s">
        <v>56</v>
      </c>
      <c r="D10" s="25">
        <v>0</v>
      </c>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row>
    <row r="11" spans="1:254" s="73" customFormat="1" ht="22.7" customHeight="1">
      <c r="A11" s="62" t="s">
        <v>57</v>
      </c>
      <c r="B11" s="25">
        <v>0</v>
      </c>
      <c r="C11" s="77" t="s">
        <v>58</v>
      </c>
      <c r="D11" s="25">
        <v>0</v>
      </c>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c r="HL11" s="61"/>
      <c r="HM11" s="61"/>
      <c r="HN11" s="61"/>
      <c r="HO11" s="61"/>
      <c r="HP11" s="61"/>
      <c r="HQ11" s="61"/>
      <c r="HR11" s="61"/>
      <c r="HS11" s="61"/>
      <c r="HT11" s="61"/>
      <c r="HU11" s="61"/>
      <c r="HV11" s="61"/>
      <c r="HW11" s="61"/>
      <c r="HX11" s="61"/>
      <c r="HY11" s="61"/>
      <c r="HZ11" s="61"/>
      <c r="IA11" s="61"/>
      <c r="IB11" s="61"/>
      <c r="IC11" s="61"/>
      <c r="ID11" s="61"/>
      <c r="IE11" s="61"/>
      <c r="IF11" s="61"/>
      <c r="IG11" s="61"/>
      <c r="IH11" s="61"/>
      <c r="II11" s="61"/>
      <c r="IJ11" s="61"/>
      <c r="IK11" s="61"/>
      <c r="IL11" s="61"/>
      <c r="IM11" s="61"/>
      <c r="IN11" s="61"/>
      <c r="IO11" s="61"/>
      <c r="IP11" s="61"/>
      <c r="IQ11" s="61"/>
      <c r="IR11" s="61"/>
      <c r="IS11" s="61"/>
      <c r="IT11" s="61"/>
    </row>
    <row r="12" spans="1:254" s="73" customFormat="1" ht="22.7" customHeight="1">
      <c r="A12" s="62" t="s">
        <v>59</v>
      </c>
      <c r="B12" s="25">
        <v>0</v>
      </c>
      <c r="C12" s="77" t="s">
        <v>60</v>
      </c>
      <c r="D12" s="25">
        <v>0</v>
      </c>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c r="HL12" s="61"/>
      <c r="HM12" s="61"/>
      <c r="HN12" s="61"/>
      <c r="HO12" s="61"/>
      <c r="HP12" s="61"/>
      <c r="HQ12" s="61"/>
      <c r="HR12" s="61"/>
      <c r="HS12" s="61"/>
      <c r="HT12" s="61"/>
      <c r="HU12" s="61"/>
      <c r="HV12" s="61"/>
      <c r="HW12" s="61"/>
      <c r="HX12" s="61"/>
      <c r="HY12" s="61"/>
      <c r="HZ12" s="61"/>
      <c r="IA12" s="61"/>
      <c r="IB12" s="61"/>
      <c r="IC12" s="61"/>
      <c r="ID12" s="61"/>
      <c r="IE12" s="61"/>
      <c r="IF12" s="61"/>
      <c r="IG12" s="61"/>
      <c r="IH12" s="61"/>
      <c r="II12" s="61"/>
      <c r="IJ12" s="61"/>
      <c r="IK12" s="61"/>
      <c r="IL12" s="61"/>
      <c r="IM12" s="61"/>
      <c r="IN12" s="61"/>
      <c r="IO12" s="61"/>
      <c r="IP12" s="61"/>
      <c r="IQ12" s="61"/>
      <c r="IR12" s="61"/>
      <c r="IS12" s="61"/>
      <c r="IT12" s="61"/>
    </row>
    <row r="13" spans="1:254" s="73" customFormat="1" ht="22.7" customHeight="1">
      <c r="A13" s="63" t="s">
        <v>61</v>
      </c>
      <c r="B13" s="25">
        <v>0</v>
      </c>
      <c r="C13" s="77" t="s">
        <v>62</v>
      </c>
      <c r="D13" s="25">
        <v>0</v>
      </c>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row>
    <row r="14" spans="1:254" s="73" customFormat="1" ht="22.7" customHeight="1">
      <c r="A14" s="62"/>
      <c r="B14" s="64"/>
      <c r="C14" s="77" t="s">
        <v>63</v>
      </c>
      <c r="D14" s="25">
        <v>0</v>
      </c>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c r="IG14" s="61"/>
      <c r="IH14" s="61"/>
      <c r="II14" s="61"/>
      <c r="IJ14" s="61"/>
      <c r="IK14" s="61"/>
      <c r="IL14" s="61"/>
      <c r="IM14" s="61"/>
      <c r="IN14" s="61"/>
      <c r="IO14" s="61"/>
      <c r="IP14" s="61"/>
      <c r="IQ14" s="61"/>
      <c r="IR14" s="61"/>
      <c r="IS14" s="61"/>
      <c r="IT14" s="61"/>
    </row>
    <row r="15" spans="1:254" s="73" customFormat="1" ht="22.7" customHeight="1">
      <c r="A15" s="62"/>
      <c r="B15" s="25"/>
      <c r="C15" s="77" t="s">
        <v>64</v>
      </c>
      <c r="D15" s="25">
        <v>22.22</v>
      </c>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61"/>
      <c r="GA15" s="61"/>
      <c r="GB15" s="61"/>
      <c r="GC15" s="61"/>
      <c r="GD15" s="61"/>
      <c r="GE15" s="61"/>
      <c r="GF15" s="61"/>
      <c r="GG15" s="61"/>
      <c r="GH15" s="61"/>
      <c r="GI15" s="61"/>
      <c r="GJ15" s="61"/>
      <c r="GK15" s="61"/>
      <c r="GL15" s="61"/>
      <c r="GM15" s="61"/>
      <c r="GN15" s="61"/>
      <c r="GO15" s="61"/>
      <c r="GP15" s="61"/>
      <c r="GQ15" s="61"/>
      <c r="GR15" s="61"/>
      <c r="GS15" s="61"/>
      <c r="GT15" s="61"/>
      <c r="GU15" s="61"/>
      <c r="GV15" s="61"/>
      <c r="GW15" s="61"/>
      <c r="GX15" s="61"/>
      <c r="GY15" s="61"/>
      <c r="GZ15" s="61"/>
      <c r="HA15" s="61"/>
      <c r="HB15" s="61"/>
      <c r="HC15" s="61"/>
      <c r="HD15" s="61"/>
      <c r="HE15" s="61"/>
      <c r="HF15" s="61"/>
      <c r="HG15" s="61"/>
      <c r="HH15" s="61"/>
      <c r="HI15" s="61"/>
      <c r="HJ15" s="61"/>
      <c r="HK15" s="61"/>
      <c r="HL15" s="61"/>
      <c r="HM15" s="61"/>
      <c r="HN15" s="61"/>
      <c r="HO15" s="61"/>
      <c r="HP15" s="61"/>
      <c r="HQ15" s="61"/>
      <c r="HR15" s="61"/>
      <c r="HS15" s="61"/>
      <c r="HT15" s="61"/>
      <c r="HU15" s="61"/>
      <c r="HV15" s="61"/>
      <c r="HW15" s="61"/>
      <c r="HX15" s="61"/>
      <c r="HY15" s="61"/>
      <c r="HZ15" s="61"/>
      <c r="IA15" s="61"/>
      <c r="IB15" s="61"/>
      <c r="IC15" s="61"/>
      <c r="ID15" s="61"/>
      <c r="IE15" s="61"/>
      <c r="IF15" s="61"/>
      <c r="IG15" s="61"/>
      <c r="IH15" s="61"/>
      <c r="II15" s="61"/>
      <c r="IJ15" s="61"/>
      <c r="IK15" s="61"/>
      <c r="IL15" s="61"/>
      <c r="IM15" s="61"/>
      <c r="IN15" s="61"/>
      <c r="IO15" s="61"/>
      <c r="IP15" s="61"/>
      <c r="IQ15" s="61"/>
      <c r="IR15" s="61"/>
      <c r="IS15" s="61"/>
      <c r="IT15" s="61"/>
    </row>
    <row r="16" spans="1:254" s="73" customFormat="1" ht="22.7" customHeight="1">
      <c r="A16" s="62"/>
      <c r="B16" s="25"/>
      <c r="C16" s="77" t="s">
        <v>65</v>
      </c>
      <c r="D16" s="25">
        <v>0</v>
      </c>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c r="FW16" s="61"/>
      <c r="FX16" s="61"/>
      <c r="FY16" s="61"/>
      <c r="FZ16" s="61"/>
      <c r="GA16" s="61"/>
      <c r="GB16" s="61"/>
      <c r="GC16" s="61"/>
      <c r="GD16" s="61"/>
      <c r="GE16" s="61"/>
      <c r="GF16" s="61"/>
      <c r="GG16" s="61"/>
      <c r="GH16" s="61"/>
      <c r="GI16" s="61"/>
      <c r="GJ16" s="61"/>
      <c r="GK16" s="61"/>
      <c r="GL16" s="61"/>
      <c r="GM16" s="61"/>
      <c r="GN16" s="61"/>
      <c r="GO16" s="61"/>
      <c r="GP16" s="61"/>
      <c r="GQ16" s="61"/>
      <c r="GR16" s="61"/>
      <c r="GS16" s="61"/>
      <c r="GT16" s="61"/>
      <c r="GU16" s="61"/>
      <c r="GV16" s="61"/>
      <c r="GW16" s="61"/>
      <c r="GX16" s="61"/>
      <c r="GY16" s="61"/>
      <c r="GZ16" s="61"/>
      <c r="HA16" s="61"/>
      <c r="HB16" s="61"/>
      <c r="HC16" s="61"/>
      <c r="HD16" s="61"/>
      <c r="HE16" s="61"/>
      <c r="HF16" s="61"/>
      <c r="HG16" s="61"/>
      <c r="HH16" s="61"/>
      <c r="HI16" s="61"/>
      <c r="HJ16" s="61"/>
      <c r="HK16" s="61"/>
      <c r="HL16" s="61"/>
      <c r="HM16" s="61"/>
      <c r="HN16" s="61"/>
      <c r="HO16" s="61"/>
      <c r="HP16" s="61"/>
      <c r="HQ16" s="61"/>
      <c r="HR16" s="61"/>
      <c r="HS16" s="61"/>
      <c r="HT16" s="61"/>
      <c r="HU16" s="61"/>
      <c r="HV16" s="61"/>
      <c r="HW16" s="61"/>
      <c r="HX16" s="61"/>
      <c r="HY16" s="61"/>
      <c r="HZ16" s="61"/>
      <c r="IA16" s="61"/>
      <c r="IB16" s="61"/>
      <c r="IC16" s="61"/>
      <c r="ID16" s="61"/>
      <c r="IE16" s="61"/>
      <c r="IF16" s="61"/>
      <c r="IG16" s="61"/>
      <c r="IH16" s="61"/>
      <c r="II16" s="61"/>
      <c r="IJ16" s="61"/>
      <c r="IK16" s="61"/>
      <c r="IL16" s="61"/>
      <c r="IM16" s="61"/>
      <c r="IN16" s="61"/>
      <c r="IO16" s="61"/>
      <c r="IP16" s="61"/>
      <c r="IQ16" s="61"/>
      <c r="IR16" s="61"/>
      <c r="IS16" s="61"/>
      <c r="IT16" s="61"/>
    </row>
    <row r="17" spans="1:254" s="73" customFormat="1" ht="22.7" customHeight="1">
      <c r="A17" s="62"/>
      <c r="B17" s="25"/>
      <c r="C17" s="77" t="s">
        <v>66</v>
      </c>
      <c r="D17" s="25">
        <v>0</v>
      </c>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c r="IG17" s="61"/>
      <c r="IH17" s="61"/>
      <c r="II17" s="61"/>
      <c r="IJ17" s="61"/>
      <c r="IK17" s="61"/>
      <c r="IL17" s="61"/>
      <c r="IM17" s="61"/>
      <c r="IN17" s="61"/>
      <c r="IO17" s="61"/>
      <c r="IP17" s="61"/>
      <c r="IQ17" s="61"/>
      <c r="IR17" s="61"/>
      <c r="IS17" s="61"/>
      <c r="IT17" s="61"/>
    </row>
    <row r="18" spans="1:254" s="73" customFormat="1" ht="22.7" customHeight="1">
      <c r="A18" s="62"/>
      <c r="B18" s="25"/>
      <c r="C18" s="77" t="s">
        <v>67</v>
      </c>
      <c r="D18" s="25">
        <v>0</v>
      </c>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c r="IG18" s="61"/>
      <c r="IH18" s="61"/>
      <c r="II18" s="61"/>
      <c r="IJ18" s="61"/>
      <c r="IK18" s="61"/>
      <c r="IL18" s="61"/>
      <c r="IM18" s="61"/>
      <c r="IN18" s="61"/>
      <c r="IO18" s="61"/>
      <c r="IP18" s="61"/>
      <c r="IQ18" s="61"/>
      <c r="IR18" s="61"/>
      <c r="IS18" s="61"/>
      <c r="IT18" s="61"/>
    </row>
    <row r="19" spans="1:254" s="73" customFormat="1" ht="22.7" customHeight="1">
      <c r="A19" s="62"/>
      <c r="B19" s="25"/>
      <c r="C19" s="77" t="s">
        <v>68</v>
      </c>
      <c r="D19" s="25">
        <v>0</v>
      </c>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c r="FW19" s="61"/>
      <c r="FX19" s="61"/>
      <c r="FY19" s="61"/>
      <c r="FZ19" s="61"/>
      <c r="GA19" s="61"/>
      <c r="GB19" s="61"/>
      <c r="GC19" s="61"/>
      <c r="GD19" s="61"/>
      <c r="GE19" s="61"/>
      <c r="GF19" s="61"/>
      <c r="GG19" s="61"/>
      <c r="GH19" s="61"/>
      <c r="GI19" s="61"/>
      <c r="GJ19" s="61"/>
      <c r="GK19" s="61"/>
      <c r="GL19" s="61"/>
      <c r="GM19" s="61"/>
      <c r="GN19" s="61"/>
      <c r="GO19" s="61"/>
      <c r="GP19" s="61"/>
      <c r="GQ19" s="61"/>
      <c r="GR19" s="61"/>
      <c r="GS19" s="61"/>
      <c r="GT19" s="61"/>
      <c r="GU19" s="61"/>
      <c r="GV19" s="61"/>
      <c r="GW19" s="61"/>
      <c r="GX19" s="61"/>
      <c r="GY19" s="61"/>
      <c r="GZ19" s="61"/>
      <c r="HA19" s="61"/>
      <c r="HB19" s="61"/>
      <c r="HC19" s="61"/>
      <c r="HD19" s="61"/>
      <c r="HE19" s="61"/>
      <c r="HF19" s="61"/>
      <c r="HG19" s="61"/>
      <c r="HH19" s="61"/>
      <c r="HI19" s="61"/>
      <c r="HJ19" s="61"/>
      <c r="HK19" s="61"/>
      <c r="HL19" s="61"/>
      <c r="HM19" s="61"/>
      <c r="HN19" s="61"/>
      <c r="HO19" s="61"/>
      <c r="HP19" s="61"/>
      <c r="HQ19" s="61"/>
      <c r="HR19" s="61"/>
      <c r="HS19" s="61"/>
      <c r="HT19" s="61"/>
      <c r="HU19" s="61"/>
      <c r="HV19" s="61"/>
      <c r="HW19" s="61"/>
      <c r="HX19" s="61"/>
      <c r="HY19" s="61"/>
      <c r="HZ19" s="61"/>
      <c r="IA19" s="61"/>
      <c r="IB19" s="61"/>
      <c r="IC19" s="61"/>
      <c r="ID19" s="61"/>
      <c r="IE19" s="61"/>
      <c r="IF19" s="61"/>
      <c r="IG19" s="61"/>
      <c r="IH19" s="61"/>
      <c r="II19" s="61"/>
      <c r="IJ19" s="61"/>
      <c r="IK19" s="61"/>
      <c r="IL19" s="61"/>
      <c r="IM19" s="61"/>
      <c r="IN19" s="61"/>
      <c r="IO19" s="61"/>
      <c r="IP19" s="61"/>
      <c r="IQ19" s="61"/>
      <c r="IR19" s="61"/>
      <c r="IS19" s="61"/>
      <c r="IT19" s="61"/>
    </row>
    <row r="20" spans="1:254" s="73" customFormat="1" ht="22.7" customHeight="1">
      <c r="A20" s="62"/>
      <c r="B20" s="25"/>
      <c r="C20" s="77" t="s">
        <v>69</v>
      </c>
      <c r="D20" s="25">
        <v>1187.02</v>
      </c>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c r="FD20" s="61"/>
      <c r="FE20" s="61"/>
      <c r="FF20" s="61"/>
      <c r="FG20" s="61"/>
      <c r="FH20" s="61"/>
      <c r="FI20" s="61"/>
      <c r="FJ20" s="61"/>
      <c r="FK20" s="61"/>
      <c r="FL20" s="61"/>
      <c r="FM20" s="61"/>
      <c r="FN20" s="61"/>
      <c r="FO20" s="61"/>
      <c r="FP20" s="61"/>
      <c r="FQ20" s="61"/>
      <c r="FR20" s="61"/>
      <c r="FS20" s="61"/>
      <c r="FT20" s="61"/>
      <c r="FU20" s="61"/>
      <c r="FV20" s="61"/>
      <c r="FW20" s="61"/>
      <c r="FX20" s="61"/>
      <c r="FY20" s="61"/>
      <c r="FZ20" s="61"/>
      <c r="GA20" s="61"/>
      <c r="GB20" s="61"/>
      <c r="GC20" s="61"/>
      <c r="GD20" s="61"/>
      <c r="GE20" s="61"/>
      <c r="GF20" s="61"/>
      <c r="GG20" s="61"/>
      <c r="GH20" s="61"/>
      <c r="GI20" s="61"/>
      <c r="GJ20" s="61"/>
      <c r="GK20" s="61"/>
      <c r="GL20" s="61"/>
      <c r="GM20" s="61"/>
      <c r="GN20" s="61"/>
      <c r="GO20" s="61"/>
      <c r="GP20" s="61"/>
      <c r="GQ20" s="61"/>
      <c r="GR20" s="61"/>
      <c r="GS20" s="61"/>
      <c r="GT20" s="61"/>
      <c r="GU20" s="61"/>
      <c r="GV20" s="61"/>
      <c r="GW20" s="61"/>
      <c r="GX20" s="61"/>
      <c r="GY20" s="61"/>
      <c r="GZ20" s="61"/>
      <c r="HA20" s="61"/>
      <c r="HB20" s="61"/>
      <c r="HC20" s="61"/>
      <c r="HD20" s="61"/>
      <c r="HE20" s="61"/>
      <c r="HF20" s="61"/>
      <c r="HG20" s="61"/>
      <c r="HH20" s="61"/>
      <c r="HI20" s="61"/>
      <c r="HJ20" s="61"/>
      <c r="HK20" s="61"/>
      <c r="HL20" s="61"/>
      <c r="HM20" s="61"/>
      <c r="HN20" s="61"/>
      <c r="HO20" s="61"/>
      <c r="HP20" s="61"/>
      <c r="HQ20" s="61"/>
      <c r="HR20" s="61"/>
      <c r="HS20" s="61"/>
      <c r="HT20" s="61"/>
      <c r="HU20" s="61"/>
      <c r="HV20" s="61"/>
      <c r="HW20" s="61"/>
      <c r="HX20" s="61"/>
      <c r="HY20" s="61"/>
      <c r="HZ20" s="61"/>
      <c r="IA20" s="61"/>
      <c r="IB20" s="61"/>
      <c r="IC20" s="61"/>
      <c r="ID20" s="61"/>
      <c r="IE20" s="61"/>
      <c r="IF20" s="61"/>
      <c r="IG20" s="61"/>
      <c r="IH20" s="61"/>
      <c r="II20" s="61"/>
      <c r="IJ20" s="61"/>
      <c r="IK20" s="61"/>
      <c r="IL20" s="61"/>
      <c r="IM20" s="61"/>
      <c r="IN20" s="61"/>
      <c r="IO20" s="61"/>
      <c r="IP20" s="61"/>
      <c r="IQ20" s="61"/>
      <c r="IR20" s="61"/>
      <c r="IS20" s="61"/>
      <c r="IT20" s="61"/>
    </row>
    <row r="21" spans="1:254" s="73" customFormat="1" ht="22.7" customHeight="1">
      <c r="A21" s="62"/>
      <c r="B21" s="25"/>
      <c r="C21" s="60" t="s">
        <v>70</v>
      </c>
      <c r="D21" s="25">
        <v>0</v>
      </c>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c r="EC21" s="61"/>
      <c r="ED21" s="61"/>
      <c r="EE21" s="61"/>
      <c r="EF21" s="61"/>
      <c r="EG21" s="61"/>
      <c r="EH21" s="61"/>
      <c r="EI21" s="61"/>
      <c r="EJ21" s="61"/>
      <c r="EK21" s="61"/>
      <c r="EL21" s="61"/>
      <c r="EM21" s="61"/>
      <c r="EN21" s="61"/>
      <c r="EO21" s="61"/>
      <c r="EP21" s="61"/>
      <c r="EQ21" s="61"/>
      <c r="ER21" s="61"/>
      <c r="ES21" s="61"/>
      <c r="ET21" s="61"/>
      <c r="EU21" s="61"/>
      <c r="EV21" s="61"/>
      <c r="EW21" s="61"/>
      <c r="EX21" s="61"/>
      <c r="EY21" s="61"/>
      <c r="EZ21" s="61"/>
      <c r="FA21" s="61"/>
      <c r="FB21" s="61"/>
      <c r="FC21" s="61"/>
      <c r="FD21" s="61"/>
      <c r="FE21" s="61"/>
      <c r="FF21" s="61"/>
      <c r="FG21" s="61"/>
      <c r="FH21" s="61"/>
      <c r="FI21" s="61"/>
      <c r="FJ21" s="61"/>
      <c r="FK21" s="61"/>
      <c r="FL21" s="61"/>
      <c r="FM21" s="61"/>
      <c r="FN21" s="61"/>
      <c r="FO21" s="61"/>
      <c r="FP21" s="61"/>
      <c r="FQ21" s="61"/>
      <c r="FR21" s="61"/>
      <c r="FS21" s="61"/>
      <c r="FT21" s="61"/>
      <c r="FU21" s="61"/>
      <c r="FV21" s="61"/>
      <c r="FW21" s="61"/>
      <c r="FX21" s="61"/>
      <c r="FY21" s="61"/>
      <c r="FZ21" s="61"/>
      <c r="GA21" s="61"/>
      <c r="GB21" s="61"/>
      <c r="GC21" s="61"/>
      <c r="GD21" s="61"/>
      <c r="GE21" s="61"/>
      <c r="GF21" s="61"/>
      <c r="GG21" s="61"/>
      <c r="GH21" s="61"/>
      <c r="GI21" s="61"/>
      <c r="GJ21" s="61"/>
      <c r="GK21" s="61"/>
      <c r="GL21" s="61"/>
      <c r="GM21" s="61"/>
      <c r="GN21" s="61"/>
      <c r="GO21" s="61"/>
      <c r="GP21" s="61"/>
      <c r="GQ21" s="61"/>
      <c r="GR21" s="61"/>
      <c r="GS21" s="61"/>
      <c r="GT21" s="61"/>
      <c r="GU21" s="61"/>
      <c r="GV21" s="61"/>
      <c r="GW21" s="61"/>
      <c r="GX21" s="61"/>
      <c r="GY21" s="61"/>
      <c r="GZ21" s="61"/>
      <c r="HA21" s="61"/>
      <c r="HB21" s="61"/>
      <c r="HC21" s="61"/>
      <c r="HD21" s="61"/>
      <c r="HE21" s="61"/>
      <c r="HF21" s="61"/>
      <c r="HG21" s="61"/>
      <c r="HH21" s="61"/>
      <c r="HI21" s="61"/>
      <c r="HJ21" s="61"/>
      <c r="HK21" s="61"/>
      <c r="HL21" s="61"/>
      <c r="HM21" s="61"/>
      <c r="HN21" s="61"/>
      <c r="HO21" s="61"/>
      <c r="HP21" s="61"/>
      <c r="HQ21" s="61"/>
      <c r="HR21" s="61"/>
      <c r="HS21" s="61"/>
      <c r="HT21" s="61"/>
      <c r="HU21" s="61"/>
      <c r="HV21" s="61"/>
      <c r="HW21" s="61"/>
      <c r="HX21" s="61"/>
      <c r="HY21" s="61"/>
      <c r="HZ21" s="61"/>
      <c r="IA21" s="61"/>
      <c r="IB21" s="61"/>
      <c r="IC21" s="61"/>
      <c r="ID21" s="61"/>
      <c r="IE21" s="61"/>
      <c r="IF21" s="61"/>
      <c r="IG21" s="61"/>
      <c r="IH21" s="61"/>
      <c r="II21" s="61"/>
      <c r="IJ21" s="61"/>
      <c r="IK21" s="61"/>
      <c r="IL21" s="61"/>
      <c r="IM21" s="61"/>
      <c r="IN21" s="61"/>
      <c r="IO21" s="61"/>
      <c r="IP21" s="61"/>
      <c r="IQ21" s="61"/>
      <c r="IR21" s="61"/>
      <c r="IS21" s="61"/>
      <c r="IT21" s="61"/>
    </row>
    <row r="22" spans="1:254" s="73" customFormat="1" ht="22.7" customHeight="1">
      <c r="A22" s="62"/>
      <c r="B22" s="25"/>
      <c r="C22" s="60" t="s">
        <v>71</v>
      </c>
      <c r="D22" s="25">
        <v>0</v>
      </c>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c r="FD22" s="61"/>
      <c r="FE22" s="61"/>
      <c r="FF22" s="61"/>
      <c r="FG22" s="61"/>
      <c r="FH22" s="61"/>
      <c r="FI22" s="61"/>
      <c r="FJ22" s="61"/>
      <c r="FK22" s="61"/>
      <c r="FL22" s="61"/>
      <c r="FM22" s="61"/>
      <c r="FN22" s="61"/>
      <c r="FO22" s="61"/>
      <c r="FP22" s="61"/>
      <c r="FQ22" s="61"/>
      <c r="FR22" s="61"/>
      <c r="FS22" s="61"/>
      <c r="FT22" s="61"/>
      <c r="FU22" s="61"/>
      <c r="FV22" s="61"/>
      <c r="FW22" s="61"/>
      <c r="FX22" s="61"/>
      <c r="FY22" s="61"/>
      <c r="FZ22" s="61"/>
      <c r="GA22" s="61"/>
      <c r="GB22" s="61"/>
      <c r="GC22" s="61"/>
      <c r="GD22" s="61"/>
      <c r="GE22" s="61"/>
      <c r="GF22" s="61"/>
      <c r="GG22" s="61"/>
      <c r="GH22" s="61"/>
      <c r="GI22" s="61"/>
      <c r="GJ22" s="61"/>
      <c r="GK22" s="61"/>
      <c r="GL22" s="61"/>
      <c r="GM22" s="61"/>
      <c r="GN22" s="61"/>
      <c r="GO22" s="61"/>
      <c r="GP22" s="61"/>
      <c r="GQ22" s="61"/>
      <c r="GR22" s="61"/>
      <c r="GS22" s="61"/>
      <c r="GT22" s="61"/>
      <c r="GU22" s="61"/>
      <c r="GV22" s="61"/>
      <c r="GW22" s="61"/>
      <c r="GX22" s="61"/>
      <c r="GY22" s="61"/>
      <c r="GZ22" s="61"/>
      <c r="HA22" s="61"/>
      <c r="HB22" s="61"/>
      <c r="HC22" s="61"/>
      <c r="HD22" s="61"/>
      <c r="HE22" s="61"/>
      <c r="HF22" s="61"/>
      <c r="HG22" s="61"/>
      <c r="HH22" s="61"/>
      <c r="HI22" s="61"/>
      <c r="HJ22" s="61"/>
      <c r="HK22" s="61"/>
      <c r="HL22" s="61"/>
      <c r="HM22" s="61"/>
      <c r="HN22" s="61"/>
      <c r="HO22" s="61"/>
      <c r="HP22" s="61"/>
      <c r="HQ22" s="61"/>
      <c r="HR22" s="61"/>
      <c r="HS22" s="61"/>
      <c r="HT22" s="61"/>
      <c r="HU22" s="61"/>
      <c r="HV22" s="61"/>
      <c r="HW22" s="61"/>
      <c r="HX22" s="61"/>
      <c r="HY22" s="61"/>
      <c r="HZ22" s="61"/>
      <c r="IA22" s="61"/>
      <c r="IB22" s="61"/>
      <c r="IC22" s="61"/>
      <c r="ID22" s="61"/>
      <c r="IE22" s="61"/>
      <c r="IF22" s="61"/>
      <c r="IG22" s="61"/>
      <c r="IH22" s="61"/>
      <c r="II22" s="61"/>
      <c r="IJ22" s="61"/>
      <c r="IK22" s="61"/>
      <c r="IL22" s="61"/>
      <c r="IM22" s="61"/>
      <c r="IN22" s="61"/>
      <c r="IO22" s="61"/>
      <c r="IP22" s="61"/>
      <c r="IQ22" s="61"/>
      <c r="IR22" s="61"/>
      <c r="IS22" s="61"/>
      <c r="IT22" s="61"/>
    </row>
    <row r="23" spans="1:254" s="73" customFormat="1" ht="22.7" customHeight="1">
      <c r="A23" s="62"/>
      <c r="B23" s="25"/>
      <c r="C23" s="60" t="s">
        <v>72</v>
      </c>
      <c r="D23" s="25">
        <v>0</v>
      </c>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c r="FD23" s="61"/>
      <c r="FE23" s="61"/>
      <c r="FF23" s="61"/>
      <c r="FG23" s="61"/>
      <c r="FH23" s="61"/>
      <c r="FI23" s="61"/>
      <c r="FJ23" s="61"/>
      <c r="FK23" s="61"/>
      <c r="FL23" s="61"/>
      <c r="FM23" s="61"/>
      <c r="FN23" s="61"/>
      <c r="FO23" s="61"/>
      <c r="FP23" s="61"/>
      <c r="FQ23" s="61"/>
      <c r="FR23" s="61"/>
      <c r="FS23" s="61"/>
      <c r="FT23" s="61"/>
      <c r="FU23" s="61"/>
      <c r="FV23" s="61"/>
      <c r="FW23" s="61"/>
      <c r="FX23" s="61"/>
      <c r="FY23" s="61"/>
      <c r="FZ23" s="61"/>
      <c r="GA23" s="61"/>
      <c r="GB23" s="61"/>
      <c r="GC23" s="61"/>
      <c r="GD23" s="61"/>
      <c r="GE23" s="61"/>
      <c r="GF23" s="61"/>
      <c r="GG23" s="61"/>
      <c r="GH23" s="61"/>
      <c r="GI23" s="61"/>
      <c r="GJ23" s="61"/>
      <c r="GK23" s="61"/>
      <c r="GL23" s="61"/>
      <c r="GM23" s="61"/>
      <c r="GN23" s="61"/>
      <c r="GO23" s="61"/>
      <c r="GP23" s="61"/>
      <c r="GQ23" s="61"/>
      <c r="GR23" s="61"/>
      <c r="GS23" s="61"/>
      <c r="GT23" s="61"/>
      <c r="GU23" s="61"/>
      <c r="GV23" s="61"/>
      <c r="GW23" s="61"/>
      <c r="GX23" s="61"/>
      <c r="GY23" s="61"/>
      <c r="GZ23" s="61"/>
      <c r="HA23" s="61"/>
      <c r="HB23" s="61"/>
      <c r="HC23" s="61"/>
      <c r="HD23" s="61"/>
      <c r="HE23" s="61"/>
      <c r="HF23" s="61"/>
      <c r="HG23" s="61"/>
      <c r="HH23" s="61"/>
      <c r="HI23" s="61"/>
      <c r="HJ23" s="61"/>
      <c r="HK23" s="61"/>
      <c r="HL23" s="61"/>
      <c r="HM23" s="61"/>
      <c r="HN23" s="61"/>
      <c r="HO23" s="61"/>
      <c r="HP23" s="61"/>
      <c r="HQ23" s="61"/>
      <c r="HR23" s="61"/>
      <c r="HS23" s="61"/>
      <c r="HT23" s="61"/>
      <c r="HU23" s="61"/>
      <c r="HV23" s="61"/>
      <c r="HW23" s="61"/>
      <c r="HX23" s="61"/>
      <c r="HY23" s="61"/>
      <c r="HZ23" s="61"/>
      <c r="IA23" s="61"/>
      <c r="IB23" s="61"/>
      <c r="IC23" s="61"/>
      <c r="ID23" s="61"/>
      <c r="IE23" s="61"/>
      <c r="IF23" s="61"/>
      <c r="IG23" s="61"/>
      <c r="IH23" s="61"/>
      <c r="II23" s="61"/>
      <c r="IJ23" s="61"/>
      <c r="IK23" s="61"/>
      <c r="IL23" s="61"/>
      <c r="IM23" s="61"/>
      <c r="IN23" s="61"/>
      <c r="IO23" s="61"/>
      <c r="IP23" s="61"/>
      <c r="IQ23" s="61"/>
      <c r="IR23" s="61"/>
      <c r="IS23" s="61"/>
      <c r="IT23" s="61"/>
    </row>
    <row r="24" spans="1:254" s="73" customFormat="1" ht="22.7" customHeight="1">
      <c r="A24" s="62"/>
      <c r="B24" s="25"/>
      <c r="C24" s="60" t="s">
        <v>73</v>
      </c>
      <c r="D24" s="25">
        <v>0</v>
      </c>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c r="FD24" s="61"/>
      <c r="FE24" s="61"/>
      <c r="FF24" s="61"/>
      <c r="FG24" s="61"/>
      <c r="FH24" s="61"/>
      <c r="FI24" s="61"/>
      <c r="FJ24" s="61"/>
      <c r="FK24" s="61"/>
      <c r="FL24" s="61"/>
      <c r="FM24" s="61"/>
      <c r="FN24" s="61"/>
      <c r="FO24" s="61"/>
      <c r="FP24" s="61"/>
      <c r="FQ24" s="61"/>
      <c r="FR24" s="61"/>
      <c r="FS24" s="61"/>
      <c r="FT24" s="61"/>
      <c r="FU24" s="61"/>
      <c r="FV24" s="61"/>
      <c r="FW24" s="61"/>
      <c r="FX24" s="61"/>
      <c r="FY24" s="61"/>
      <c r="FZ24" s="61"/>
      <c r="GA24" s="61"/>
      <c r="GB24" s="61"/>
      <c r="GC24" s="61"/>
      <c r="GD24" s="61"/>
      <c r="GE24" s="61"/>
      <c r="GF24" s="61"/>
      <c r="GG24" s="61"/>
      <c r="GH24" s="61"/>
      <c r="GI24" s="61"/>
      <c r="GJ24" s="61"/>
      <c r="GK24" s="61"/>
      <c r="GL24" s="61"/>
      <c r="GM24" s="61"/>
      <c r="GN24" s="61"/>
      <c r="GO24" s="61"/>
      <c r="GP24" s="61"/>
      <c r="GQ24" s="61"/>
      <c r="GR24" s="61"/>
      <c r="GS24" s="61"/>
      <c r="GT24" s="61"/>
      <c r="GU24" s="61"/>
      <c r="GV24" s="61"/>
      <c r="GW24" s="61"/>
      <c r="GX24" s="61"/>
      <c r="GY24" s="61"/>
      <c r="GZ24" s="61"/>
      <c r="HA24" s="61"/>
      <c r="HB24" s="61"/>
      <c r="HC24" s="61"/>
      <c r="HD24" s="61"/>
      <c r="HE24" s="61"/>
      <c r="HF24" s="61"/>
      <c r="HG24" s="61"/>
      <c r="HH24" s="61"/>
      <c r="HI24" s="61"/>
      <c r="HJ24" s="61"/>
      <c r="HK24" s="61"/>
      <c r="HL24" s="61"/>
      <c r="HM24" s="61"/>
      <c r="HN24" s="61"/>
      <c r="HO24" s="61"/>
      <c r="HP24" s="61"/>
      <c r="HQ24" s="61"/>
      <c r="HR24" s="61"/>
      <c r="HS24" s="61"/>
      <c r="HT24" s="61"/>
      <c r="HU24" s="61"/>
      <c r="HV24" s="61"/>
      <c r="HW24" s="61"/>
      <c r="HX24" s="61"/>
      <c r="HY24" s="61"/>
      <c r="HZ24" s="61"/>
      <c r="IA24" s="61"/>
      <c r="IB24" s="61"/>
      <c r="IC24" s="61"/>
      <c r="ID24" s="61"/>
      <c r="IE24" s="61"/>
      <c r="IF24" s="61"/>
      <c r="IG24" s="61"/>
      <c r="IH24" s="61"/>
      <c r="II24" s="61"/>
      <c r="IJ24" s="61"/>
      <c r="IK24" s="61"/>
      <c r="IL24" s="61"/>
      <c r="IM24" s="61"/>
      <c r="IN24" s="61"/>
      <c r="IO24" s="61"/>
      <c r="IP24" s="61"/>
      <c r="IQ24" s="61"/>
      <c r="IR24" s="61"/>
      <c r="IS24" s="61"/>
      <c r="IT24" s="61"/>
    </row>
    <row r="25" spans="1:254" s="73" customFormat="1" ht="22.7" customHeight="1">
      <c r="A25" s="62"/>
      <c r="B25" s="25"/>
      <c r="C25" s="60" t="s">
        <v>74</v>
      </c>
      <c r="D25" s="25">
        <v>30.37</v>
      </c>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c r="EX25" s="61"/>
      <c r="EY25" s="61"/>
      <c r="EZ25" s="61"/>
      <c r="FA25" s="61"/>
      <c r="FB25" s="61"/>
      <c r="FC25" s="61"/>
      <c r="FD25" s="61"/>
      <c r="FE25" s="61"/>
      <c r="FF25" s="61"/>
      <c r="FG25" s="61"/>
      <c r="FH25" s="61"/>
      <c r="FI25" s="61"/>
      <c r="FJ25" s="61"/>
      <c r="FK25" s="61"/>
      <c r="FL25" s="61"/>
      <c r="FM25" s="61"/>
      <c r="FN25" s="61"/>
      <c r="FO25" s="61"/>
      <c r="FP25" s="61"/>
      <c r="FQ25" s="61"/>
      <c r="FR25" s="61"/>
      <c r="FS25" s="61"/>
      <c r="FT25" s="61"/>
      <c r="FU25" s="61"/>
      <c r="FV25" s="61"/>
      <c r="FW25" s="61"/>
      <c r="FX25" s="61"/>
      <c r="FY25" s="61"/>
      <c r="FZ25" s="61"/>
      <c r="GA25" s="61"/>
      <c r="GB25" s="61"/>
      <c r="GC25" s="61"/>
      <c r="GD25" s="61"/>
      <c r="GE25" s="61"/>
      <c r="GF25" s="61"/>
      <c r="GG25" s="61"/>
      <c r="GH25" s="61"/>
      <c r="GI25" s="61"/>
      <c r="GJ25" s="61"/>
      <c r="GK25" s="61"/>
      <c r="GL25" s="61"/>
      <c r="GM25" s="61"/>
      <c r="GN25" s="61"/>
      <c r="GO25" s="61"/>
      <c r="GP25" s="61"/>
      <c r="GQ25" s="61"/>
      <c r="GR25" s="61"/>
      <c r="GS25" s="61"/>
      <c r="GT25" s="61"/>
      <c r="GU25" s="61"/>
      <c r="GV25" s="61"/>
      <c r="GW25" s="61"/>
      <c r="GX25" s="61"/>
      <c r="GY25" s="61"/>
      <c r="GZ25" s="61"/>
      <c r="HA25" s="61"/>
      <c r="HB25" s="61"/>
      <c r="HC25" s="61"/>
      <c r="HD25" s="61"/>
      <c r="HE25" s="61"/>
      <c r="HF25" s="61"/>
      <c r="HG25" s="61"/>
      <c r="HH25" s="61"/>
      <c r="HI25" s="61"/>
      <c r="HJ25" s="61"/>
      <c r="HK25" s="61"/>
      <c r="HL25" s="61"/>
      <c r="HM25" s="61"/>
      <c r="HN25" s="61"/>
      <c r="HO25" s="61"/>
      <c r="HP25" s="61"/>
      <c r="HQ25" s="61"/>
      <c r="HR25" s="61"/>
      <c r="HS25" s="61"/>
      <c r="HT25" s="61"/>
      <c r="HU25" s="61"/>
      <c r="HV25" s="61"/>
      <c r="HW25" s="61"/>
      <c r="HX25" s="61"/>
      <c r="HY25" s="61"/>
      <c r="HZ25" s="61"/>
      <c r="IA25" s="61"/>
      <c r="IB25" s="61"/>
      <c r="IC25" s="61"/>
      <c r="ID25" s="61"/>
      <c r="IE25" s="61"/>
      <c r="IF25" s="61"/>
      <c r="IG25" s="61"/>
      <c r="IH25" s="61"/>
      <c r="II25" s="61"/>
      <c r="IJ25" s="61"/>
      <c r="IK25" s="61"/>
      <c r="IL25" s="61"/>
      <c r="IM25" s="61"/>
      <c r="IN25" s="61"/>
      <c r="IO25" s="61"/>
      <c r="IP25" s="61"/>
      <c r="IQ25" s="61"/>
      <c r="IR25" s="61"/>
      <c r="IS25" s="61"/>
      <c r="IT25" s="61"/>
    </row>
    <row r="26" spans="1:254" s="73" customFormat="1" ht="22.7" customHeight="1">
      <c r="A26" s="60"/>
      <c r="B26" s="64"/>
      <c r="C26" s="60" t="s">
        <v>75</v>
      </c>
      <c r="D26" s="78">
        <v>0</v>
      </c>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c r="FN26" s="61"/>
      <c r="FO26" s="61"/>
      <c r="FP26" s="61"/>
      <c r="FQ26" s="61"/>
      <c r="FR26" s="61"/>
      <c r="FS26" s="61"/>
      <c r="FT26" s="61"/>
      <c r="FU26" s="61"/>
      <c r="FV26" s="61"/>
      <c r="FW26" s="61"/>
      <c r="FX26" s="61"/>
      <c r="FY26" s="61"/>
      <c r="FZ26" s="61"/>
      <c r="GA26" s="61"/>
      <c r="GB26" s="61"/>
      <c r="GC26" s="61"/>
      <c r="GD26" s="61"/>
      <c r="GE26" s="61"/>
      <c r="GF26" s="61"/>
      <c r="GG26" s="61"/>
      <c r="GH26" s="61"/>
      <c r="GI26" s="61"/>
      <c r="GJ26" s="61"/>
      <c r="GK26" s="61"/>
      <c r="GL26" s="61"/>
      <c r="GM26" s="61"/>
      <c r="GN26" s="61"/>
      <c r="GO26" s="61"/>
      <c r="GP26" s="61"/>
      <c r="GQ26" s="61"/>
      <c r="GR26" s="61"/>
      <c r="GS26" s="61"/>
      <c r="GT26" s="61"/>
      <c r="GU26" s="61"/>
      <c r="GV26" s="61"/>
      <c r="GW26" s="61"/>
      <c r="GX26" s="61"/>
      <c r="GY26" s="61"/>
      <c r="GZ26" s="61"/>
      <c r="HA26" s="61"/>
      <c r="HB26" s="61"/>
      <c r="HC26" s="61"/>
      <c r="HD26" s="61"/>
      <c r="HE26" s="61"/>
      <c r="HF26" s="61"/>
      <c r="HG26" s="61"/>
      <c r="HH26" s="61"/>
      <c r="HI26" s="61"/>
      <c r="HJ26" s="61"/>
      <c r="HK26" s="61"/>
      <c r="HL26" s="61"/>
      <c r="HM26" s="61"/>
      <c r="HN26" s="61"/>
      <c r="HO26" s="61"/>
      <c r="HP26" s="61"/>
      <c r="HQ26" s="61"/>
      <c r="HR26" s="61"/>
      <c r="HS26" s="61"/>
      <c r="HT26" s="61"/>
      <c r="HU26" s="61"/>
      <c r="HV26" s="61"/>
      <c r="HW26" s="61"/>
      <c r="HX26" s="61"/>
      <c r="HY26" s="61"/>
      <c r="HZ26" s="61"/>
      <c r="IA26" s="61"/>
      <c r="IB26" s="61"/>
      <c r="IC26" s="61"/>
      <c r="ID26" s="61"/>
      <c r="IE26" s="61"/>
      <c r="IF26" s="61"/>
      <c r="IG26" s="61"/>
      <c r="IH26" s="61"/>
      <c r="II26" s="61"/>
      <c r="IJ26" s="61"/>
      <c r="IK26" s="61"/>
      <c r="IL26" s="61"/>
      <c r="IM26" s="61"/>
      <c r="IN26" s="61"/>
      <c r="IO26" s="61"/>
      <c r="IP26" s="61"/>
      <c r="IQ26" s="61"/>
      <c r="IR26" s="61"/>
      <c r="IS26" s="61"/>
      <c r="IT26" s="61"/>
    </row>
    <row r="27" spans="1:254" s="73" customFormat="1" ht="22.9" customHeight="1">
      <c r="A27" s="60"/>
      <c r="B27" s="64"/>
      <c r="C27" s="79" t="s">
        <v>76</v>
      </c>
      <c r="D27" s="25">
        <v>0</v>
      </c>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c r="FN27" s="61"/>
      <c r="FO27" s="61"/>
      <c r="FP27" s="61"/>
      <c r="FQ27" s="61"/>
      <c r="FR27" s="61"/>
      <c r="FS27" s="61"/>
      <c r="FT27" s="61"/>
      <c r="FU27" s="61"/>
      <c r="FV27" s="61"/>
      <c r="FW27" s="61"/>
      <c r="FX27" s="61"/>
      <c r="FY27" s="61"/>
      <c r="FZ27" s="61"/>
      <c r="GA27" s="61"/>
      <c r="GB27" s="61"/>
      <c r="GC27" s="61"/>
      <c r="GD27" s="61"/>
      <c r="GE27" s="61"/>
      <c r="GF27" s="61"/>
      <c r="GG27" s="61"/>
      <c r="GH27" s="61"/>
      <c r="GI27" s="61"/>
      <c r="GJ27" s="61"/>
      <c r="GK27" s="61"/>
      <c r="GL27" s="61"/>
      <c r="GM27" s="61"/>
      <c r="GN27" s="61"/>
      <c r="GO27" s="61"/>
      <c r="GP27" s="61"/>
      <c r="GQ27" s="61"/>
      <c r="GR27" s="61"/>
      <c r="GS27" s="61"/>
      <c r="GT27" s="61"/>
      <c r="GU27" s="61"/>
      <c r="GV27" s="61"/>
      <c r="GW27" s="61"/>
      <c r="GX27" s="61"/>
      <c r="GY27" s="61"/>
      <c r="GZ27" s="61"/>
      <c r="HA27" s="61"/>
      <c r="HB27" s="61"/>
      <c r="HC27" s="61"/>
      <c r="HD27" s="61"/>
      <c r="HE27" s="61"/>
      <c r="HF27" s="61"/>
      <c r="HG27" s="61"/>
      <c r="HH27" s="61"/>
      <c r="HI27" s="61"/>
      <c r="HJ27" s="61"/>
      <c r="HK27" s="61"/>
      <c r="HL27" s="61"/>
      <c r="HM27" s="61"/>
      <c r="HN27" s="61"/>
      <c r="HO27" s="61"/>
      <c r="HP27" s="61"/>
      <c r="HQ27" s="61"/>
      <c r="HR27" s="61"/>
      <c r="HS27" s="61"/>
      <c r="HT27" s="61"/>
      <c r="HU27" s="61"/>
      <c r="HV27" s="61"/>
      <c r="HW27" s="61"/>
      <c r="HX27" s="61"/>
      <c r="HY27" s="61"/>
      <c r="HZ27" s="61"/>
      <c r="IA27" s="61"/>
      <c r="IB27" s="61"/>
      <c r="IC27" s="61"/>
      <c r="ID27" s="61"/>
      <c r="IE27" s="61"/>
      <c r="IF27" s="61"/>
      <c r="IG27" s="61"/>
      <c r="IH27" s="61"/>
      <c r="II27" s="61"/>
      <c r="IJ27" s="61"/>
      <c r="IK27" s="61"/>
      <c r="IL27" s="61"/>
      <c r="IM27" s="61"/>
      <c r="IN27" s="61"/>
      <c r="IO27" s="61"/>
      <c r="IP27" s="61"/>
      <c r="IQ27" s="61"/>
      <c r="IR27" s="61"/>
      <c r="IS27" s="61"/>
      <c r="IT27" s="61"/>
    </row>
    <row r="28" spans="1:254" s="73" customFormat="1" ht="22.9" customHeight="1">
      <c r="A28" s="60"/>
      <c r="B28" s="64"/>
      <c r="C28" s="60" t="s">
        <v>77</v>
      </c>
      <c r="D28" s="80">
        <v>0</v>
      </c>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c r="FD28" s="61"/>
      <c r="FE28" s="61"/>
      <c r="FF28" s="61"/>
      <c r="FG28" s="61"/>
      <c r="FH28" s="61"/>
      <c r="FI28" s="61"/>
      <c r="FJ28" s="61"/>
      <c r="FK28" s="61"/>
      <c r="FL28" s="61"/>
      <c r="FM28" s="61"/>
      <c r="FN28" s="61"/>
      <c r="FO28" s="61"/>
      <c r="FP28" s="61"/>
      <c r="FQ28" s="61"/>
      <c r="FR28" s="61"/>
      <c r="FS28" s="61"/>
      <c r="FT28" s="61"/>
      <c r="FU28" s="61"/>
      <c r="FV28" s="61"/>
      <c r="FW28" s="61"/>
      <c r="FX28" s="61"/>
      <c r="FY28" s="61"/>
      <c r="FZ28" s="61"/>
      <c r="GA28" s="61"/>
      <c r="GB28" s="61"/>
      <c r="GC28" s="61"/>
      <c r="GD28" s="61"/>
      <c r="GE28" s="61"/>
      <c r="GF28" s="61"/>
      <c r="GG28" s="61"/>
      <c r="GH28" s="61"/>
      <c r="GI28" s="61"/>
      <c r="GJ28" s="61"/>
      <c r="GK28" s="61"/>
      <c r="GL28" s="61"/>
      <c r="GM28" s="61"/>
      <c r="GN28" s="61"/>
      <c r="GO28" s="61"/>
      <c r="GP28" s="61"/>
      <c r="GQ28" s="61"/>
      <c r="GR28" s="61"/>
      <c r="GS28" s="61"/>
      <c r="GT28" s="61"/>
      <c r="GU28" s="61"/>
      <c r="GV28" s="61"/>
      <c r="GW28" s="61"/>
      <c r="GX28" s="61"/>
      <c r="GY28" s="61"/>
      <c r="GZ28" s="61"/>
      <c r="HA28" s="61"/>
      <c r="HB28" s="61"/>
      <c r="HC28" s="61"/>
      <c r="HD28" s="61"/>
      <c r="HE28" s="61"/>
      <c r="HF28" s="61"/>
      <c r="HG28" s="61"/>
      <c r="HH28" s="61"/>
      <c r="HI28" s="61"/>
      <c r="HJ28" s="61"/>
      <c r="HK28" s="61"/>
      <c r="HL28" s="61"/>
      <c r="HM28" s="61"/>
      <c r="HN28" s="61"/>
      <c r="HO28" s="61"/>
      <c r="HP28" s="61"/>
      <c r="HQ28" s="61"/>
      <c r="HR28" s="61"/>
      <c r="HS28" s="61"/>
      <c r="HT28" s="61"/>
      <c r="HU28" s="61"/>
      <c r="HV28" s="61"/>
      <c r="HW28" s="61"/>
      <c r="HX28" s="61"/>
      <c r="HY28" s="61"/>
      <c r="HZ28" s="61"/>
      <c r="IA28" s="61"/>
      <c r="IB28" s="61"/>
      <c r="IC28" s="61"/>
      <c r="ID28" s="61"/>
      <c r="IE28" s="61"/>
      <c r="IF28" s="61"/>
      <c r="IG28" s="61"/>
      <c r="IH28" s="61"/>
      <c r="II28" s="61"/>
      <c r="IJ28" s="61"/>
      <c r="IK28" s="61"/>
      <c r="IL28" s="61"/>
      <c r="IM28" s="61"/>
      <c r="IN28" s="61"/>
      <c r="IO28" s="61"/>
      <c r="IP28" s="61"/>
      <c r="IQ28" s="61"/>
      <c r="IR28" s="61"/>
      <c r="IS28" s="61"/>
      <c r="IT28" s="61"/>
    </row>
    <row r="29" spans="1:254" s="73" customFormat="1" ht="22.7" customHeight="1">
      <c r="A29" s="65"/>
      <c r="B29" s="64"/>
      <c r="C29" s="79" t="s">
        <v>78</v>
      </c>
      <c r="D29" s="78">
        <v>0</v>
      </c>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c r="FD29" s="61"/>
      <c r="FE29" s="61"/>
      <c r="FF29" s="61"/>
      <c r="FG29" s="61"/>
      <c r="FH29" s="61"/>
      <c r="FI29" s="61"/>
      <c r="FJ29" s="61"/>
      <c r="FK29" s="61"/>
      <c r="FL29" s="61"/>
      <c r="FM29" s="61"/>
      <c r="FN29" s="61"/>
      <c r="FO29" s="61"/>
      <c r="FP29" s="61"/>
      <c r="FQ29" s="61"/>
      <c r="FR29" s="61"/>
      <c r="FS29" s="61"/>
      <c r="FT29" s="61"/>
      <c r="FU29" s="61"/>
      <c r="FV29" s="61"/>
      <c r="FW29" s="61"/>
      <c r="FX29" s="61"/>
      <c r="FY29" s="61"/>
      <c r="FZ29" s="61"/>
      <c r="GA29" s="61"/>
      <c r="GB29" s="61"/>
      <c r="GC29" s="61"/>
      <c r="GD29" s="61"/>
      <c r="GE29" s="61"/>
      <c r="GF29" s="61"/>
      <c r="GG29" s="61"/>
      <c r="GH29" s="61"/>
      <c r="GI29" s="61"/>
      <c r="GJ29" s="61"/>
      <c r="GK29" s="61"/>
      <c r="GL29" s="61"/>
      <c r="GM29" s="61"/>
      <c r="GN29" s="61"/>
      <c r="GO29" s="61"/>
      <c r="GP29" s="61"/>
      <c r="GQ29" s="61"/>
      <c r="GR29" s="61"/>
      <c r="GS29" s="61"/>
      <c r="GT29" s="61"/>
      <c r="GU29" s="61"/>
      <c r="GV29" s="61"/>
      <c r="GW29" s="61"/>
      <c r="GX29" s="61"/>
      <c r="GY29" s="61"/>
      <c r="GZ29" s="61"/>
      <c r="HA29" s="61"/>
      <c r="HB29" s="61"/>
      <c r="HC29" s="61"/>
      <c r="HD29" s="61"/>
      <c r="HE29" s="61"/>
      <c r="HF29" s="61"/>
      <c r="HG29" s="61"/>
      <c r="HH29" s="61"/>
      <c r="HI29" s="61"/>
      <c r="HJ29" s="61"/>
      <c r="HK29" s="61"/>
      <c r="HL29" s="61"/>
      <c r="HM29" s="61"/>
      <c r="HN29" s="61"/>
      <c r="HO29" s="61"/>
      <c r="HP29" s="61"/>
      <c r="HQ29" s="61"/>
      <c r="HR29" s="61"/>
      <c r="HS29" s="61"/>
      <c r="HT29" s="61"/>
      <c r="HU29" s="61"/>
      <c r="HV29" s="61"/>
      <c r="HW29" s="61"/>
      <c r="HX29" s="61"/>
      <c r="HY29" s="61"/>
      <c r="HZ29" s="61"/>
      <c r="IA29" s="61"/>
      <c r="IB29" s="61"/>
      <c r="IC29" s="61"/>
      <c r="ID29" s="61"/>
      <c r="IE29" s="61"/>
      <c r="IF29" s="61"/>
      <c r="IG29" s="61"/>
      <c r="IH29" s="61"/>
      <c r="II29" s="61"/>
      <c r="IJ29" s="61"/>
      <c r="IK29" s="61"/>
      <c r="IL29" s="61"/>
      <c r="IM29" s="61"/>
      <c r="IN29" s="61"/>
      <c r="IO29" s="61"/>
      <c r="IP29" s="61"/>
      <c r="IQ29" s="61"/>
      <c r="IR29" s="61"/>
      <c r="IS29" s="61"/>
      <c r="IT29" s="61"/>
    </row>
    <row r="30" spans="1:254" s="73" customFormat="1" ht="22.7" customHeight="1">
      <c r="A30" s="62"/>
      <c r="B30" s="25"/>
      <c r="C30" s="79" t="s">
        <v>79</v>
      </c>
      <c r="D30" s="78">
        <v>0</v>
      </c>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c r="FD30" s="61"/>
      <c r="FE30" s="61"/>
      <c r="FF30" s="61"/>
      <c r="FG30" s="61"/>
      <c r="FH30" s="61"/>
      <c r="FI30" s="61"/>
      <c r="FJ30" s="61"/>
      <c r="FK30" s="61"/>
      <c r="FL30" s="61"/>
      <c r="FM30" s="61"/>
      <c r="FN30" s="61"/>
      <c r="FO30" s="61"/>
      <c r="FP30" s="61"/>
      <c r="FQ30" s="61"/>
      <c r="FR30" s="61"/>
      <c r="FS30" s="61"/>
      <c r="FT30" s="61"/>
      <c r="FU30" s="61"/>
      <c r="FV30" s="61"/>
      <c r="FW30" s="61"/>
      <c r="FX30" s="61"/>
      <c r="FY30" s="61"/>
      <c r="FZ30" s="61"/>
      <c r="GA30" s="61"/>
      <c r="GB30" s="61"/>
      <c r="GC30" s="61"/>
      <c r="GD30" s="61"/>
      <c r="GE30" s="61"/>
      <c r="GF30" s="61"/>
      <c r="GG30" s="61"/>
      <c r="GH30" s="61"/>
      <c r="GI30" s="61"/>
      <c r="GJ30" s="61"/>
      <c r="GK30" s="61"/>
      <c r="GL30" s="61"/>
      <c r="GM30" s="61"/>
      <c r="GN30" s="61"/>
      <c r="GO30" s="61"/>
      <c r="GP30" s="61"/>
      <c r="GQ30" s="61"/>
      <c r="GR30" s="61"/>
      <c r="GS30" s="61"/>
      <c r="GT30" s="61"/>
      <c r="GU30" s="61"/>
      <c r="GV30" s="61"/>
      <c r="GW30" s="61"/>
      <c r="GX30" s="61"/>
      <c r="GY30" s="61"/>
      <c r="GZ30" s="61"/>
      <c r="HA30" s="61"/>
      <c r="HB30" s="61"/>
      <c r="HC30" s="61"/>
      <c r="HD30" s="61"/>
      <c r="HE30" s="61"/>
      <c r="HF30" s="61"/>
      <c r="HG30" s="61"/>
      <c r="HH30" s="61"/>
      <c r="HI30" s="61"/>
      <c r="HJ30" s="61"/>
      <c r="HK30" s="61"/>
      <c r="HL30" s="61"/>
      <c r="HM30" s="61"/>
      <c r="HN30" s="61"/>
      <c r="HO30" s="61"/>
      <c r="HP30" s="61"/>
      <c r="HQ30" s="61"/>
      <c r="HR30" s="61"/>
      <c r="HS30" s="61"/>
      <c r="HT30" s="61"/>
      <c r="HU30" s="61"/>
      <c r="HV30" s="61"/>
      <c r="HW30" s="61"/>
      <c r="HX30" s="61"/>
      <c r="HY30" s="61"/>
      <c r="HZ30" s="61"/>
      <c r="IA30" s="61"/>
      <c r="IB30" s="61"/>
      <c r="IC30" s="61"/>
      <c r="ID30" s="61"/>
      <c r="IE30" s="61"/>
      <c r="IF30" s="61"/>
      <c r="IG30" s="61"/>
      <c r="IH30" s="61"/>
      <c r="II30" s="61"/>
      <c r="IJ30" s="61"/>
      <c r="IK30" s="61"/>
      <c r="IL30" s="61"/>
      <c r="IM30" s="61"/>
      <c r="IN30" s="61"/>
      <c r="IO30" s="61"/>
      <c r="IP30" s="61"/>
      <c r="IQ30" s="61"/>
      <c r="IR30" s="61"/>
      <c r="IS30" s="61"/>
      <c r="IT30" s="61"/>
    </row>
    <row r="31" spans="1:254" s="73" customFormat="1" ht="22.7" customHeight="1">
      <c r="A31" s="62"/>
      <c r="B31" s="25"/>
      <c r="C31" s="79" t="s">
        <v>80</v>
      </c>
      <c r="D31" s="78">
        <v>0</v>
      </c>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c r="FN31" s="61"/>
      <c r="FO31" s="61"/>
      <c r="FP31" s="61"/>
      <c r="FQ31" s="61"/>
      <c r="FR31" s="61"/>
      <c r="FS31" s="61"/>
      <c r="FT31" s="61"/>
      <c r="FU31" s="61"/>
      <c r="FV31" s="61"/>
      <c r="FW31" s="61"/>
      <c r="FX31" s="61"/>
      <c r="FY31" s="61"/>
      <c r="FZ31" s="61"/>
      <c r="GA31" s="61"/>
      <c r="GB31" s="61"/>
      <c r="GC31" s="61"/>
      <c r="GD31" s="61"/>
      <c r="GE31" s="61"/>
      <c r="GF31" s="61"/>
      <c r="GG31" s="61"/>
      <c r="GH31" s="61"/>
      <c r="GI31" s="61"/>
      <c r="GJ31" s="61"/>
      <c r="GK31" s="61"/>
      <c r="GL31" s="61"/>
      <c r="GM31" s="61"/>
      <c r="GN31" s="61"/>
      <c r="GO31" s="61"/>
      <c r="GP31" s="61"/>
      <c r="GQ31" s="61"/>
      <c r="GR31" s="61"/>
      <c r="GS31" s="61"/>
      <c r="GT31" s="61"/>
      <c r="GU31" s="61"/>
      <c r="GV31" s="61"/>
      <c r="GW31" s="61"/>
      <c r="GX31" s="61"/>
      <c r="GY31" s="61"/>
      <c r="GZ31" s="61"/>
      <c r="HA31" s="61"/>
      <c r="HB31" s="61"/>
      <c r="HC31" s="61"/>
      <c r="HD31" s="61"/>
      <c r="HE31" s="61"/>
      <c r="HF31" s="61"/>
      <c r="HG31" s="61"/>
      <c r="HH31" s="61"/>
      <c r="HI31" s="61"/>
      <c r="HJ31" s="61"/>
      <c r="HK31" s="61"/>
      <c r="HL31" s="61"/>
      <c r="HM31" s="61"/>
      <c r="HN31" s="61"/>
      <c r="HO31" s="61"/>
      <c r="HP31" s="61"/>
      <c r="HQ31" s="61"/>
      <c r="HR31" s="61"/>
      <c r="HS31" s="61"/>
      <c r="HT31" s="61"/>
      <c r="HU31" s="61"/>
      <c r="HV31" s="61"/>
      <c r="HW31" s="61"/>
      <c r="HX31" s="61"/>
      <c r="HY31" s="61"/>
      <c r="HZ31" s="61"/>
      <c r="IA31" s="61"/>
      <c r="IB31" s="61"/>
      <c r="IC31" s="61"/>
      <c r="ID31" s="61"/>
      <c r="IE31" s="61"/>
      <c r="IF31" s="61"/>
      <c r="IG31" s="61"/>
      <c r="IH31" s="61"/>
      <c r="II31" s="61"/>
      <c r="IJ31" s="61"/>
      <c r="IK31" s="61"/>
      <c r="IL31" s="61"/>
      <c r="IM31" s="61"/>
      <c r="IN31" s="61"/>
      <c r="IO31" s="61"/>
      <c r="IP31" s="61"/>
      <c r="IQ31" s="61"/>
      <c r="IR31" s="61"/>
      <c r="IS31" s="61"/>
      <c r="IT31" s="61"/>
    </row>
    <row r="32" spans="1:254" s="73" customFormat="1" ht="22.7" customHeight="1">
      <c r="A32" s="62"/>
      <c r="B32" s="25"/>
      <c r="C32" s="79" t="s">
        <v>81</v>
      </c>
      <c r="D32" s="78">
        <v>0</v>
      </c>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c r="FN32" s="61"/>
      <c r="FO32" s="61"/>
      <c r="FP32" s="61"/>
      <c r="FQ32" s="61"/>
      <c r="FR32" s="61"/>
      <c r="FS32" s="61"/>
      <c r="FT32" s="61"/>
      <c r="FU32" s="61"/>
      <c r="FV32" s="61"/>
      <c r="FW32" s="61"/>
      <c r="FX32" s="61"/>
      <c r="FY32" s="61"/>
      <c r="FZ32" s="61"/>
      <c r="GA32" s="61"/>
      <c r="GB32" s="61"/>
      <c r="GC32" s="61"/>
      <c r="GD32" s="61"/>
      <c r="GE32" s="61"/>
      <c r="GF32" s="61"/>
      <c r="GG32" s="61"/>
      <c r="GH32" s="61"/>
      <c r="GI32" s="61"/>
      <c r="GJ32" s="61"/>
      <c r="GK32" s="61"/>
      <c r="GL32" s="61"/>
      <c r="GM32" s="61"/>
      <c r="GN32" s="61"/>
      <c r="GO32" s="61"/>
      <c r="GP32" s="61"/>
      <c r="GQ32" s="61"/>
      <c r="GR32" s="61"/>
      <c r="GS32" s="61"/>
      <c r="GT32" s="61"/>
      <c r="GU32" s="61"/>
      <c r="GV32" s="61"/>
      <c r="GW32" s="61"/>
      <c r="GX32" s="61"/>
      <c r="GY32" s="61"/>
      <c r="GZ32" s="61"/>
      <c r="HA32" s="61"/>
      <c r="HB32" s="61"/>
      <c r="HC32" s="61"/>
      <c r="HD32" s="61"/>
      <c r="HE32" s="61"/>
      <c r="HF32" s="61"/>
      <c r="HG32" s="61"/>
      <c r="HH32" s="61"/>
      <c r="HI32" s="61"/>
      <c r="HJ32" s="61"/>
      <c r="HK32" s="61"/>
      <c r="HL32" s="61"/>
      <c r="HM32" s="61"/>
      <c r="HN32" s="61"/>
      <c r="HO32" s="61"/>
      <c r="HP32" s="61"/>
      <c r="HQ32" s="61"/>
      <c r="HR32" s="61"/>
      <c r="HS32" s="61"/>
      <c r="HT32" s="61"/>
      <c r="HU32" s="61"/>
      <c r="HV32" s="61"/>
      <c r="HW32" s="61"/>
      <c r="HX32" s="61"/>
      <c r="HY32" s="61"/>
      <c r="HZ32" s="61"/>
      <c r="IA32" s="61"/>
      <c r="IB32" s="61"/>
      <c r="IC32" s="61"/>
      <c r="ID32" s="61"/>
      <c r="IE32" s="61"/>
      <c r="IF32" s="61"/>
      <c r="IG32" s="61"/>
      <c r="IH32" s="61"/>
      <c r="II32" s="61"/>
      <c r="IJ32" s="61"/>
      <c r="IK32" s="61"/>
      <c r="IL32" s="61"/>
      <c r="IM32" s="61"/>
      <c r="IN32" s="61"/>
      <c r="IO32" s="61"/>
      <c r="IP32" s="61"/>
      <c r="IQ32" s="61"/>
      <c r="IR32" s="61"/>
      <c r="IS32" s="61"/>
      <c r="IT32" s="61"/>
    </row>
    <row r="33" spans="1:254" s="73" customFormat="1" ht="22.7" customHeight="1">
      <c r="A33" s="62"/>
      <c r="B33" s="25"/>
      <c r="C33" s="79" t="s">
        <v>82</v>
      </c>
      <c r="D33" s="25">
        <v>0</v>
      </c>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c r="FD33" s="61"/>
      <c r="FE33" s="61"/>
      <c r="FF33" s="61"/>
      <c r="FG33" s="61"/>
      <c r="FH33" s="61"/>
      <c r="FI33" s="61"/>
      <c r="FJ33" s="61"/>
      <c r="FK33" s="61"/>
      <c r="FL33" s="61"/>
      <c r="FM33" s="61"/>
      <c r="FN33" s="61"/>
      <c r="FO33" s="61"/>
      <c r="FP33" s="61"/>
      <c r="FQ33" s="61"/>
      <c r="FR33" s="61"/>
      <c r="FS33" s="61"/>
      <c r="FT33" s="61"/>
      <c r="FU33" s="61"/>
      <c r="FV33" s="61"/>
      <c r="FW33" s="61"/>
      <c r="FX33" s="61"/>
      <c r="FY33" s="61"/>
      <c r="FZ33" s="61"/>
      <c r="GA33" s="61"/>
      <c r="GB33" s="61"/>
      <c r="GC33" s="61"/>
      <c r="GD33" s="61"/>
      <c r="GE33" s="61"/>
      <c r="GF33" s="61"/>
      <c r="GG33" s="61"/>
      <c r="GH33" s="61"/>
      <c r="GI33" s="61"/>
      <c r="GJ33" s="61"/>
      <c r="GK33" s="61"/>
      <c r="GL33" s="61"/>
      <c r="GM33" s="61"/>
      <c r="GN33" s="61"/>
      <c r="GO33" s="61"/>
      <c r="GP33" s="61"/>
      <c r="GQ33" s="61"/>
      <c r="GR33" s="61"/>
      <c r="GS33" s="61"/>
      <c r="GT33" s="61"/>
      <c r="GU33" s="61"/>
      <c r="GV33" s="61"/>
      <c r="GW33" s="61"/>
      <c r="GX33" s="61"/>
      <c r="GY33" s="61"/>
      <c r="GZ33" s="61"/>
      <c r="HA33" s="61"/>
      <c r="HB33" s="61"/>
      <c r="HC33" s="61"/>
      <c r="HD33" s="61"/>
      <c r="HE33" s="61"/>
      <c r="HF33" s="61"/>
      <c r="HG33" s="61"/>
      <c r="HH33" s="61"/>
      <c r="HI33" s="61"/>
      <c r="HJ33" s="61"/>
      <c r="HK33" s="61"/>
      <c r="HL33" s="61"/>
      <c r="HM33" s="61"/>
      <c r="HN33" s="61"/>
      <c r="HO33" s="61"/>
      <c r="HP33" s="61"/>
      <c r="HQ33" s="61"/>
      <c r="HR33" s="61"/>
      <c r="HS33" s="61"/>
      <c r="HT33" s="61"/>
      <c r="HU33" s="61"/>
      <c r="HV33" s="61"/>
      <c r="HW33" s="61"/>
      <c r="HX33" s="61"/>
      <c r="HY33" s="61"/>
      <c r="HZ33" s="61"/>
      <c r="IA33" s="61"/>
      <c r="IB33" s="61"/>
      <c r="IC33" s="61"/>
      <c r="ID33" s="61"/>
      <c r="IE33" s="61"/>
      <c r="IF33" s="61"/>
      <c r="IG33" s="61"/>
      <c r="IH33" s="61"/>
      <c r="II33" s="61"/>
      <c r="IJ33" s="61"/>
      <c r="IK33" s="61"/>
      <c r="IL33" s="61"/>
      <c r="IM33" s="61"/>
      <c r="IN33" s="61"/>
      <c r="IO33" s="61"/>
      <c r="IP33" s="61"/>
      <c r="IQ33" s="61"/>
      <c r="IR33" s="61"/>
      <c r="IS33" s="61"/>
      <c r="IT33" s="61"/>
    </row>
    <row r="34" spans="1:254" s="72" customFormat="1" ht="22.7" customHeight="1">
      <c r="A34" s="66" t="s">
        <v>83</v>
      </c>
      <c r="B34" s="81">
        <f>SUM(B6+B9+B10+B11+B12+B13)</f>
        <v>1249.6099999999999</v>
      </c>
      <c r="C34" s="66" t="s">
        <v>84</v>
      </c>
      <c r="D34" s="68">
        <f>SUM(D6+D7+D8+D9+D10+D11+D12+D13+D14+D15+D16+D17+D18+D19+D20+D21+D22+D23+D24+D25+D26+D27+D28+D29+D30+D31+D32+D33)</f>
        <v>1249.6099999999999</v>
      </c>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3"/>
      <c r="DV34" s="53"/>
      <c r="DW34" s="53"/>
      <c r="DX34" s="53"/>
      <c r="DY34" s="53"/>
      <c r="DZ34" s="53"/>
      <c r="EA34" s="53"/>
      <c r="EB34" s="53"/>
      <c r="EC34" s="53"/>
      <c r="ED34" s="53"/>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3"/>
      <c r="IP34" s="53"/>
      <c r="IQ34" s="53"/>
      <c r="IR34" s="53"/>
      <c r="IS34" s="53"/>
      <c r="IT34" s="53"/>
    </row>
    <row r="35" spans="1:254" s="73" customFormat="1" ht="21.95" customHeight="1">
      <c r="A35" s="82" t="s">
        <v>85</v>
      </c>
      <c r="B35" s="25">
        <v>0</v>
      </c>
      <c r="C35" s="77" t="s">
        <v>86</v>
      </c>
      <c r="D35" s="64">
        <f>B36-D34</f>
        <v>0</v>
      </c>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c r="EX35" s="61"/>
      <c r="EY35" s="61"/>
      <c r="EZ35" s="61"/>
      <c r="FA35" s="61"/>
      <c r="FB35" s="61"/>
      <c r="FC35" s="61"/>
      <c r="FD35" s="61"/>
      <c r="FE35" s="61"/>
      <c r="FF35" s="61"/>
      <c r="FG35" s="61"/>
      <c r="FH35" s="61"/>
      <c r="FI35" s="61"/>
      <c r="FJ35" s="61"/>
      <c r="FK35" s="61"/>
      <c r="FL35" s="61"/>
      <c r="FM35" s="61"/>
      <c r="FN35" s="61"/>
      <c r="FO35" s="61"/>
      <c r="FP35" s="61"/>
      <c r="FQ35" s="61"/>
      <c r="FR35" s="61"/>
      <c r="FS35" s="61"/>
      <c r="FT35" s="61"/>
      <c r="FU35" s="61"/>
      <c r="FV35" s="61"/>
      <c r="FW35" s="61"/>
      <c r="FX35" s="61"/>
      <c r="FY35" s="61"/>
      <c r="FZ35" s="61"/>
      <c r="GA35" s="61"/>
      <c r="GB35" s="61"/>
      <c r="GC35" s="61"/>
      <c r="GD35" s="61"/>
      <c r="GE35" s="61"/>
      <c r="GF35" s="61"/>
      <c r="GG35" s="61"/>
      <c r="GH35" s="61"/>
      <c r="GI35" s="61"/>
      <c r="GJ35" s="61"/>
      <c r="GK35" s="61"/>
      <c r="GL35" s="61"/>
      <c r="GM35" s="61"/>
      <c r="GN35" s="61"/>
      <c r="GO35" s="61"/>
      <c r="GP35" s="61"/>
      <c r="GQ35" s="61"/>
      <c r="GR35" s="61"/>
      <c r="GS35" s="61"/>
      <c r="GT35" s="61"/>
      <c r="GU35" s="61"/>
      <c r="GV35" s="61"/>
      <c r="GW35" s="61"/>
      <c r="GX35" s="61"/>
      <c r="GY35" s="61"/>
      <c r="GZ35" s="61"/>
      <c r="HA35" s="61"/>
      <c r="HB35" s="61"/>
      <c r="HC35" s="61"/>
      <c r="HD35" s="61"/>
      <c r="HE35" s="61"/>
      <c r="HF35" s="61"/>
      <c r="HG35" s="61"/>
      <c r="HH35" s="61"/>
      <c r="HI35" s="61"/>
      <c r="HJ35" s="61"/>
      <c r="HK35" s="61"/>
      <c r="HL35" s="61"/>
      <c r="HM35" s="61"/>
      <c r="HN35" s="61"/>
      <c r="HO35" s="61"/>
      <c r="HP35" s="61"/>
      <c r="HQ35" s="61"/>
      <c r="HR35" s="61"/>
      <c r="HS35" s="61"/>
      <c r="HT35" s="61"/>
      <c r="HU35" s="61"/>
      <c r="HV35" s="61"/>
      <c r="HW35" s="61"/>
      <c r="HX35" s="61"/>
      <c r="HY35" s="61"/>
      <c r="HZ35" s="61"/>
      <c r="IA35" s="61"/>
      <c r="IB35" s="61"/>
      <c r="IC35" s="61"/>
      <c r="ID35" s="61"/>
      <c r="IE35" s="61"/>
      <c r="IF35" s="61"/>
      <c r="IG35" s="61"/>
      <c r="IH35" s="61"/>
      <c r="II35" s="61"/>
      <c r="IJ35" s="61"/>
      <c r="IK35" s="61"/>
      <c r="IL35" s="61"/>
      <c r="IM35" s="61"/>
      <c r="IN35" s="61"/>
      <c r="IO35" s="61"/>
      <c r="IP35" s="61"/>
      <c r="IQ35" s="61"/>
      <c r="IR35" s="61"/>
      <c r="IS35" s="61"/>
      <c r="IT35" s="61"/>
    </row>
    <row r="36" spans="1:254" s="72" customFormat="1" ht="21.95" customHeight="1">
      <c r="A36" s="83" t="s">
        <v>87</v>
      </c>
      <c r="B36" s="84">
        <f>SUM(B34+B35)</f>
        <v>1249.6099999999999</v>
      </c>
      <c r="C36" s="50" t="s">
        <v>88</v>
      </c>
      <c r="D36" s="68">
        <f>SUM(D34+D35)</f>
        <v>1249.6099999999999</v>
      </c>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3"/>
      <c r="FJ36" s="53"/>
      <c r="FK36" s="53"/>
      <c r="FL36" s="53"/>
      <c r="FM36" s="53"/>
      <c r="FN36" s="53"/>
      <c r="FO36" s="53"/>
      <c r="FP36" s="53"/>
      <c r="FQ36" s="53"/>
      <c r="FR36" s="53"/>
      <c r="FS36" s="53"/>
      <c r="FT36" s="53"/>
      <c r="FU36" s="53"/>
      <c r="FV36" s="53"/>
      <c r="FW36" s="53"/>
      <c r="FX36" s="53"/>
      <c r="FY36" s="53"/>
      <c r="FZ36" s="53"/>
      <c r="GA36" s="53"/>
      <c r="GB36" s="53"/>
      <c r="GC36" s="53"/>
      <c r="GD36" s="53"/>
      <c r="GE36" s="53"/>
      <c r="GF36" s="53"/>
      <c r="GG36" s="53"/>
      <c r="GH36" s="53"/>
      <c r="GI36" s="53"/>
      <c r="GJ36" s="53"/>
      <c r="GK36" s="53"/>
      <c r="GL36" s="53"/>
      <c r="GM36" s="53"/>
      <c r="GN36" s="53"/>
      <c r="GO36" s="53"/>
      <c r="GP36" s="53"/>
      <c r="GQ36" s="53"/>
      <c r="GR36" s="53"/>
      <c r="GS36" s="53"/>
      <c r="GT36" s="53"/>
      <c r="GU36" s="53"/>
      <c r="GV36" s="53"/>
      <c r="GW36" s="53"/>
      <c r="GX36" s="53"/>
      <c r="GY36" s="53"/>
      <c r="GZ36" s="53"/>
      <c r="HA36" s="53"/>
      <c r="HB36" s="53"/>
      <c r="HC36" s="53"/>
      <c r="HD36" s="53"/>
      <c r="HE36" s="53"/>
      <c r="HF36" s="53"/>
      <c r="HG36" s="53"/>
      <c r="HH36" s="53"/>
      <c r="HI36" s="53"/>
      <c r="HJ36" s="53"/>
      <c r="HK36" s="53"/>
      <c r="HL36" s="53"/>
      <c r="HM36" s="53"/>
      <c r="HN36" s="53"/>
      <c r="HO36" s="53"/>
      <c r="HP36" s="53"/>
      <c r="HQ36" s="53"/>
      <c r="HR36" s="53"/>
      <c r="HS36" s="53"/>
      <c r="HT36" s="53"/>
      <c r="HU36" s="53"/>
      <c r="HV36" s="53"/>
      <c r="HW36" s="53"/>
      <c r="HX36" s="53"/>
      <c r="HY36" s="53"/>
      <c r="HZ36" s="53"/>
      <c r="IA36" s="53"/>
      <c r="IB36" s="53"/>
      <c r="IC36" s="53"/>
      <c r="ID36" s="53"/>
      <c r="IE36" s="53"/>
      <c r="IF36" s="53"/>
      <c r="IG36" s="53"/>
      <c r="IH36" s="53"/>
      <c r="II36" s="53"/>
      <c r="IJ36" s="53"/>
      <c r="IK36" s="53"/>
      <c r="IL36" s="53"/>
      <c r="IM36" s="53"/>
      <c r="IN36" s="53"/>
      <c r="IO36" s="53"/>
      <c r="IP36" s="53"/>
      <c r="IQ36" s="53"/>
      <c r="IR36" s="53"/>
      <c r="IS36" s="53"/>
      <c r="IT36" s="53"/>
    </row>
    <row r="37" spans="1:254" s="72" customFormat="1" ht="21.95" customHeight="1">
      <c r="A37" s="54"/>
      <c r="B37" s="55"/>
      <c r="C37" s="55"/>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c r="DM37" s="53"/>
      <c r="DN37" s="53"/>
      <c r="DO37" s="53"/>
      <c r="DP37" s="53"/>
      <c r="DQ37" s="53"/>
      <c r="DR37" s="53"/>
      <c r="DS37" s="53"/>
      <c r="DT37" s="53"/>
      <c r="DU37" s="53"/>
      <c r="DV37" s="53"/>
      <c r="DW37" s="53"/>
      <c r="DX37" s="53"/>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53"/>
      <c r="FC37" s="53"/>
      <c r="FD37" s="53"/>
      <c r="FE37" s="53"/>
      <c r="FF37" s="53"/>
      <c r="FG37" s="53"/>
      <c r="FH37" s="53"/>
      <c r="FI37" s="53"/>
      <c r="FJ37" s="53"/>
      <c r="FK37" s="53"/>
      <c r="FL37" s="53"/>
      <c r="FM37" s="53"/>
      <c r="FN37" s="53"/>
      <c r="FO37" s="53"/>
      <c r="FP37" s="53"/>
      <c r="FQ37" s="53"/>
      <c r="FR37" s="53"/>
      <c r="FS37" s="53"/>
      <c r="FT37" s="53"/>
      <c r="FU37" s="53"/>
      <c r="FV37" s="53"/>
      <c r="FW37" s="53"/>
      <c r="FX37" s="53"/>
      <c r="FY37" s="53"/>
      <c r="FZ37" s="53"/>
      <c r="GA37" s="53"/>
      <c r="GB37" s="53"/>
      <c r="GC37" s="53"/>
      <c r="GD37" s="53"/>
      <c r="GE37" s="53"/>
      <c r="GF37" s="53"/>
      <c r="GG37" s="53"/>
      <c r="GH37" s="53"/>
      <c r="GI37" s="53"/>
      <c r="GJ37" s="53"/>
      <c r="GK37" s="53"/>
      <c r="GL37" s="53"/>
      <c r="GM37" s="53"/>
      <c r="GN37" s="53"/>
      <c r="GO37" s="53"/>
      <c r="GP37" s="53"/>
      <c r="GQ37" s="53"/>
      <c r="GR37" s="53"/>
      <c r="GS37" s="53"/>
      <c r="GT37" s="53"/>
      <c r="GU37" s="53"/>
      <c r="GV37" s="53"/>
      <c r="GW37" s="53"/>
      <c r="GX37" s="53"/>
      <c r="GY37" s="53"/>
      <c r="GZ37" s="53"/>
      <c r="HA37" s="53"/>
      <c r="HB37" s="53"/>
      <c r="HC37" s="53"/>
      <c r="HD37" s="53"/>
      <c r="HE37" s="53"/>
      <c r="HF37" s="53"/>
      <c r="HG37" s="53"/>
      <c r="HH37" s="53"/>
      <c r="HI37" s="53"/>
      <c r="HJ37" s="53"/>
      <c r="HK37" s="53"/>
      <c r="HL37" s="53"/>
      <c r="HM37" s="53"/>
      <c r="HN37" s="53"/>
      <c r="HO37" s="53"/>
      <c r="HP37" s="53"/>
      <c r="HQ37" s="53"/>
      <c r="HR37" s="53"/>
      <c r="HS37" s="53"/>
      <c r="HT37" s="53"/>
      <c r="HU37" s="53"/>
      <c r="HV37" s="53"/>
      <c r="HW37" s="53"/>
      <c r="HX37" s="53"/>
      <c r="HY37" s="53"/>
      <c r="HZ37" s="53"/>
      <c r="IA37" s="53"/>
      <c r="IB37" s="53"/>
      <c r="IC37" s="53"/>
      <c r="ID37" s="53"/>
      <c r="IE37" s="53"/>
      <c r="IF37" s="53"/>
      <c r="IG37" s="53"/>
      <c r="IH37" s="53"/>
      <c r="II37" s="53"/>
      <c r="IJ37" s="53"/>
      <c r="IK37" s="53"/>
      <c r="IL37" s="53"/>
      <c r="IM37" s="53"/>
      <c r="IN37" s="53"/>
      <c r="IO37" s="53"/>
      <c r="IP37" s="53"/>
      <c r="IQ37" s="53"/>
      <c r="IR37" s="53"/>
      <c r="IS37" s="53"/>
      <c r="IT37" s="53"/>
    </row>
    <row r="38" spans="1:254" s="72" customFormat="1" ht="21.95" customHeight="1">
      <c r="A38" s="54"/>
      <c r="B38" s="55"/>
      <c r="C38" s="55"/>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c r="CX38" s="53"/>
      <c r="CY38" s="53"/>
      <c r="CZ38" s="53"/>
      <c r="DA38" s="53"/>
      <c r="DB38" s="53"/>
      <c r="DC38" s="53"/>
      <c r="DD38" s="53"/>
      <c r="DE38" s="53"/>
      <c r="DF38" s="53"/>
      <c r="DG38" s="53"/>
      <c r="DH38" s="53"/>
      <c r="DI38" s="53"/>
      <c r="DJ38" s="53"/>
      <c r="DK38" s="53"/>
      <c r="DL38" s="53"/>
      <c r="DM38" s="53"/>
      <c r="DN38" s="53"/>
      <c r="DO38" s="53"/>
      <c r="DP38" s="53"/>
      <c r="DQ38" s="53"/>
      <c r="DR38" s="53"/>
      <c r="DS38" s="53"/>
      <c r="DT38" s="53"/>
      <c r="DU38" s="53"/>
      <c r="DV38" s="53"/>
      <c r="DW38" s="53"/>
      <c r="DX38" s="53"/>
      <c r="DY38" s="53"/>
      <c r="DZ38" s="53"/>
      <c r="EA38" s="53"/>
      <c r="EB38" s="53"/>
      <c r="EC38" s="53"/>
      <c r="ED38" s="53"/>
      <c r="EE38" s="53"/>
      <c r="EF38" s="53"/>
      <c r="EG38" s="53"/>
      <c r="EH38" s="53"/>
      <c r="EI38" s="53"/>
      <c r="EJ38" s="53"/>
      <c r="EK38" s="53"/>
      <c r="EL38" s="53"/>
      <c r="EM38" s="53"/>
      <c r="EN38" s="53"/>
      <c r="EO38" s="53"/>
      <c r="EP38" s="53"/>
      <c r="EQ38" s="53"/>
      <c r="ER38" s="53"/>
      <c r="ES38" s="53"/>
      <c r="ET38" s="53"/>
      <c r="EU38" s="53"/>
      <c r="EV38" s="53"/>
      <c r="EW38" s="53"/>
      <c r="EX38" s="53"/>
      <c r="EY38" s="53"/>
      <c r="EZ38" s="53"/>
      <c r="FA38" s="53"/>
      <c r="FB38" s="53"/>
      <c r="FC38" s="53"/>
      <c r="FD38" s="53"/>
      <c r="FE38" s="53"/>
      <c r="FF38" s="53"/>
      <c r="FG38" s="53"/>
      <c r="FH38" s="53"/>
      <c r="FI38" s="53"/>
      <c r="FJ38" s="53"/>
      <c r="FK38" s="53"/>
      <c r="FL38" s="53"/>
      <c r="FM38" s="53"/>
      <c r="FN38" s="53"/>
      <c r="FO38" s="53"/>
      <c r="FP38" s="53"/>
      <c r="FQ38" s="53"/>
      <c r="FR38" s="53"/>
      <c r="FS38" s="53"/>
      <c r="FT38" s="53"/>
      <c r="FU38" s="53"/>
      <c r="FV38" s="53"/>
      <c r="FW38" s="53"/>
      <c r="FX38" s="53"/>
      <c r="FY38" s="53"/>
      <c r="FZ38" s="53"/>
      <c r="GA38" s="53"/>
      <c r="GB38" s="53"/>
      <c r="GC38" s="53"/>
      <c r="GD38" s="53"/>
      <c r="GE38" s="53"/>
      <c r="GF38" s="53"/>
      <c r="GG38" s="53"/>
      <c r="GH38" s="53"/>
      <c r="GI38" s="53"/>
      <c r="GJ38" s="53"/>
      <c r="GK38" s="53"/>
      <c r="GL38" s="53"/>
      <c r="GM38" s="53"/>
      <c r="GN38" s="53"/>
      <c r="GO38" s="53"/>
      <c r="GP38" s="53"/>
      <c r="GQ38" s="53"/>
      <c r="GR38" s="53"/>
      <c r="GS38" s="53"/>
      <c r="GT38" s="53"/>
      <c r="GU38" s="53"/>
      <c r="GV38" s="53"/>
      <c r="GW38" s="53"/>
      <c r="GX38" s="53"/>
      <c r="GY38" s="53"/>
      <c r="GZ38" s="53"/>
      <c r="HA38" s="53"/>
      <c r="HB38" s="53"/>
      <c r="HC38" s="53"/>
      <c r="HD38" s="53"/>
      <c r="HE38" s="53"/>
      <c r="HF38" s="53"/>
      <c r="HG38" s="53"/>
      <c r="HH38" s="53"/>
      <c r="HI38" s="53"/>
      <c r="HJ38" s="53"/>
      <c r="HK38" s="53"/>
      <c r="HL38" s="53"/>
      <c r="HM38" s="53"/>
      <c r="HN38" s="53"/>
      <c r="HO38" s="53"/>
      <c r="HP38" s="53"/>
      <c r="HQ38" s="53"/>
      <c r="HR38" s="53"/>
      <c r="HS38" s="53"/>
      <c r="HT38" s="53"/>
      <c r="HU38" s="53"/>
      <c r="HV38" s="53"/>
      <c r="HW38" s="53"/>
      <c r="HX38" s="53"/>
      <c r="HY38" s="53"/>
      <c r="HZ38" s="53"/>
      <c r="IA38" s="53"/>
      <c r="IB38" s="53"/>
      <c r="IC38" s="53"/>
      <c r="ID38" s="53"/>
      <c r="IE38" s="53"/>
      <c r="IF38" s="53"/>
      <c r="IG38" s="53"/>
      <c r="IH38" s="53"/>
      <c r="II38" s="53"/>
      <c r="IJ38" s="53"/>
      <c r="IK38" s="53"/>
      <c r="IL38" s="53"/>
      <c r="IM38" s="53"/>
      <c r="IN38" s="53"/>
      <c r="IO38" s="53"/>
      <c r="IP38" s="53"/>
      <c r="IQ38" s="53"/>
      <c r="IR38" s="53"/>
      <c r="IS38" s="53"/>
      <c r="IT38" s="53"/>
    </row>
    <row r="39" spans="1:254" s="72" customFormat="1" ht="21.95" customHeight="1">
      <c r="A39" s="54"/>
      <c r="B39" s="55"/>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X39" s="53"/>
      <c r="CY39" s="53"/>
      <c r="CZ39" s="53"/>
      <c r="DA39" s="53"/>
      <c r="DB39" s="53"/>
      <c r="DC39" s="53"/>
      <c r="DD39" s="53"/>
      <c r="DE39" s="53"/>
      <c r="DF39" s="53"/>
      <c r="DG39" s="53"/>
      <c r="DH39" s="53"/>
      <c r="DI39" s="53"/>
      <c r="DJ39" s="53"/>
      <c r="DK39" s="53"/>
      <c r="DL39" s="53"/>
      <c r="DM39" s="53"/>
      <c r="DN39" s="53"/>
      <c r="DO39" s="53"/>
      <c r="DP39" s="53"/>
      <c r="DQ39" s="53"/>
      <c r="DR39" s="53"/>
      <c r="DS39" s="53"/>
      <c r="DT39" s="53"/>
      <c r="DU39" s="53"/>
      <c r="DV39" s="53"/>
      <c r="DW39" s="53"/>
      <c r="DX39" s="53"/>
      <c r="DY39" s="53"/>
      <c r="DZ39" s="53"/>
      <c r="EA39" s="53"/>
      <c r="EB39" s="53"/>
      <c r="EC39" s="53"/>
      <c r="ED39" s="53"/>
      <c r="EE39" s="53"/>
      <c r="EF39" s="53"/>
      <c r="EG39" s="53"/>
      <c r="EH39" s="53"/>
      <c r="EI39" s="53"/>
      <c r="EJ39" s="53"/>
      <c r="EK39" s="53"/>
      <c r="EL39" s="53"/>
      <c r="EM39" s="53"/>
      <c r="EN39" s="53"/>
      <c r="EO39" s="53"/>
      <c r="EP39" s="53"/>
      <c r="EQ39" s="53"/>
      <c r="ER39" s="53"/>
      <c r="ES39" s="53"/>
      <c r="ET39" s="53"/>
      <c r="EU39" s="53"/>
      <c r="EV39" s="53"/>
      <c r="EW39" s="53"/>
      <c r="EX39" s="53"/>
      <c r="EY39" s="53"/>
      <c r="EZ39" s="53"/>
      <c r="FA39" s="53"/>
      <c r="FB39" s="53"/>
      <c r="FC39" s="53"/>
      <c r="FD39" s="53"/>
      <c r="FE39" s="53"/>
      <c r="FF39" s="53"/>
      <c r="FG39" s="53"/>
      <c r="FH39" s="53"/>
      <c r="FI39" s="53"/>
      <c r="FJ39" s="53"/>
      <c r="FK39" s="53"/>
      <c r="FL39" s="53"/>
      <c r="FM39" s="53"/>
      <c r="FN39" s="53"/>
      <c r="FO39" s="53"/>
      <c r="FP39" s="53"/>
      <c r="FQ39" s="53"/>
      <c r="FR39" s="53"/>
      <c r="FS39" s="53"/>
      <c r="FT39" s="53"/>
      <c r="FU39" s="53"/>
      <c r="FV39" s="53"/>
      <c r="FW39" s="53"/>
      <c r="FX39" s="53"/>
      <c r="FY39" s="53"/>
      <c r="FZ39" s="53"/>
      <c r="GA39" s="53"/>
      <c r="GB39" s="53"/>
      <c r="GC39" s="53"/>
      <c r="GD39" s="53"/>
      <c r="GE39" s="53"/>
      <c r="GF39" s="53"/>
      <c r="GG39" s="53"/>
      <c r="GH39" s="53"/>
      <c r="GI39" s="53"/>
      <c r="GJ39" s="53"/>
      <c r="GK39" s="53"/>
      <c r="GL39" s="53"/>
      <c r="GM39" s="53"/>
      <c r="GN39" s="53"/>
      <c r="GO39" s="53"/>
      <c r="GP39" s="53"/>
      <c r="GQ39" s="53"/>
      <c r="GR39" s="53"/>
      <c r="GS39" s="53"/>
      <c r="GT39" s="53"/>
      <c r="GU39" s="53"/>
      <c r="GV39" s="53"/>
      <c r="GW39" s="53"/>
      <c r="GX39" s="53"/>
      <c r="GY39" s="53"/>
      <c r="GZ39" s="53"/>
      <c r="HA39" s="53"/>
      <c r="HB39" s="53"/>
      <c r="HC39" s="53"/>
      <c r="HD39" s="53"/>
      <c r="HE39" s="53"/>
      <c r="HF39" s="53"/>
      <c r="HG39" s="53"/>
      <c r="HH39" s="53"/>
      <c r="HI39" s="53"/>
      <c r="HJ39" s="53"/>
      <c r="HK39" s="53"/>
      <c r="HL39" s="53"/>
      <c r="HM39" s="53"/>
      <c r="HN39" s="53"/>
      <c r="HO39" s="53"/>
      <c r="HP39" s="53"/>
      <c r="HQ39" s="53"/>
      <c r="HR39" s="53"/>
      <c r="HS39" s="53"/>
      <c r="HT39" s="53"/>
      <c r="HU39" s="53"/>
      <c r="HV39" s="53"/>
      <c r="HW39" s="53"/>
      <c r="HX39" s="53"/>
      <c r="HY39" s="53"/>
      <c r="HZ39" s="53"/>
      <c r="IA39" s="53"/>
      <c r="IB39" s="53"/>
      <c r="IC39" s="53"/>
      <c r="ID39" s="53"/>
      <c r="IE39" s="53"/>
      <c r="IF39" s="53"/>
      <c r="IG39" s="53"/>
      <c r="IH39" s="53"/>
      <c r="II39" s="53"/>
      <c r="IJ39" s="53"/>
      <c r="IK39" s="53"/>
      <c r="IL39" s="53"/>
      <c r="IM39" s="53"/>
      <c r="IN39" s="53"/>
      <c r="IO39" s="53"/>
      <c r="IP39" s="53"/>
      <c r="IQ39" s="53"/>
      <c r="IR39" s="53"/>
      <c r="IS39" s="53"/>
      <c r="IT39" s="53"/>
    </row>
    <row r="40" spans="1:254" ht="21.95" customHeight="1">
      <c r="A40" s="53"/>
      <c r="B40" s="55"/>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X40" s="53"/>
      <c r="CY40" s="53"/>
      <c r="CZ40" s="53"/>
      <c r="DA40" s="53"/>
      <c r="DB40" s="53"/>
      <c r="DC40" s="53"/>
      <c r="DD40" s="53"/>
      <c r="DE40" s="53"/>
      <c r="DF40" s="53"/>
      <c r="DG40" s="53"/>
      <c r="DH40" s="53"/>
      <c r="DI40" s="53"/>
      <c r="DJ40" s="53"/>
      <c r="DK40" s="53"/>
      <c r="DL40" s="53"/>
      <c r="DM40" s="53"/>
      <c r="DN40" s="53"/>
      <c r="DO40" s="53"/>
      <c r="DP40" s="53"/>
      <c r="DQ40" s="53"/>
      <c r="DR40" s="53"/>
      <c r="DS40" s="53"/>
      <c r="DT40" s="53"/>
      <c r="DU40" s="53"/>
      <c r="DV40" s="53"/>
      <c r="DW40" s="53"/>
      <c r="DX40" s="53"/>
      <c r="DY40" s="53"/>
      <c r="DZ40" s="53"/>
      <c r="EA40" s="53"/>
      <c r="EB40" s="53"/>
      <c r="EC40" s="53"/>
      <c r="ED40" s="53"/>
      <c r="EE40" s="53"/>
      <c r="EF40" s="53"/>
      <c r="EG40" s="53"/>
      <c r="EH40" s="53"/>
      <c r="EI40" s="53"/>
      <c r="EJ40" s="53"/>
      <c r="EK40" s="53"/>
      <c r="EL40" s="53"/>
      <c r="EM40" s="53"/>
      <c r="EN40" s="53"/>
      <c r="EO40" s="53"/>
      <c r="EP40" s="53"/>
      <c r="EQ40" s="53"/>
      <c r="ER40" s="53"/>
      <c r="ES40" s="53"/>
      <c r="ET40" s="53"/>
      <c r="EU40" s="53"/>
      <c r="EV40" s="53"/>
      <c r="EW40" s="53"/>
      <c r="EX40" s="53"/>
      <c r="EY40" s="53"/>
      <c r="EZ40" s="53"/>
      <c r="FA40" s="53"/>
      <c r="FB40" s="53"/>
      <c r="FC40" s="53"/>
      <c r="FD40" s="53"/>
      <c r="FE40" s="53"/>
      <c r="FF40" s="53"/>
      <c r="FG40" s="53"/>
      <c r="FH40" s="53"/>
      <c r="FI40" s="53"/>
      <c r="FJ40" s="53"/>
      <c r="FK40" s="53"/>
      <c r="FL40" s="53"/>
      <c r="FM40" s="53"/>
      <c r="FN40" s="53"/>
      <c r="FO40" s="53"/>
      <c r="FP40" s="53"/>
      <c r="FQ40" s="53"/>
      <c r="FR40" s="53"/>
      <c r="FS40" s="53"/>
      <c r="FT40" s="53"/>
      <c r="FU40" s="53"/>
      <c r="FV40" s="53"/>
      <c r="FW40" s="53"/>
      <c r="FX40" s="53"/>
      <c r="FY40" s="53"/>
      <c r="FZ40" s="53"/>
      <c r="GA40" s="53"/>
      <c r="GB40" s="53"/>
      <c r="GC40" s="53"/>
      <c r="GD40" s="53"/>
      <c r="GE40" s="53"/>
      <c r="GF40" s="53"/>
      <c r="GG40" s="53"/>
      <c r="GH40" s="53"/>
      <c r="GI40" s="53"/>
      <c r="GJ40" s="53"/>
      <c r="GK40" s="53"/>
      <c r="GL40" s="53"/>
      <c r="GM40" s="53"/>
      <c r="GN40" s="53"/>
      <c r="GO40" s="53"/>
      <c r="GP40" s="53"/>
      <c r="GQ40" s="53"/>
      <c r="GR40" s="53"/>
      <c r="GS40" s="53"/>
      <c r="GT40" s="53"/>
      <c r="GU40" s="53"/>
      <c r="GV40" s="53"/>
      <c r="GW40" s="53"/>
      <c r="GX40" s="53"/>
      <c r="GY40" s="53"/>
      <c r="GZ40" s="53"/>
      <c r="HA40" s="53"/>
      <c r="HB40" s="53"/>
      <c r="HC40" s="53"/>
      <c r="HD40" s="53"/>
      <c r="HE40" s="53"/>
      <c r="HF40" s="53"/>
      <c r="HG40" s="53"/>
      <c r="HH40" s="53"/>
      <c r="HI40" s="53"/>
      <c r="HJ40" s="53"/>
      <c r="HK40" s="53"/>
      <c r="HL40" s="53"/>
      <c r="HM40" s="53"/>
      <c r="HN40" s="53"/>
      <c r="HO40" s="53"/>
      <c r="HP40" s="53"/>
      <c r="HQ40" s="53"/>
      <c r="HR40" s="53"/>
      <c r="HS40" s="53"/>
      <c r="HT40" s="53"/>
      <c r="HU40" s="53"/>
      <c r="HV40" s="53"/>
      <c r="HW40" s="53"/>
      <c r="HX40" s="53"/>
      <c r="HY40" s="53"/>
      <c r="HZ40" s="53"/>
      <c r="IA40" s="53"/>
      <c r="IB40" s="53"/>
      <c r="IC40" s="53"/>
      <c r="ID40" s="53"/>
      <c r="IE40" s="53"/>
      <c r="IF40" s="53"/>
      <c r="IG40" s="53"/>
      <c r="IH40" s="53"/>
      <c r="II40" s="53"/>
      <c r="IJ40" s="53"/>
      <c r="IK40" s="53"/>
      <c r="IL40" s="53"/>
      <c r="IM40" s="53"/>
      <c r="IN40" s="53"/>
      <c r="IO40" s="53"/>
      <c r="IP40" s="53"/>
      <c r="IQ40" s="53"/>
      <c r="IR40" s="53"/>
      <c r="IS40" s="53"/>
      <c r="IT40" s="53"/>
    </row>
  </sheetData>
  <sheetProtection formatCells="0" formatColumns="0" formatRows="0"/>
  <mergeCells count="3">
    <mergeCell ref="A1:D1"/>
    <mergeCell ref="A4:B4"/>
    <mergeCell ref="C4:D4"/>
  </mergeCells>
  <phoneticPr fontId="15" type="noConversion"/>
  <printOptions horizontalCentered="1"/>
  <pageMargins left="0.78680555555555598" right="0.78680555555555598" top="1.18055555555556" bottom="0.39305555555555599" header="0.51180555555555596" footer="0.51180555555555596"/>
  <pageSetup paperSize="9" scale="70" orientation="portrait"/>
  <headerFooter alignWithMargins="0"/>
</worksheet>
</file>

<file path=xl/worksheets/sheet4.xml><?xml version="1.0" encoding="utf-8"?>
<worksheet xmlns="http://schemas.openxmlformats.org/spreadsheetml/2006/main" xmlns:r="http://schemas.openxmlformats.org/officeDocument/2006/relationships">
  <dimension ref="A1:IT40"/>
  <sheetViews>
    <sheetView showGridLines="0" showZeros="0" workbookViewId="0">
      <selection activeCell="N11" sqref="N1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8" t="s">
        <v>89</v>
      </c>
      <c r="B1" s="98"/>
      <c r="C1" s="98"/>
      <c r="D1" s="98"/>
      <c r="E1" s="98"/>
      <c r="F1" s="98"/>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53"/>
      <c r="FE1" s="53"/>
      <c r="FF1" s="53"/>
      <c r="FG1" s="53"/>
      <c r="FH1" s="53"/>
      <c r="FI1" s="53"/>
      <c r="FJ1" s="53"/>
      <c r="FK1" s="53"/>
      <c r="FL1" s="53"/>
      <c r="FM1" s="53"/>
      <c r="FN1" s="53"/>
      <c r="FO1" s="53"/>
      <c r="FP1" s="53"/>
      <c r="FQ1" s="53"/>
      <c r="FR1" s="53"/>
      <c r="FS1" s="53"/>
      <c r="FT1" s="53"/>
      <c r="FU1" s="53"/>
      <c r="FV1" s="53"/>
      <c r="FW1" s="53"/>
      <c r="FX1" s="53"/>
      <c r="FY1" s="53"/>
      <c r="FZ1" s="53"/>
      <c r="GA1" s="53"/>
      <c r="GB1" s="53"/>
      <c r="GC1" s="53"/>
      <c r="GD1" s="53"/>
      <c r="GE1" s="53"/>
      <c r="GF1" s="53"/>
      <c r="GG1" s="53"/>
      <c r="GH1" s="53"/>
      <c r="GI1" s="53"/>
      <c r="GJ1" s="53"/>
      <c r="GK1" s="53"/>
      <c r="GL1" s="53"/>
      <c r="GM1" s="53"/>
      <c r="GN1" s="53"/>
      <c r="GO1" s="53"/>
      <c r="GP1" s="53"/>
      <c r="GQ1" s="53"/>
      <c r="GR1" s="53"/>
      <c r="GS1" s="53"/>
      <c r="GT1" s="53"/>
      <c r="GU1" s="53"/>
      <c r="GV1" s="53"/>
      <c r="GW1" s="53"/>
      <c r="GX1" s="53"/>
      <c r="GY1" s="53"/>
      <c r="GZ1" s="53"/>
      <c r="HA1" s="53"/>
      <c r="HB1" s="53"/>
      <c r="HC1" s="53"/>
      <c r="HD1" s="53"/>
      <c r="HE1" s="53"/>
      <c r="HF1" s="53"/>
      <c r="HG1" s="53"/>
      <c r="HH1" s="53"/>
      <c r="HI1" s="53"/>
      <c r="HJ1" s="53"/>
      <c r="HK1" s="53"/>
      <c r="HL1" s="53"/>
      <c r="HM1" s="53"/>
      <c r="HN1" s="53"/>
      <c r="HO1" s="53"/>
      <c r="HP1" s="53"/>
      <c r="HQ1" s="53"/>
      <c r="HR1" s="53"/>
      <c r="HS1" s="53"/>
      <c r="HT1" s="53"/>
      <c r="HU1" s="53"/>
      <c r="HV1" s="53"/>
      <c r="HW1" s="53"/>
      <c r="HX1" s="53"/>
      <c r="HY1" s="53"/>
      <c r="HZ1" s="53"/>
      <c r="IA1" s="53"/>
      <c r="IB1" s="53"/>
      <c r="IC1" s="53"/>
      <c r="ID1" s="53"/>
      <c r="IE1" s="53"/>
      <c r="IF1" s="53"/>
      <c r="IG1" s="53"/>
      <c r="IH1" s="53"/>
      <c r="II1" s="53"/>
      <c r="IJ1" s="53"/>
      <c r="IK1" s="53"/>
      <c r="IL1" s="53"/>
      <c r="IM1" s="53"/>
      <c r="IN1" s="53"/>
      <c r="IO1" s="53"/>
      <c r="IP1" s="53"/>
      <c r="IQ1" s="53"/>
      <c r="IR1" s="53"/>
      <c r="IS1" s="53"/>
      <c r="IT1" s="53"/>
    </row>
    <row r="2" spans="1:254" ht="20.100000000000001" customHeight="1">
      <c r="A2" s="54"/>
      <c r="B2" s="55"/>
      <c r="C2" s="53"/>
      <c r="D2" s="56"/>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c r="HU2" s="53"/>
      <c r="HV2" s="53"/>
      <c r="HW2" s="53"/>
      <c r="HX2" s="53"/>
      <c r="HY2" s="53"/>
      <c r="HZ2" s="53"/>
      <c r="IA2" s="53"/>
      <c r="IB2" s="53"/>
      <c r="IC2" s="53"/>
      <c r="ID2" s="53"/>
      <c r="IE2" s="53"/>
      <c r="IF2" s="53"/>
      <c r="IG2" s="53"/>
      <c r="IH2" s="53"/>
      <c r="II2" s="53"/>
      <c r="IJ2" s="53"/>
      <c r="IK2" s="53"/>
      <c r="IL2" s="53"/>
      <c r="IM2" s="53"/>
      <c r="IN2" s="53"/>
      <c r="IO2" s="53"/>
      <c r="IP2" s="53"/>
      <c r="IQ2" s="53"/>
      <c r="IR2" s="53"/>
      <c r="IS2" s="53"/>
      <c r="IT2" s="53"/>
    </row>
    <row r="3" spans="1:254" ht="22.7" customHeight="1">
      <c r="A3" s="35" t="s">
        <v>41</v>
      </c>
      <c r="B3" s="53"/>
      <c r="C3" s="53"/>
      <c r="E3" s="53"/>
      <c r="F3" s="57" t="s">
        <v>42</v>
      </c>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row>
    <row r="4" spans="1:254" ht="22.7" customHeight="1">
      <c r="A4" s="99" t="s">
        <v>43</v>
      </c>
      <c r="B4" s="99"/>
      <c r="C4" s="101" t="s">
        <v>44</v>
      </c>
      <c r="D4" s="101"/>
      <c r="E4" s="58"/>
      <c r="F4" s="58"/>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row>
    <row r="5" spans="1:254" ht="22.7" customHeight="1">
      <c r="A5" s="50" t="s">
        <v>45</v>
      </c>
      <c r="B5" s="50" t="s">
        <v>46</v>
      </c>
      <c r="C5" s="50" t="s">
        <v>45</v>
      </c>
      <c r="D5" s="51" t="s">
        <v>90</v>
      </c>
      <c r="E5" s="51" t="s">
        <v>91</v>
      </c>
      <c r="F5" s="51" t="s">
        <v>92</v>
      </c>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row>
    <row r="6" spans="1:254" s="1" customFormat="1" ht="22.7" customHeight="1">
      <c r="A6" s="59" t="s">
        <v>93</v>
      </c>
      <c r="B6" s="25">
        <v>1249.6099999999999</v>
      </c>
      <c r="C6" s="60" t="s">
        <v>48</v>
      </c>
      <c r="D6" s="25">
        <v>10</v>
      </c>
      <c r="E6" s="25">
        <v>10</v>
      </c>
      <c r="F6" s="25">
        <v>0</v>
      </c>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c r="HL6" s="61"/>
      <c r="HM6" s="61"/>
      <c r="HN6" s="61"/>
      <c r="HO6" s="61"/>
      <c r="HP6" s="61"/>
      <c r="HQ6" s="61"/>
      <c r="HR6" s="61"/>
      <c r="HS6" s="61"/>
      <c r="HT6" s="61"/>
      <c r="HU6" s="61"/>
      <c r="HV6" s="61"/>
      <c r="HW6" s="61"/>
      <c r="HX6" s="61"/>
      <c r="HY6" s="61"/>
      <c r="HZ6" s="61"/>
      <c r="IA6" s="61"/>
      <c r="IB6" s="61"/>
      <c r="IC6" s="61"/>
      <c r="ID6" s="61"/>
      <c r="IE6" s="61"/>
      <c r="IF6" s="61"/>
      <c r="IG6" s="61"/>
      <c r="IH6" s="61"/>
      <c r="II6" s="61"/>
      <c r="IJ6" s="61"/>
      <c r="IK6" s="61"/>
      <c r="IL6" s="61"/>
      <c r="IM6" s="61"/>
      <c r="IN6" s="61"/>
      <c r="IO6" s="61"/>
      <c r="IP6" s="61"/>
      <c r="IQ6" s="61"/>
      <c r="IR6" s="61"/>
      <c r="IS6" s="61"/>
      <c r="IT6" s="61"/>
    </row>
    <row r="7" spans="1:254" s="1" customFormat="1" ht="22.7" customHeight="1">
      <c r="A7" s="62" t="s">
        <v>94</v>
      </c>
      <c r="B7" s="25">
        <v>1249.6099999999999</v>
      </c>
      <c r="C7" s="60" t="s">
        <v>50</v>
      </c>
      <c r="D7" s="25">
        <v>0</v>
      </c>
      <c r="E7" s="25">
        <v>0</v>
      </c>
      <c r="F7" s="25">
        <v>0</v>
      </c>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c r="HD7" s="61"/>
      <c r="HE7" s="61"/>
      <c r="HF7" s="61"/>
      <c r="HG7" s="61"/>
      <c r="HH7" s="61"/>
      <c r="HI7" s="61"/>
      <c r="HJ7" s="61"/>
      <c r="HK7" s="61"/>
      <c r="HL7" s="61"/>
      <c r="HM7" s="61"/>
      <c r="HN7" s="61"/>
      <c r="HO7" s="61"/>
      <c r="HP7" s="61"/>
      <c r="HQ7" s="61"/>
      <c r="HR7" s="61"/>
      <c r="HS7" s="61"/>
      <c r="HT7" s="61"/>
      <c r="HU7" s="61"/>
      <c r="HV7" s="61"/>
      <c r="HW7" s="61"/>
      <c r="HX7" s="61"/>
      <c r="HY7" s="61"/>
      <c r="HZ7" s="61"/>
      <c r="IA7" s="61"/>
      <c r="IB7" s="61"/>
      <c r="IC7" s="61"/>
      <c r="ID7" s="61"/>
      <c r="IE7" s="61"/>
      <c r="IF7" s="61"/>
      <c r="IG7" s="61"/>
      <c r="IH7" s="61"/>
      <c r="II7" s="61"/>
      <c r="IJ7" s="61"/>
      <c r="IK7" s="61"/>
      <c r="IL7" s="61"/>
      <c r="IM7" s="61"/>
      <c r="IN7" s="61"/>
      <c r="IO7" s="61"/>
      <c r="IP7" s="61"/>
      <c r="IQ7" s="61"/>
      <c r="IR7" s="61"/>
      <c r="IS7" s="61"/>
      <c r="IT7" s="61"/>
    </row>
    <row r="8" spans="1:254" s="1" customFormat="1" ht="22.7" customHeight="1">
      <c r="A8" s="62" t="s">
        <v>95</v>
      </c>
      <c r="B8" s="25">
        <v>0</v>
      </c>
      <c r="C8" s="60" t="s">
        <v>52</v>
      </c>
      <c r="D8" s="25">
        <v>0</v>
      </c>
      <c r="E8" s="25">
        <v>0</v>
      </c>
      <c r="F8" s="25">
        <v>0</v>
      </c>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c r="FG8" s="61"/>
      <c r="FH8" s="61"/>
      <c r="FI8" s="61"/>
      <c r="FJ8" s="61"/>
      <c r="FK8" s="61"/>
      <c r="FL8" s="61"/>
      <c r="FM8" s="61"/>
      <c r="FN8" s="61"/>
      <c r="FO8" s="61"/>
      <c r="FP8" s="61"/>
      <c r="FQ8" s="61"/>
      <c r="FR8" s="61"/>
      <c r="FS8" s="61"/>
      <c r="FT8" s="61"/>
      <c r="FU8" s="61"/>
      <c r="FV8" s="61"/>
      <c r="FW8" s="61"/>
      <c r="FX8" s="61"/>
      <c r="FY8" s="61"/>
      <c r="FZ8" s="61"/>
      <c r="GA8" s="61"/>
      <c r="GB8" s="61"/>
      <c r="GC8" s="61"/>
      <c r="GD8" s="61"/>
      <c r="GE8" s="61"/>
      <c r="GF8" s="61"/>
      <c r="GG8" s="61"/>
      <c r="GH8" s="61"/>
      <c r="GI8" s="61"/>
      <c r="GJ8" s="61"/>
      <c r="GK8" s="61"/>
      <c r="GL8" s="61"/>
      <c r="GM8" s="61"/>
      <c r="GN8" s="61"/>
      <c r="GO8" s="61"/>
      <c r="GP8" s="61"/>
      <c r="GQ8" s="61"/>
      <c r="GR8" s="61"/>
      <c r="GS8" s="61"/>
      <c r="GT8" s="61"/>
      <c r="GU8" s="61"/>
      <c r="GV8" s="61"/>
      <c r="GW8" s="61"/>
      <c r="GX8" s="61"/>
      <c r="GY8" s="61"/>
      <c r="GZ8" s="61"/>
      <c r="HA8" s="61"/>
      <c r="HB8" s="61"/>
      <c r="HC8" s="61"/>
      <c r="HD8" s="61"/>
      <c r="HE8" s="61"/>
      <c r="HF8" s="61"/>
      <c r="HG8" s="61"/>
      <c r="HH8" s="61"/>
      <c r="HI8" s="61"/>
      <c r="HJ8" s="61"/>
      <c r="HK8" s="61"/>
      <c r="HL8" s="61"/>
      <c r="HM8" s="61"/>
      <c r="HN8" s="61"/>
      <c r="HO8" s="61"/>
      <c r="HP8" s="61"/>
      <c r="HQ8" s="61"/>
      <c r="HR8" s="61"/>
      <c r="HS8" s="61"/>
      <c r="HT8" s="61"/>
      <c r="HU8" s="61"/>
      <c r="HV8" s="61"/>
      <c r="HW8" s="61"/>
      <c r="HX8" s="61"/>
      <c r="HY8" s="61"/>
      <c r="HZ8" s="61"/>
      <c r="IA8" s="61"/>
      <c r="IB8" s="61"/>
      <c r="IC8" s="61"/>
      <c r="ID8" s="61"/>
      <c r="IE8" s="61"/>
      <c r="IF8" s="61"/>
      <c r="IG8" s="61"/>
      <c r="IH8" s="61"/>
      <c r="II8" s="61"/>
      <c r="IJ8" s="61"/>
      <c r="IK8" s="61"/>
      <c r="IL8" s="61"/>
      <c r="IM8" s="61"/>
      <c r="IN8" s="61"/>
      <c r="IO8" s="61"/>
      <c r="IP8" s="61"/>
      <c r="IQ8" s="61"/>
      <c r="IR8" s="61"/>
      <c r="IS8" s="61"/>
      <c r="IT8" s="61"/>
    </row>
    <row r="9" spans="1:254" s="1" customFormat="1" ht="22.7" customHeight="1">
      <c r="A9" s="62"/>
      <c r="B9" s="25"/>
      <c r="C9" s="60" t="s">
        <v>54</v>
      </c>
      <c r="D9" s="25">
        <v>0</v>
      </c>
      <c r="E9" s="25">
        <v>0</v>
      </c>
      <c r="F9" s="25">
        <v>0</v>
      </c>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row>
    <row r="10" spans="1:254" s="1" customFormat="1" ht="22.7" customHeight="1">
      <c r="A10" s="62" t="s">
        <v>96</v>
      </c>
      <c r="B10" s="25">
        <v>0</v>
      </c>
      <c r="C10" s="60" t="s">
        <v>56</v>
      </c>
      <c r="D10" s="25">
        <v>0</v>
      </c>
      <c r="E10" s="25">
        <v>0</v>
      </c>
      <c r="F10" s="25">
        <v>0</v>
      </c>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row>
    <row r="11" spans="1:254" s="1" customFormat="1" ht="22.7" customHeight="1">
      <c r="A11" s="62" t="s">
        <v>94</v>
      </c>
      <c r="B11" s="25">
        <v>0</v>
      </c>
      <c r="C11" s="60" t="s">
        <v>58</v>
      </c>
      <c r="D11" s="25">
        <v>0</v>
      </c>
      <c r="E11" s="25">
        <v>0</v>
      </c>
      <c r="F11" s="25">
        <v>0</v>
      </c>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c r="HL11" s="61"/>
      <c r="HM11" s="61"/>
      <c r="HN11" s="61"/>
      <c r="HO11" s="61"/>
      <c r="HP11" s="61"/>
      <c r="HQ11" s="61"/>
      <c r="HR11" s="61"/>
      <c r="HS11" s="61"/>
      <c r="HT11" s="61"/>
      <c r="HU11" s="61"/>
      <c r="HV11" s="61"/>
      <c r="HW11" s="61"/>
      <c r="HX11" s="61"/>
      <c r="HY11" s="61"/>
      <c r="HZ11" s="61"/>
      <c r="IA11" s="61"/>
      <c r="IB11" s="61"/>
      <c r="IC11" s="61"/>
      <c r="ID11" s="61"/>
      <c r="IE11" s="61"/>
      <c r="IF11" s="61"/>
      <c r="IG11" s="61"/>
      <c r="IH11" s="61"/>
      <c r="II11" s="61"/>
      <c r="IJ11" s="61"/>
      <c r="IK11" s="61"/>
      <c r="IL11" s="61"/>
      <c r="IM11" s="61"/>
      <c r="IN11" s="61"/>
      <c r="IO11" s="61"/>
      <c r="IP11" s="61"/>
      <c r="IQ11" s="61"/>
      <c r="IR11" s="61"/>
      <c r="IS11" s="61"/>
      <c r="IT11" s="61"/>
    </row>
    <row r="12" spans="1:254" s="1" customFormat="1" ht="22.7" customHeight="1">
      <c r="A12" s="62" t="s">
        <v>95</v>
      </c>
      <c r="B12" s="25">
        <v>0</v>
      </c>
      <c r="C12" s="60" t="s">
        <v>60</v>
      </c>
      <c r="D12" s="25">
        <v>0</v>
      </c>
      <c r="E12" s="25">
        <v>0</v>
      </c>
      <c r="F12" s="25">
        <v>0</v>
      </c>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c r="HL12" s="61"/>
      <c r="HM12" s="61"/>
      <c r="HN12" s="61"/>
      <c r="HO12" s="61"/>
      <c r="HP12" s="61"/>
      <c r="HQ12" s="61"/>
      <c r="HR12" s="61"/>
      <c r="HS12" s="61"/>
      <c r="HT12" s="61"/>
      <c r="HU12" s="61"/>
      <c r="HV12" s="61"/>
      <c r="HW12" s="61"/>
      <c r="HX12" s="61"/>
      <c r="HY12" s="61"/>
      <c r="HZ12" s="61"/>
      <c r="IA12" s="61"/>
      <c r="IB12" s="61"/>
      <c r="IC12" s="61"/>
      <c r="ID12" s="61"/>
      <c r="IE12" s="61"/>
      <c r="IF12" s="61"/>
      <c r="IG12" s="61"/>
      <c r="IH12" s="61"/>
      <c r="II12" s="61"/>
      <c r="IJ12" s="61"/>
      <c r="IK12" s="61"/>
      <c r="IL12" s="61"/>
      <c r="IM12" s="61"/>
      <c r="IN12" s="61"/>
      <c r="IO12" s="61"/>
      <c r="IP12" s="61"/>
      <c r="IQ12" s="61"/>
      <c r="IR12" s="61"/>
      <c r="IS12" s="61"/>
      <c r="IT12" s="61"/>
    </row>
    <row r="13" spans="1:254" s="1" customFormat="1" ht="22.7" customHeight="1">
      <c r="A13" s="63"/>
      <c r="B13" s="25"/>
      <c r="C13" s="60" t="s">
        <v>62</v>
      </c>
      <c r="D13" s="25">
        <v>0</v>
      </c>
      <c r="E13" s="25">
        <v>0</v>
      </c>
      <c r="F13" s="25">
        <v>0</v>
      </c>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row>
    <row r="14" spans="1:254" s="1" customFormat="1" ht="22.7" customHeight="1">
      <c r="A14" s="62"/>
      <c r="B14" s="64"/>
      <c r="C14" s="60" t="s">
        <v>63</v>
      </c>
      <c r="D14" s="25">
        <v>0</v>
      </c>
      <c r="E14" s="25">
        <v>0</v>
      </c>
      <c r="F14" s="25">
        <v>0</v>
      </c>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c r="IG14" s="61"/>
      <c r="IH14" s="61"/>
      <c r="II14" s="61"/>
      <c r="IJ14" s="61"/>
      <c r="IK14" s="61"/>
      <c r="IL14" s="61"/>
      <c r="IM14" s="61"/>
      <c r="IN14" s="61"/>
      <c r="IO14" s="61"/>
      <c r="IP14" s="61"/>
      <c r="IQ14" s="61"/>
      <c r="IR14" s="61"/>
      <c r="IS14" s="61"/>
      <c r="IT14" s="61"/>
    </row>
    <row r="15" spans="1:254" s="1" customFormat="1" ht="22.7" customHeight="1">
      <c r="A15" s="62"/>
      <c r="B15" s="25"/>
      <c r="C15" s="60" t="s">
        <v>64</v>
      </c>
      <c r="D15" s="25">
        <v>22.22</v>
      </c>
      <c r="E15" s="25">
        <v>22.22</v>
      </c>
      <c r="F15" s="25">
        <v>0</v>
      </c>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61"/>
      <c r="GA15" s="61"/>
      <c r="GB15" s="61"/>
      <c r="GC15" s="61"/>
      <c r="GD15" s="61"/>
      <c r="GE15" s="61"/>
      <c r="GF15" s="61"/>
      <c r="GG15" s="61"/>
      <c r="GH15" s="61"/>
      <c r="GI15" s="61"/>
      <c r="GJ15" s="61"/>
      <c r="GK15" s="61"/>
      <c r="GL15" s="61"/>
      <c r="GM15" s="61"/>
      <c r="GN15" s="61"/>
      <c r="GO15" s="61"/>
      <c r="GP15" s="61"/>
      <c r="GQ15" s="61"/>
      <c r="GR15" s="61"/>
      <c r="GS15" s="61"/>
      <c r="GT15" s="61"/>
      <c r="GU15" s="61"/>
      <c r="GV15" s="61"/>
      <c r="GW15" s="61"/>
      <c r="GX15" s="61"/>
      <c r="GY15" s="61"/>
      <c r="GZ15" s="61"/>
      <c r="HA15" s="61"/>
      <c r="HB15" s="61"/>
      <c r="HC15" s="61"/>
      <c r="HD15" s="61"/>
      <c r="HE15" s="61"/>
      <c r="HF15" s="61"/>
      <c r="HG15" s="61"/>
      <c r="HH15" s="61"/>
      <c r="HI15" s="61"/>
      <c r="HJ15" s="61"/>
      <c r="HK15" s="61"/>
      <c r="HL15" s="61"/>
      <c r="HM15" s="61"/>
      <c r="HN15" s="61"/>
      <c r="HO15" s="61"/>
      <c r="HP15" s="61"/>
      <c r="HQ15" s="61"/>
      <c r="HR15" s="61"/>
      <c r="HS15" s="61"/>
      <c r="HT15" s="61"/>
      <c r="HU15" s="61"/>
      <c r="HV15" s="61"/>
      <c r="HW15" s="61"/>
      <c r="HX15" s="61"/>
      <c r="HY15" s="61"/>
      <c r="HZ15" s="61"/>
      <c r="IA15" s="61"/>
      <c r="IB15" s="61"/>
      <c r="IC15" s="61"/>
      <c r="ID15" s="61"/>
      <c r="IE15" s="61"/>
      <c r="IF15" s="61"/>
      <c r="IG15" s="61"/>
      <c r="IH15" s="61"/>
      <c r="II15" s="61"/>
      <c r="IJ15" s="61"/>
      <c r="IK15" s="61"/>
      <c r="IL15" s="61"/>
      <c r="IM15" s="61"/>
      <c r="IN15" s="61"/>
      <c r="IO15" s="61"/>
      <c r="IP15" s="61"/>
      <c r="IQ15" s="61"/>
      <c r="IR15" s="61"/>
      <c r="IS15" s="61"/>
      <c r="IT15" s="61"/>
    </row>
    <row r="16" spans="1:254" s="1" customFormat="1" ht="22.7" customHeight="1">
      <c r="A16" s="62"/>
      <c r="B16" s="25"/>
      <c r="C16" s="60" t="s">
        <v>65</v>
      </c>
      <c r="D16" s="25">
        <v>0</v>
      </c>
      <c r="E16" s="25">
        <v>0</v>
      </c>
      <c r="F16" s="25">
        <v>0</v>
      </c>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c r="FW16" s="61"/>
      <c r="FX16" s="61"/>
      <c r="FY16" s="61"/>
      <c r="FZ16" s="61"/>
      <c r="GA16" s="61"/>
      <c r="GB16" s="61"/>
      <c r="GC16" s="61"/>
      <c r="GD16" s="61"/>
      <c r="GE16" s="61"/>
      <c r="GF16" s="61"/>
      <c r="GG16" s="61"/>
      <c r="GH16" s="61"/>
      <c r="GI16" s="61"/>
      <c r="GJ16" s="61"/>
      <c r="GK16" s="61"/>
      <c r="GL16" s="61"/>
      <c r="GM16" s="61"/>
      <c r="GN16" s="61"/>
      <c r="GO16" s="61"/>
      <c r="GP16" s="61"/>
      <c r="GQ16" s="61"/>
      <c r="GR16" s="61"/>
      <c r="GS16" s="61"/>
      <c r="GT16" s="61"/>
      <c r="GU16" s="61"/>
      <c r="GV16" s="61"/>
      <c r="GW16" s="61"/>
      <c r="GX16" s="61"/>
      <c r="GY16" s="61"/>
      <c r="GZ16" s="61"/>
      <c r="HA16" s="61"/>
      <c r="HB16" s="61"/>
      <c r="HC16" s="61"/>
      <c r="HD16" s="61"/>
      <c r="HE16" s="61"/>
      <c r="HF16" s="61"/>
      <c r="HG16" s="61"/>
      <c r="HH16" s="61"/>
      <c r="HI16" s="61"/>
      <c r="HJ16" s="61"/>
      <c r="HK16" s="61"/>
      <c r="HL16" s="61"/>
      <c r="HM16" s="61"/>
      <c r="HN16" s="61"/>
      <c r="HO16" s="61"/>
      <c r="HP16" s="61"/>
      <c r="HQ16" s="61"/>
      <c r="HR16" s="61"/>
      <c r="HS16" s="61"/>
      <c r="HT16" s="61"/>
      <c r="HU16" s="61"/>
      <c r="HV16" s="61"/>
      <c r="HW16" s="61"/>
      <c r="HX16" s="61"/>
      <c r="HY16" s="61"/>
      <c r="HZ16" s="61"/>
      <c r="IA16" s="61"/>
      <c r="IB16" s="61"/>
      <c r="IC16" s="61"/>
      <c r="ID16" s="61"/>
      <c r="IE16" s="61"/>
      <c r="IF16" s="61"/>
      <c r="IG16" s="61"/>
      <c r="IH16" s="61"/>
      <c r="II16" s="61"/>
      <c r="IJ16" s="61"/>
      <c r="IK16" s="61"/>
      <c r="IL16" s="61"/>
      <c r="IM16" s="61"/>
      <c r="IN16" s="61"/>
      <c r="IO16" s="61"/>
      <c r="IP16" s="61"/>
      <c r="IQ16" s="61"/>
      <c r="IR16" s="61"/>
      <c r="IS16" s="61"/>
      <c r="IT16" s="61"/>
    </row>
    <row r="17" spans="1:254" s="1" customFormat="1" ht="22.7" customHeight="1">
      <c r="A17" s="62"/>
      <c r="B17" s="25"/>
      <c r="C17" s="60" t="s">
        <v>66</v>
      </c>
      <c r="D17" s="25">
        <v>0</v>
      </c>
      <c r="E17" s="25">
        <v>0</v>
      </c>
      <c r="F17" s="25">
        <v>0</v>
      </c>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c r="IG17" s="61"/>
      <c r="IH17" s="61"/>
      <c r="II17" s="61"/>
      <c r="IJ17" s="61"/>
      <c r="IK17" s="61"/>
      <c r="IL17" s="61"/>
      <c r="IM17" s="61"/>
      <c r="IN17" s="61"/>
      <c r="IO17" s="61"/>
      <c r="IP17" s="61"/>
      <c r="IQ17" s="61"/>
      <c r="IR17" s="61"/>
      <c r="IS17" s="61"/>
      <c r="IT17" s="61"/>
    </row>
    <row r="18" spans="1:254" s="1" customFormat="1" ht="22.7" customHeight="1">
      <c r="A18" s="62"/>
      <c r="B18" s="25"/>
      <c r="C18" s="60" t="s">
        <v>67</v>
      </c>
      <c r="D18" s="25">
        <v>0</v>
      </c>
      <c r="E18" s="25">
        <v>0</v>
      </c>
      <c r="F18" s="25">
        <v>0</v>
      </c>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c r="IG18" s="61"/>
      <c r="IH18" s="61"/>
      <c r="II18" s="61"/>
      <c r="IJ18" s="61"/>
      <c r="IK18" s="61"/>
      <c r="IL18" s="61"/>
      <c r="IM18" s="61"/>
      <c r="IN18" s="61"/>
      <c r="IO18" s="61"/>
      <c r="IP18" s="61"/>
      <c r="IQ18" s="61"/>
      <c r="IR18" s="61"/>
      <c r="IS18" s="61"/>
      <c r="IT18" s="61"/>
    </row>
    <row r="19" spans="1:254" s="1" customFormat="1" ht="22.7" customHeight="1">
      <c r="A19" s="62"/>
      <c r="B19" s="25"/>
      <c r="C19" s="60" t="s">
        <v>68</v>
      </c>
      <c r="D19" s="25">
        <v>0</v>
      </c>
      <c r="E19" s="25">
        <v>0</v>
      </c>
      <c r="F19" s="25">
        <v>0</v>
      </c>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c r="FW19" s="61"/>
      <c r="FX19" s="61"/>
      <c r="FY19" s="61"/>
      <c r="FZ19" s="61"/>
      <c r="GA19" s="61"/>
      <c r="GB19" s="61"/>
      <c r="GC19" s="61"/>
      <c r="GD19" s="61"/>
      <c r="GE19" s="61"/>
      <c r="GF19" s="61"/>
      <c r="GG19" s="61"/>
      <c r="GH19" s="61"/>
      <c r="GI19" s="61"/>
      <c r="GJ19" s="61"/>
      <c r="GK19" s="61"/>
      <c r="GL19" s="61"/>
      <c r="GM19" s="61"/>
      <c r="GN19" s="61"/>
      <c r="GO19" s="61"/>
      <c r="GP19" s="61"/>
      <c r="GQ19" s="61"/>
      <c r="GR19" s="61"/>
      <c r="GS19" s="61"/>
      <c r="GT19" s="61"/>
      <c r="GU19" s="61"/>
      <c r="GV19" s="61"/>
      <c r="GW19" s="61"/>
      <c r="GX19" s="61"/>
      <c r="GY19" s="61"/>
      <c r="GZ19" s="61"/>
      <c r="HA19" s="61"/>
      <c r="HB19" s="61"/>
      <c r="HC19" s="61"/>
      <c r="HD19" s="61"/>
      <c r="HE19" s="61"/>
      <c r="HF19" s="61"/>
      <c r="HG19" s="61"/>
      <c r="HH19" s="61"/>
      <c r="HI19" s="61"/>
      <c r="HJ19" s="61"/>
      <c r="HK19" s="61"/>
      <c r="HL19" s="61"/>
      <c r="HM19" s="61"/>
      <c r="HN19" s="61"/>
      <c r="HO19" s="61"/>
      <c r="HP19" s="61"/>
      <c r="HQ19" s="61"/>
      <c r="HR19" s="61"/>
      <c r="HS19" s="61"/>
      <c r="HT19" s="61"/>
      <c r="HU19" s="61"/>
      <c r="HV19" s="61"/>
      <c r="HW19" s="61"/>
      <c r="HX19" s="61"/>
      <c r="HY19" s="61"/>
      <c r="HZ19" s="61"/>
      <c r="IA19" s="61"/>
      <c r="IB19" s="61"/>
      <c r="IC19" s="61"/>
      <c r="ID19" s="61"/>
      <c r="IE19" s="61"/>
      <c r="IF19" s="61"/>
      <c r="IG19" s="61"/>
      <c r="IH19" s="61"/>
      <c r="II19" s="61"/>
      <c r="IJ19" s="61"/>
      <c r="IK19" s="61"/>
      <c r="IL19" s="61"/>
      <c r="IM19" s="61"/>
      <c r="IN19" s="61"/>
      <c r="IO19" s="61"/>
      <c r="IP19" s="61"/>
      <c r="IQ19" s="61"/>
      <c r="IR19" s="61"/>
      <c r="IS19" s="61"/>
      <c r="IT19" s="61"/>
    </row>
    <row r="20" spans="1:254" s="1" customFormat="1" ht="22.7" customHeight="1">
      <c r="A20" s="62"/>
      <c r="B20" s="25"/>
      <c r="C20" s="60" t="s">
        <v>69</v>
      </c>
      <c r="D20" s="25">
        <v>1187.02</v>
      </c>
      <c r="E20" s="25">
        <v>1187.02</v>
      </c>
      <c r="F20" s="25">
        <v>0</v>
      </c>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c r="FD20" s="61"/>
      <c r="FE20" s="61"/>
      <c r="FF20" s="61"/>
      <c r="FG20" s="61"/>
      <c r="FH20" s="61"/>
      <c r="FI20" s="61"/>
      <c r="FJ20" s="61"/>
      <c r="FK20" s="61"/>
      <c r="FL20" s="61"/>
      <c r="FM20" s="61"/>
      <c r="FN20" s="61"/>
      <c r="FO20" s="61"/>
      <c r="FP20" s="61"/>
      <c r="FQ20" s="61"/>
      <c r="FR20" s="61"/>
      <c r="FS20" s="61"/>
      <c r="FT20" s="61"/>
      <c r="FU20" s="61"/>
      <c r="FV20" s="61"/>
      <c r="FW20" s="61"/>
      <c r="FX20" s="61"/>
      <c r="FY20" s="61"/>
      <c r="FZ20" s="61"/>
      <c r="GA20" s="61"/>
      <c r="GB20" s="61"/>
      <c r="GC20" s="61"/>
      <c r="GD20" s="61"/>
      <c r="GE20" s="61"/>
      <c r="GF20" s="61"/>
      <c r="GG20" s="61"/>
      <c r="GH20" s="61"/>
      <c r="GI20" s="61"/>
      <c r="GJ20" s="61"/>
      <c r="GK20" s="61"/>
      <c r="GL20" s="61"/>
      <c r="GM20" s="61"/>
      <c r="GN20" s="61"/>
      <c r="GO20" s="61"/>
      <c r="GP20" s="61"/>
      <c r="GQ20" s="61"/>
      <c r="GR20" s="61"/>
      <c r="GS20" s="61"/>
      <c r="GT20" s="61"/>
      <c r="GU20" s="61"/>
      <c r="GV20" s="61"/>
      <c r="GW20" s="61"/>
      <c r="GX20" s="61"/>
      <c r="GY20" s="61"/>
      <c r="GZ20" s="61"/>
      <c r="HA20" s="61"/>
      <c r="HB20" s="61"/>
      <c r="HC20" s="61"/>
      <c r="HD20" s="61"/>
      <c r="HE20" s="61"/>
      <c r="HF20" s="61"/>
      <c r="HG20" s="61"/>
      <c r="HH20" s="61"/>
      <c r="HI20" s="61"/>
      <c r="HJ20" s="61"/>
      <c r="HK20" s="61"/>
      <c r="HL20" s="61"/>
      <c r="HM20" s="61"/>
      <c r="HN20" s="61"/>
      <c r="HO20" s="61"/>
      <c r="HP20" s="61"/>
      <c r="HQ20" s="61"/>
      <c r="HR20" s="61"/>
      <c r="HS20" s="61"/>
      <c r="HT20" s="61"/>
      <c r="HU20" s="61"/>
      <c r="HV20" s="61"/>
      <c r="HW20" s="61"/>
      <c r="HX20" s="61"/>
      <c r="HY20" s="61"/>
      <c r="HZ20" s="61"/>
      <c r="IA20" s="61"/>
      <c r="IB20" s="61"/>
      <c r="IC20" s="61"/>
      <c r="ID20" s="61"/>
      <c r="IE20" s="61"/>
      <c r="IF20" s="61"/>
      <c r="IG20" s="61"/>
      <c r="IH20" s="61"/>
      <c r="II20" s="61"/>
      <c r="IJ20" s="61"/>
      <c r="IK20" s="61"/>
      <c r="IL20" s="61"/>
      <c r="IM20" s="61"/>
      <c r="IN20" s="61"/>
      <c r="IO20" s="61"/>
      <c r="IP20" s="61"/>
      <c r="IQ20" s="61"/>
      <c r="IR20" s="61"/>
      <c r="IS20" s="61"/>
      <c r="IT20" s="61"/>
    </row>
    <row r="21" spans="1:254" s="1" customFormat="1" ht="22.7" customHeight="1">
      <c r="A21" s="62"/>
      <c r="B21" s="25"/>
      <c r="C21" s="60" t="s">
        <v>70</v>
      </c>
      <c r="D21" s="25">
        <v>0</v>
      </c>
      <c r="E21" s="25">
        <v>0</v>
      </c>
      <c r="F21" s="25">
        <v>0</v>
      </c>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c r="EC21" s="61"/>
      <c r="ED21" s="61"/>
      <c r="EE21" s="61"/>
      <c r="EF21" s="61"/>
      <c r="EG21" s="61"/>
      <c r="EH21" s="61"/>
      <c r="EI21" s="61"/>
      <c r="EJ21" s="61"/>
      <c r="EK21" s="61"/>
      <c r="EL21" s="61"/>
      <c r="EM21" s="61"/>
      <c r="EN21" s="61"/>
      <c r="EO21" s="61"/>
      <c r="EP21" s="61"/>
      <c r="EQ21" s="61"/>
      <c r="ER21" s="61"/>
      <c r="ES21" s="61"/>
      <c r="ET21" s="61"/>
      <c r="EU21" s="61"/>
      <c r="EV21" s="61"/>
      <c r="EW21" s="61"/>
      <c r="EX21" s="61"/>
      <c r="EY21" s="61"/>
      <c r="EZ21" s="61"/>
      <c r="FA21" s="61"/>
      <c r="FB21" s="61"/>
      <c r="FC21" s="61"/>
      <c r="FD21" s="61"/>
      <c r="FE21" s="61"/>
      <c r="FF21" s="61"/>
      <c r="FG21" s="61"/>
      <c r="FH21" s="61"/>
      <c r="FI21" s="61"/>
      <c r="FJ21" s="61"/>
      <c r="FK21" s="61"/>
      <c r="FL21" s="61"/>
      <c r="FM21" s="61"/>
      <c r="FN21" s="61"/>
      <c r="FO21" s="61"/>
      <c r="FP21" s="61"/>
      <c r="FQ21" s="61"/>
      <c r="FR21" s="61"/>
      <c r="FS21" s="61"/>
      <c r="FT21" s="61"/>
      <c r="FU21" s="61"/>
      <c r="FV21" s="61"/>
      <c r="FW21" s="61"/>
      <c r="FX21" s="61"/>
      <c r="FY21" s="61"/>
      <c r="FZ21" s="61"/>
      <c r="GA21" s="61"/>
      <c r="GB21" s="61"/>
      <c r="GC21" s="61"/>
      <c r="GD21" s="61"/>
      <c r="GE21" s="61"/>
      <c r="GF21" s="61"/>
      <c r="GG21" s="61"/>
      <c r="GH21" s="61"/>
      <c r="GI21" s="61"/>
      <c r="GJ21" s="61"/>
      <c r="GK21" s="61"/>
      <c r="GL21" s="61"/>
      <c r="GM21" s="61"/>
      <c r="GN21" s="61"/>
      <c r="GO21" s="61"/>
      <c r="GP21" s="61"/>
      <c r="GQ21" s="61"/>
      <c r="GR21" s="61"/>
      <c r="GS21" s="61"/>
      <c r="GT21" s="61"/>
      <c r="GU21" s="61"/>
      <c r="GV21" s="61"/>
      <c r="GW21" s="61"/>
      <c r="GX21" s="61"/>
      <c r="GY21" s="61"/>
      <c r="GZ21" s="61"/>
      <c r="HA21" s="61"/>
      <c r="HB21" s="61"/>
      <c r="HC21" s="61"/>
      <c r="HD21" s="61"/>
      <c r="HE21" s="61"/>
      <c r="HF21" s="61"/>
      <c r="HG21" s="61"/>
      <c r="HH21" s="61"/>
      <c r="HI21" s="61"/>
      <c r="HJ21" s="61"/>
      <c r="HK21" s="61"/>
      <c r="HL21" s="61"/>
      <c r="HM21" s="61"/>
      <c r="HN21" s="61"/>
      <c r="HO21" s="61"/>
      <c r="HP21" s="61"/>
      <c r="HQ21" s="61"/>
      <c r="HR21" s="61"/>
      <c r="HS21" s="61"/>
      <c r="HT21" s="61"/>
      <c r="HU21" s="61"/>
      <c r="HV21" s="61"/>
      <c r="HW21" s="61"/>
      <c r="HX21" s="61"/>
      <c r="HY21" s="61"/>
      <c r="HZ21" s="61"/>
      <c r="IA21" s="61"/>
      <c r="IB21" s="61"/>
      <c r="IC21" s="61"/>
      <c r="ID21" s="61"/>
      <c r="IE21" s="61"/>
      <c r="IF21" s="61"/>
      <c r="IG21" s="61"/>
      <c r="IH21" s="61"/>
      <c r="II21" s="61"/>
      <c r="IJ21" s="61"/>
      <c r="IK21" s="61"/>
      <c r="IL21" s="61"/>
      <c r="IM21" s="61"/>
      <c r="IN21" s="61"/>
      <c r="IO21" s="61"/>
      <c r="IP21" s="61"/>
      <c r="IQ21" s="61"/>
      <c r="IR21" s="61"/>
      <c r="IS21" s="61"/>
      <c r="IT21" s="61"/>
    </row>
    <row r="22" spans="1:254" s="1" customFormat="1" ht="22.7" customHeight="1">
      <c r="A22" s="62"/>
      <c r="B22" s="25"/>
      <c r="C22" s="60" t="s">
        <v>71</v>
      </c>
      <c r="D22" s="25">
        <v>0</v>
      </c>
      <c r="E22" s="25">
        <v>0</v>
      </c>
      <c r="F22" s="25">
        <v>0</v>
      </c>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c r="FD22" s="61"/>
      <c r="FE22" s="61"/>
      <c r="FF22" s="61"/>
      <c r="FG22" s="61"/>
      <c r="FH22" s="61"/>
      <c r="FI22" s="61"/>
      <c r="FJ22" s="61"/>
      <c r="FK22" s="61"/>
      <c r="FL22" s="61"/>
      <c r="FM22" s="61"/>
      <c r="FN22" s="61"/>
      <c r="FO22" s="61"/>
      <c r="FP22" s="61"/>
      <c r="FQ22" s="61"/>
      <c r="FR22" s="61"/>
      <c r="FS22" s="61"/>
      <c r="FT22" s="61"/>
      <c r="FU22" s="61"/>
      <c r="FV22" s="61"/>
      <c r="FW22" s="61"/>
      <c r="FX22" s="61"/>
      <c r="FY22" s="61"/>
      <c r="FZ22" s="61"/>
      <c r="GA22" s="61"/>
      <c r="GB22" s="61"/>
      <c r="GC22" s="61"/>
      <c r="GD22" s="61"/>
      <c r="GE22" s="61"/>
      <c r="GF22" s="61"/>
      <c r="GG22" s="61"/>
      <c r="GH22" s="61"/>
      <c r="GI22" s="61"/>
      <c r="GJ22" s="61"/>
      <c r="GK22" s="61"/>
      <c r="GL22" s="61"/>
      <c r="GM22" s="61"/>
      <c r="GN22" s="61"/>
      <c r="GO22" s="61"/>
      <c r="GP22" s="61"/>
      <c r="GQ22" s="61"/>
      <c r="GR22" s="61"/>
      <c r="GS22" s="61"/>
      <c r="GT22" s="61"/>
      <c r="GU22" s="61"/>
      <c r="GV22" s="61"/>
      <c r="GW22" s="61"/>
      <c r="GX22" s="61"/>
      <c r="GY22" s="61"/>
      <c r="GZ22" s="61"/>
      <c r="HA22" s="61"/>
      <c r="HB22" s="61"/>
      <c r="HC22" s="61"/>
      <c r="HD22" s="61"/>
      <c r="HE22" s="61"/>
      <c r="HF22" s="61"/>
      <c r="HG22" s="61"/>
      <c r="HH22" s="61"/>
      <c r="HI22" s="61"/>
      <c r="HJ22" s="61"/>
      <c r="HK22" s="61"/>
      <c r="HL22" s="61"/>
      <c r="HM22" s="61"/>
      <c r="HN22" s="61"/>
      <c r="HO22" s="61"/>
      <c r="HP22" s="61"/>
      <c r="HQ22" s="61"/>
      <c r="HR22" s="61"/>
      <c r="HS22" s="61"/>
      <c r="HT22" s="61"/>
      <c r="HU22" s="61"/>
      <c r="HV22" s="61"/>
      <c r="HW22" s="61"/>
      <c r="HX22" s="61"/>
      <c r="HY22" s="61"/>
      <c r="HZ22" s="61"/>
      <c r="IA22" s="61"/>
      <c r="IB22" s="61"/>
      <c r="IC22" s="61"/>
      <c r="ID22" s="61"/>
      <c r="IE22" s="61"/>
      <c r="IF22" s="61"/>
      <c r="IG22" s="61"/>
      <c r="IH22" s="61"/>
      <c r="II22" s="61"/>
      <c r="IJ22" s="61"/>
      <c r="IK22" s="61"/>
      <c r="IL22" s="61"/>
      <c r="IM22" s="61"/>
      <c r="IN22" s="61"/>
      <c r="IO22" s="61"/>
      <c r="IP22" s="61"/>
      <c r="IQ22" s="61"/>
      <c r="IR22" s="61"/>
      <c r="IS22" s="61"/>
      <c r="IT22" s="61"/>
    </row>
    <row r="23" spans="1:254" s="1" customFormat="1" ht="22.7" customHeight="1">
      <c r="A23" s="62"/>
      <c r="B23" s="25"/>
      <c r="C23" s="60" t="s">
        <v>72</v>
      </c>
      <c r="D23" s="25">
        <v>0</v>
      </c>
      <c r="E23" s="25">
        <v>0</v>
      </c>
      <c r="F23" s="25">
        <v>0</v>
      </c>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c r="FD23" s="61"/>
      <c r="FE23" s="61"/>
      <c r="FF23" s="61"/>
      <c r="FG23" s="61"/>
      <c r="FH23" s="61"/>
      <c r="FI23" s="61"/>
      <c r="FJ23" s="61"/>
      <c r="FK23" s="61"/>
      <c r="FL23" s="61"/>
      <c r="FM23" s="61"/>
      <c r="FN23" s="61"/>
      <c r="FO23" s="61"/>
      <c r="FP23" s="61"/>
      <c r="FQ23" s="61"/>
      <c r="FR23" s="61"/>
      <c r="FS23" s="61"/>
      <c r="FT23" s="61"/>
      <c r="FU23" s="61"/>
      <c r="FV23" s="61"/>
      <c r="FW23" s="61"/>
      <c r="FX23" s="61"/>
      <c r="FY23" s="61"/>
      <c r="FZ23" s="61"/>
      <c r="GA23" s="61"/>
      <c r="GB23" s="61"/>
      <c r="GC23" s="61"/>
      <c r="GD23" s="61"/>
      <c r="GE23" s="61"/>
      <c r="GF23" s="61"/>
      <c r="GG23" s="61"/>
      <c r="GH23" s="61"/>
      <c r="GI23" s="61"/>
      <c r="GJ23" s="61"/>
      <c r="GK23" s="61"/>
      <c r="GL23" s="61"/>
      <c r="GM23" s="61"/>
      <c r="GN23" s="61"/>
      <c r="GO23" s="61"/>
      <c r="GP23" s="61"/>
      <c r="GQ23" s="61"/>
      <c r="GR23" s="61"/>
      <c r="GS23" s="61"/>
      <c r="GT23" s="61"/>
      <c r="GU23" s="61"/>
      <c r="GV23" s="61"/>
      <c r="GW23" s="61"/>
      <c r="GX23" s="61"/>
      <c r="GY23" s="61"/>
      <c r="GZ23" s="61"/>
      <c r="HA23" s="61"/>
      <c r="HB23" s="61"/>
      <c r="HC23" s="61"/>
      <c r="HD23" s="61"/>
      <c r="HE23" s="61"/>
      <c r="HF23" s="61"/>
      <c r="HG23" s="61"/>
      <c r="HH23" s="61"/>
      <c r="HI23" s="61"/>
      <c r="HJ23" s="61"/>
      <c r="HK23" s="61"/>
      <c r="HL23" s="61"/>
      <c r="HM23" s="61"/>
      <c r="HN23" s="61"/>
      <c r="HO23" s="61"/>
      <c r="HP23" s="61"/>
      <c r="HQ23" s="61"/>
      <c r="HR23" s="61"/>
      <c r="HS23" s="61"/>
      <c r="HT23" s="61"/>
      <c r="HU23" s="61"/>
      <c r="HV23" s="61"/>
      <c r="HW23" s="61"/>
      <c r="HX23" s="61"/>
      <c r="HY23" s="61"/>
      <c r="HZ23" s="61"/>
      <c r="IA23" s="61"/>
      <c r="IB23" s="61"/>
      <c r="IC23" s="61"/>
      <c r="ID23" s="61"/>
      <c r="IE23" s="61"/>
      <c r="IF23" s="61"/>
      <c r="IG23" s="61"/>
      <c r="IH23" s="61"/>
      <c r="II23" s="61"/>
      <c r="IJ23" s="61"/>
      <c r="IK23" s="61"/>
      <c r="IL23" s="61"/>
      <c r="IM23" s="61"/>
      <c r="IN23" s="61"/>
      <c r="IO23" s="61"/>
      <c r="IP23" s="61"/>
      <c r="IQ23" s="61"/>
      <c r="IR23" s="61"/>
      <c r="IS23" s="61"/>
      <c r="IT23" s="61"/>
    </row>
    <row r="24" spans="1:254" s="1" customFormat="1" ht="22.7" customHeight="1">
      <c r="A24" s="62"/>
      <c r="B24" s="25"/>
      <c r="C24" s="60" t="s">
        <v>73</v>
      </c>
      <c r="D24" s="25">
        <v>0</v>
      </c>
      <c r="E24" s="25">
        <v>0</v>
      </c>
      <c r="F24" s="25">
        <v>0</v>
      </c>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c r="FD24" s="61"/>
      <c r="FE24" s="61"/>
      <c r="FF24" s="61"/>
      <c r="FG24" s="61"/>
      <c r="FH24" s="61"/>
      <c r="FI24" s="61"/>
      <c r="FJ24" s="61"/>
      <c r="FK24" s="61"/>
      <c r="FL24" s="61"/>
      <c r="FM24" s="61"/>
      <c r="FN24" s="61"/>
      <c r="FO24" s="61"/>
      <c r="FP24" s="61"/>
      <c r="FQ24" s="61"/>
      <c r="FR24" s="61"/>
      <c r="FS24" s="61"/>
      <c r="FT24" s="61"/>
      <c r="FU24" s="61"/>
      <c r="FV24" s="61"/>
      <c r="FW24" s="61"/>
      <c r="FX24" s="61"/>
      <c r="FY24" s="61"/>
      <c r="FZ24" s="61"/>
      <c r="GA24" s="61"/>
      <c r="GB24" s="61"/>
      <c r="GC24" s="61"/>
      <c r="GD24" s="61"/>
      <c r="GE24" s="61"/>
      <c r="GF24" s="61"/>
      <c r="GG24" s="61"/>
      <c r="GH24" s="61"/>
      <c r="GI24" s="61"/>
      <c r="GJ24" s="61"/>
      <c r="GK24" s="61"/>
      <c r="GL24" s="61"/>
      <c r="GM24" s="61"/>
      <c r="GN24" s="61"/>
      <c r="GO24" s="61"/>
      <c r="GP24" s="61"/>
      <c r="GQ24" s="61"/>
      <c r="GR24" s="61"/>
      <c r="GS24" s="61"/>
      <c r="GT24" s="61"/>
      <c r="GU24" s="61"/>
      <c r="GV24" s="61"/>
      <c r="GW24" s="61"/>
      <c r="GX24" s="61"/>
      <c r="GY24" s="61"/>
      <c r="GZ24" s="61"/>
      <c r="HA24" s="61"/>
      <c r="HB24" s="61"/>
      <c r="HC24" s="61"/>
      <c r="HD24" s="61"/>
      <c r="HE24" s="61"/>
      <c r="HF24" s="61"/>
      <c r="HG24" s="61"/>
      <c r="HH24" s="61"/>
      <c r="HI24" s="61"/>
      <c r="HJ24" s="61"/>
      <c r="HK24" s="61"/>
      <c r="HL24" s="61"/>
      <c r="HM24" s="61"/>
      <c r="HN24" s="61"/>
      <c r="HO24" s="61"/>
      <c r="HP24" s="61"/>
      <c r="HQ24" s="61"/>
      <c r="HR24" s="61"/>
      <c r="HS24" s="61"/>
      <c r="HT24" s="61"/>
      <c r="HU24" s="61"/>
      <c r="HV24" s="61"/>
      <c r="HW24" s="61"/>
      <c r="HX24" s="61"/>
      <c r="HY24" s="61"/>
      <c r="HZ24" s="61"/>
      <c r="IA24" s="61"/>
      <c r="IB24" s="61"/>
      <c r="IC24" s="61"/>
      <c r="ID24" s="61"/>
      <c r="IE24" s="61"/>
      <c r="IF24" s="61"/>
      <c r="IG24" s="61"/>
      <c r="IH24" s="61"/>
      <c r="II24" s="61"/>
      <c r="IJ24" s="61"/>
      <c r="IK24" s="61"/>
      <c r="IL24" s="61"/>
      <c r="IM24" s="61"/>
      <c r="IN24" s="61"/>
      <c r="IO24" s="61"/>
      <c r="IP24" s="61"/>
      <c r="IQ24" s="61"/>
      <c r="IR24" s="61"/>
      <c r="IS24" s="61"/>
      <c r="IT24" s="61"/>
    </row>
    <row r="25" spans="1:254" s="1" customFormat="1" ht="22.7" customHeight="1">
      <c r="A25" s="62"/>
      <c r="B25" s="25"/>
      <c r="C25" s="60" t="s">
        <v>74</v>
      </c>
      <c r="D25" s="25">
        <v>30.37</v>
      </c>
      <c r="E25" s="25">
        <v>30.37</v>
      </c>
      <c r="F25" s="25">
        <v>0</v>
      </c>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c r="EX25" s="61"/>
      <c r="EY25" s="61"/>
      <c r="EZ25" s="61"/>
      <c r="FA25" s="61"/>
      <c r="FB25" s="61"/>
      <c r="FC25" s="61"/>
      <c r="FD25" s="61"/>
      <c r="FE25" s="61"/>
      <c r="FF25" s="61"/>
      <c r="FG25" s="61"/>
      <c r="FH25" s="61"/>
      <c r="FI25" s="61"/>
      <c r="FJ25" s="61"/>
      <c r="FK25" s="61"/>
      <c r="FL25" s="61"/>
      <c r="FM25" s="61"/>
      <c r="FN25" s="61"/>
      <c r="FO25" s="61"/>
      <c r="FP25" s="61"/>
      <c r="FQ25" s="61"/>
      <c r="FR25" s="61"/>
      <c r="FS25" s="61"/>
      <c r="FT25" s="61"/>
      <c r="FU25" s="61"/>
      <c r="FV25" s="61"/>
      <c r="FW25" s="61"/>
      <c r="FX25" s="61"/>
      <c r="FY25" s="61"/>
      <c r="FZ25" s="61"/>
      <c r="GA25" s="61"/>
      <c r="GB25" s="61"/>
      <c r="GC25" s="61"/>
      <c r="GD25" s="61"/>
      <c r="GE25" s="61"/>
      <c r="GF25" s="61"/>
      <c r="GG25" s="61"/>
      <c r="GH25" s="61"/>
      <c r="GI25" s="61"/>
      <c r="GJ25" s="61"/>
      <c r="GK25" s="61"/>
      <c r="GL25" s="61"/>
      <c r="GM25" s="61"/>
      <c r="GN25" s="61"/>
      <c r="GO25" s="61"/>
      <c r="GP25" s="61"/>
      <c r="GQ25" s="61"/>
      <c r="GR25" s="61"/>
      <c r="GS25" s="61"/>
      <c r="GT25" s="61"/>
      <c r="GU25" s="61"/>
      <c r="GV25" s="61"/>
      <c r="GW25" s="61"/>
      <c r="GX25" s="61"/>
      <c r="GY25" s="61"/>
      <c r="GZ25" s="61"/>
      <c r="HA25" s="61"/>
      <c r="HB25" s="61"/>
      <c r="HC25" s="61"/>
      <c r="HD25" s="61"/>
      <c r="HE25" s="61"/>
      <c r="HF25" s="61"/>
      <c r="HG25" s="61"/>
      <c r="HH25" s="61"/>
      <c r="HI25" s="61"/>
      <c r="HJ25" s="61"/>
      <c r="HK25" s="61"/>
      <c r="HL25" s="61"/>
      <c r="HM25" s="61"/>
      <c r="HN25" s="61"/>
      <c r="HO25" s="61"/>
      <c r="HP25" s="61"/>
      <c r="HQ25" s="61"/>
      <c r="HR25" s="61"/>
      <c r="HS25" s="61"/>
      <c r="HT25" s="61"/>
      <c r="HU25" s="61"/>
      <c r="HV25" s="61"/>
      <c r="HW25" s="61"/>
      <c r="HX25" s="61"/>
      <c r="HY25" s="61"/>
      <c r="HZ25" s="61"/>
      <c r="IA25" s="61"/>
      <c r="IB25" s="61"/>
      <c r="IC25" s="61"/>
      <c r="ID25" s="61"/>
      <c r="IE25" s="61"/>
      <c r="IF25" s="61"/>
      <c r="IG25" s="61"/>
      <c r="IH25" s="61"/>
      <c r="II25" s="61"/>
      <c r="IJ25" s="61"/>
      <c r="IK25" s="61"/>
      <c r="IL25" s="61"/>
      <c r="IM25" s="61"/>
      <c r="IN25" s="61"/>
      <c r="IO25" s="61"/>
      <c r="IP25" s="61"/>
      <c r="IQ25" s="61"/>
      <c r="IR25" s="61"/>
      <c r="IS25" s="61"/>
      <c r="IT25" s="61"/>
    </row>
    <row r="26" spans="1:254" s="1" customFormat="1" ht="22.7" customHeight="1">
      <c r="A26" s="60"/>
      <c r="B26" s="64"/>
      <c r="C26" s="60" t="s">
        <v>75</v>
      </c>
      <c r="D26" s="25">
        <v>0</v>
      </c>
      <c r="E26" s="25">
        <v>0</v>
      </c>
      <c r="F26" s="25">
        <v>0</v>
      </c>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c r="FN26" s="61"/>
      <c r="FO26" s="61"/>
      <c r="FP26" s="61"/>
      <c r="FQ26" s="61"/>
      <c r="FR26" s="61"/>
      <c r="FS26" s="61"/>
      <c r="FT26" s="61"/>
      <c r="FU26" s="61"/>
      <c r="FV26" s="61"/>
      <c r="FW26" s="61"/>
      <c r="FX26" s="61"/>
      <c r="FY26" s="61"/>
      <c r="FZ26" s="61"/>
      <c r="GA26" s="61"/>
      <c r="GB26" s="61"/>
      <c r="GC26" s="61"/>
      <c r="GD26" s="61"/>
      <c r="GE26" s="61"/>
      <c r="GF26" s="61"/>
      <c r="GG26" s="61"/>
      <c r="GH26" s="61"/>
      <c r="GI26" s="61"/>
      <c r="GJ26" s="61"/>
      <c r="GK26" s="61"/>
      <c r="GL26" s="61"/>
      <c r="GM26" s="61"/>
      <c r="GN26" s="61"/>
      <c r="GO26" s="61"/>
      <c r="GP26" s="61"/>
      <c r="GQ26" s="61"/>
      <c r="GR26" s="61"/>
      <c r="GS26" s="61"/>
      <c r="GT26" s="61"/>
      <c r="GU26" s="61"/>
      <c r="GV26" s="61"/>
      <c r="GW26" s="61"/>
      <c r="GX26" s="61"/>
      <c r="GY26" s="61"/>
      <c r="GZ26" s="61"/>
      <c r="HA26" s="61"/>
      <c r="HB26" s="61"/>
      <c r="HC26" s="61"/>
      <c r="HD26" s="61"/>
      <c r="HE26" s="61"/>
      <c r="HF26" s="61"/>
      <c r="HG26" s="61"/>
      <c r="HH26" s="61"/>
      <c r="HI26" s="61"/>
      <c r="HJ26" s="61"/>
      <c r="HK26" s="61"/>
      <c r="HL26" s="61"/>
      <c r="HM26" s="61"/>
      <c r="HN26" s="61"/>
      <c r="HO26" s="61"/>
      <c r="HP26" s="61"/>
      <c r="HQ26" s="61"/>
      <c r="HR26" s="61"/>
      <c r="HS26" s="61"/>
      <c r="HT26" s="61"/>
      <c r="HU26" s="61"/>
      <c r="HV26" s="61"/>
      <c r="HW26" s="61"/>
      <c r="HX26" s="61"/>
      <c r="HY26" s="61"/>
      <c r="HZ26" s="61"/>
      <c r="IA26" s="61"/>
      <c r="IB26" s="61"/>
      <c r="IC26" s="61"/>
      <c r="ID26" s="61"/>
      <c r="IE26" s="61"/>
      <c r="IF26" s="61"/>
      <c r="IG26" s="61"/>
      <c r="IH26" s="61"/>
      <c r="II26" s="61"/>
      <c r="IJ26" s="61"/>
      <c r="IK26" s="61"/>
      <c r="IL26" s="61"/>
      <c r="IM26" s="61"/>
      <c r="IN26" s="61"/>
      <c r="IO26" s="61"/>
      <c r="IP26" s="61"/>
      <c r="IQ26" s="61"/>
      <c r="IR26" s="61"/>
      <c r="IS26" s="61"/>
      <c r="IT26" s="61"/>
    </row>
    <row r="27" spans="1:254" s="1" customFormat="1" ht="22.9" customHeight="1">
      <c r="A27" s="60"/>
      <c r="B27" s="64"/>
      <c r="C27" s="60" t="s">
        <v>76</v>
      </c>
      <c r="D27" s="25">
        <v>0</v>
      </c>
      <c r="E27" s="25">
        <v>0</v>
      </c>
      <c r="F27" s="25">
        <v>0</v>
      </c>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c r="FN27" s="61"/>
      <c r="FO27" s="61"/>
      <c r="FP27" s="61"/>
      <c r="FQ27" s="61"/>
      <c r="FR27" s="61"/>
      <c r="FS27" s="61"/>
      <c r="FT27" s="61"/>
      <c r="FU27" s="61"/>
      <c r="FV27" s="61"/>
      <c r="FW27" s="61"/>
      <c r="FX27" s="61"/>
      <c r="FY27" s="61"/>
      <c r="FZ27" s="61"/>
      <c r="GA27" s="61"/>
      <c r="GB27" s="61"/>
      <c r="GC27" s="61"/>
      <c r="GD27" s="61"/>
      <c r="GE27" s="61"/>
      <c r="GF27" s="61"/>
      <c r="GG27" s="61"/>
      <c r="GH27" s="61"/>
      <c r="GI27" s="61"/>
      <c r="GJ27" s="61"/>
      <c r="GK27" s="61"/>
      <c r="GL27" s="61"/>
      <c r="GM27" s="61"/>
      <c r="GN27" s="61"/>
      <c r="GO27" s="61"/>
      <c r="GP27" s="61"/>
      <c r="GQ27" s="61"/>
      <c r="GR27" s="61"/>
      <c r="GS27" s="61"/>
      <c r="GT27" s="61"/>
      <c r="GU27" s="61"/>
      <c r="GV27" s="61"/>
      <c r="GW27" s="61"/>
      <c r="GX27" s="61"/>
      <c r="GY27" s="61"/>
      <c r="GZ27" s="61"/>
      <c r="HA27" s="61"/>
      <c r="HB27" s="61"/>
      <c r="HC27" s="61"/>
      <c r="HD27" s="61"/>
      <c r="HE27" s="61"/>
      <c r="HF27" s="61"/>
      <c r="HG27" s="61"/>
      <c r="HH27" s="61"/>
      <c r="HI27" s="61"/>
      <c r="HJ27" s="61"/>
      <c r="HK27" s="61"/>
      <c r="HL27" s="61"/>
      <c r="HM27" s="61"/>
      <c r="HN27" s="61"/>
      <c r="HO27" s="61"/>
      <c r="HP27" s="61"/>
      <c r="HQ27" s="61"/>
      <c r="HR27" s="61"/>
      <c r="HS27" s="61"/>
      <c r="HT27" s="61"/>
      <c r="HU27" s="61"/>
      <c r="HV27" s="61"/>
      <c r="HW27" s="61"/>
      <c r="HX27" s="61"/>
      <c r="HY27" s="61"/>
      <c r="HZ27" s="61"/>
      <c r="IA27" s="61"/>
      <c r="IB27" s="61"/>
      <c r="IC27" s="61"/>
      <c r="ID27" s="61"/>
      <c r="IE27" s="61"/>
      <c r="IF27" s="61"/>
      <c r="IG27" s="61"/>
      <c r="IH27" s="61"/>
      <c r="II27" s="61"/>
      <c r="IJ27" s="61"/>
      <c r="IK27" s="61"/>
      <c r="IL27" s="61"/>
      <c r="IM27" s="61"/>
      <c r="IN27" s="61"/>
      <c r="IO27" s="61"/>
      <c r="IP27" s="61"/>
      <c r="IQ27" s="61"/>
      <c r="IR27" s="61"/>
      <c r="IS27" s="61"/>
      <c r="IT27" s="61"/>
    </row>
    <row r="28" spans="1:254" s="1" customFormat="1" ht="22.9" customHeight="1">
      <c r="A28" s="60"/>
      <c r="B28" s="64"/>
      <c r="C28" s="60" t="s">
        <v>77</v>
      </c>
      <c r="D28" s="25">
        <v>0</v>
      </c>
      <c r="E28" s="25">
        <v>0</v>
      </c>
      <c r="F28" s="25">
        <v>0</v>
      </c>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c r="FD28" s="61"/>
      <c r="FE28" s="61"/>
      <c r="FF28" s="61"/>
      <c r="FG28" s="61"/>
      <c r="FH28" s="61"/>
      <c r="FI28" s="61"/>
      <c r="FJ28" s="61"/>
      <c r="FK28" s="61"/>
      <c r="FL28" s="61"/>
      <c r="FM28" s="61"/>
      <c r="FN28" s="61"/>
      <c r="FO28" s="61"/>
      <c r="FP28" s="61"/>
      <c r="FQ28" s="61"/>
      <c r="FR28" s="61"/>
      <c r="FS28" s="61"/>
      <c r="FT28" s="61"/>
      <c r="FU28" s="61"/>
      <c r="FV28" s="61"/>
      <c r="FW28" s="61"/>
      <c r="FX28" s="61"/>
      <c r="FY28" s="61"/>
      <c r="FZ28" s="61"/>
      <c r="GA28" s="61"/>
      <c r="GB28" s="61"/>
      <c r="GC28" s="61"/>
      <c r="GD28" s="61"/>
      <c r="GE28" s="61"/>
      <c r="GF28" s="61"/>
      <c r="GG28" s="61"/>
      <c r="GH28" s="61"/>
      <c r="GI28" s="61"/>
      <c r="GJ28" s="61"/>
      <c r="GK28" s="61"/>
      <c r="GL28" s="61"/>
      <c r="GM28" s="61"/>
      <c r="GN28" s="61"/>
      <c r="GO28" s="61"/>
      <c r="GP28" s="61"/>
      <c r="GQ28" s="61"/>
      <c r="GR28" s="61"/>
      <c r="GS28" s="61"/>
      <c r="GT28" s="61"/>
      <c r="GU28" s="61"/>
      <c r="GV28" s="61"/>
      <c r="GW28" s="61"/>
      <c r="GX28" s="61"/>
      <c r="GY28" s="61"/>
      <c r="GZ28" s="61"/>
      <c r="HA28" s="61"/>
      <c r="HB28" s="61"/>
      <c r="HC28" s="61"/>
      <c r="HD28" s="61"/>
      <c r="HE28" s="61"/>
      <c r="HF28" s="61"/>
      <c r="HG28" s="61"/>
      <c r="HH28" s="61"/>
      <c r="HI28" s="61"/>
      <c r="HJ28" s="61"/>
      <c r="HK28" s="61"/>
      <c r="HL28" s="61"/>
      <c r="HM28" s="61"/>
      <c r="HN28" s="61"/>
      <c r="HO28" s="61"/>
      <c r="HP28" s="61"/>
      <c r="HQ28" s="61"/>
      <c r="HR28" s="61"/>
      <c r="HS28" s="61"/>
      <c r="HT28" s="61"/>
      <c r="HU28" s="61"/>
      <c r="HV28" s="61"/>
      <c r="HW28" s="61"/>
      <c r="HX28" s="61"/>
      <c r="HY28" s="61"/>
      <c r="HZ28" s="61"/>
      <c r="IA28" s="61"/>
      <c r="IB28" s="61"/>
      <c r="IC28" s="61"/>
      <c r="ID28" s="61"/>
      <c r="IE28" s="61"/>
      <c r="IF28" s="61"/>
      <c r="IG28" s="61"/>
      <c r="IH28" s="61"/>
      <c r="II28" s="61"/>
      <c r="IJ28" s="61"/>
      <c r="IK28" s="61"/>
      <c r="IL28" s="61"/>
      <c r="IM28" s="61"/>
      <c r="IN28" s="61"/>
      <c r="IO28" s="61"/>
      <c r="IP28" s="61"/>
      <c r="IQ28" s="61"/>
      <c r="IR28" s="61"/>
      <c r="IS28" s="61"/>
      <c r="IT28" s="61"/>
    </row>
    <row r="29" spans="1:254" s="1" customFormat="1" ht="22.7" customHeight="1">
      <c r="A29" s="65"/>
      <c r="B29" s="64"/>
      <c r="C29" s="60" t="s">
        <v>78</v>
      </c>
      <c r="D29" s="25">
        <v>0</v>
      </c>
      <c r="E29" s="25">
        <v>0</v>
      </c>
      <c r="F29" s="25">
        <v>0</v>
      </c>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c r="FD29" s="61"/>
      <c r="FE29" s="61"/>
      <c r="FF29" s="61"/>
      <c r="FG29" s="61"/>
      <c r="FH29" s="61"/>
      <c r="FI29" s="61"/>
      <c r="FJ29" s="61"/>
      <c r="FK29" s="61"/>
      <c r="FL29" s="61"/>
      <c r="FM29" s="61"/>
      <c r="FN29" s="61"/>
      <c r="FO29" s="61"/>
      <c r="FP29" s="61"/>
      <c r="FQ29" s="61"/>
      <c r="FR29" s="61"/>
      <c r="FS29" s="61"/>
      <c r="FT29" s="61"/>
      <c r="FU29" s="61"/>
      <c r="FV29" s="61"/>
      <c r="FW29" s="61"/>
      <c r="FX29" s="61"/>
      <c r="FY29" s="61"/>
      <c r="FZ29" s="61"/>
      <c r="GA29" s="61"/>
      <c r="GB29" s="61"/>
      <c r="GC29" s="61"/>
      <c r="GD29" s="61"/>
      <c r="GE29" s="61"/>
      <c r="GF29" s="61"/>
      <c r="GG29" s="61"/>
      <c r="GH29" s="61"/>
      <c r="GI29" s="61"/>
      <c r="GJ29" s="61"/>
      <c r="GK29" s="61"/>
      <c r="GL29" s="61"/>
      <c r="GM29" s="61"/>
      <c r="GN29" s="61"/>
      <c r="GO29" s="61"/>
      <c r="GP29" s="61"/>
      <c r="GQ29" s="61"/>
      <c r="GR29" s="61"/>
      <c r="GS29" s="61"/>
      <c r="GT29" s="61"/>
      <c r="GU29" s="61"/>
      <c r="GV29" s="61"/>
      <c r="GW29" s="61"/>
      <c r="GX29" s="61"/>
      <c r="GY29" s="61"/>
      <c r="GZ29" s="61"/>
      <c r="HA29" s="61"/>
      <c r="HB29" s="61"/>
      <c r="HC29" s="61"/>
      <c r="HD29" s="61"/>
      <c r="HE29" s="61"/>
      <c r="HF29" s="61"/>
      <c r="HG29" s="61"/>
      <c r="HH29" s="61"/>
      <c r="HI29" s="61"/>
      <c r="HJ29" s="61"/>
      <c r="HK29" s="61"/>
      <c r="HL29" s="61"/>
      <c r="HM29" s="61"/>
      <c r="HN29" s="61"/>
      <c r="HO29" s="61"/>
      <c r="HP29" s="61"/>
      <c r="HQ29" s="61"/>
      <c r="HR29" s="61"/>
      <c r="HS29" s="61"/>
      <c r="HT29" s="61"/>
      <c r="HU29" s="61"/>
      <c r="HV29" s="61"/>
      <c r="HW29" s="61"/>
      <c r="HX29" s="61"/>
      <c r="HY29" s="61"/>
      <c r="HZ29" s="61"/>
      <c r="IA29" s="61"/>
      <c r="IB29" s="61"/>
      <c r="IC29" s="61"/>
      <c r="ID29" s="61"/>
      <c r="IE29" s="61"/>
      <c r="IF29" s="61"/>
      <c r="IG29" s="61"/>
      <c r="IH29" s="61"/>
      <c r="II29" s="61"/>
      <c r="IJ29" s="61"/>
      <c r="IK29" s="61"/>
      <c r="IL29" s="61"/>
      <c r="IM29" s="61"/>
      <c r="IN29" s="61"/>
      <c r="IO29" s="61"/>
      <c r="IP29" s="61"/>
      <c r="IQ29" s="61"/>
      <c r="IR29" s="61"/>
      <c r="IS29" s="61"/>
      <c r="IT29" s="61"/>
    </row>
    <row r="30" spans="1:254" s="1" customFormat="1" ht="22.7" customHeight="1">
      <c r="A30" s="62"/>
      <c r="B30" s="25"/>
      <c r="C30" s="60" t="s">
        <v>79</v>
      </c>
      <c r="D30" s="25">
        <v>0</v>
      </c>
      <c r="E30" s="25">
        <v>0</v>
      </c>
      <c r="F30" s="25">
        <v>0</v>
      </c>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c r="FD30" s="61"/>
      <c r="FE30" s="61"/>
      <c r="FF30" s="61"/>
      <c r="FG30" s="61"/>
      <c r="FH30" s="61"/>
      <c r="FI30" s="61"/>
      <c r="FJ30" s="61"/>
      <c r="FK30" s="61"/>
      <c r="FL30" s="61"/>
      <c r="FM30" s="61"/>
      <c r="FN30" s="61"/>
      <c r="FO30" s="61"/>
      <c r="FP30" s="61"/>
      <c r="FQ30" s="61"/>
      <c r="FR30" s="61"/>
      <c r="FS30" s="61"/>
      <c r="FT30" s="61"/>
      <c r="FU30" s="61"/>
      <c r="FV30" s="61"/>
      <c r="FW30" s="61"/>
      <c r="FX30" s="61"/>
      <c r="FY30" s="61"/>
      <c r="FZ30" s="61"/>
      <c r="GA30" s="61"/>
      <c r="GB30" s="61"/>
      <c r="GC30" s="61"/>
      <c r="GD30" s="61"/>
      <c r="GE30" s="61"/>
      <c r="GF30" s="61"/>
      <c r="GG30" s="61"/>
      <c r="GH30" s="61"/>
      <c r="GI30" s="61"/>
      <c r="GJ30" s="61"/>
      <c r="GK30" s="61"/>
      <c r="GL30" s="61"/>
      <c r="GM30" s="61"/>
      <c r="GN30" s="61"/>
      <c r="GO30" s="61"/>
      <c r="GP30" s="61"/>
      <c r="GQ30" s="61"/>
      <c r="GR30" s="61"/>
      <c r="GS30" s="61"/>
      <c r="GT30" s="61"/>
      <c r="GU30" s="61"/>
      <c r="GV30" s="61"/>
      <c r="GW30" s="61"/>
      <c r="GX30" s="61"/>
      <c r="GY30" s="61"/>
      <c r="GZ30" s="61"/>
      <c r="HA30" s="61"/>
      <c r="HB30" s="61"/>
      <c r="HC30" s="61"/>
      <c r="HD30" s="61"/>
      <c r="HE30" s="61"/>
      <c r="HF30" s="61"/>
      <c r="HG30" s="61"/>
      <c r="HH30" s="61"/>
      <c r="HI30" s="61"/>
      <c r="HJ30" s="61"/>
      <c r="HK30" s="61"/>
      <c r="HL30" s="61"/>
      <c r="HM30" s="61"/>
      <c r="HN30" s="61"/>
      <c r="HO30" s="61"/>
      <c r="HP30" s="61"/>
      <c r="HQ30" s="61"/>
      <c r="HR30" s="61"/>
      <c r="HS30" s="61"/>
      <c r="HT30" s="61"/>
      <c r="HU30" s="61"/>
      <c r="HV30" s="61"/>
      <c r="HW30" s="61"/>
      <c r="HX30" s="61"/>
      <c r="HY30" s="61"/>
      <c r="HZ30" s="61"/>
      <c r="IA30" s="61"/>
      <c r="IB30" s="61"/>
      <c r="IC30" s="61"/>
      <c r="ID30" s="61"/>
      <c r="IE30" s="61"/>
      <c r="IF30" s="61"/>
      <c r="IG30" s="61"/>
      <c r="IH30" s="61"/>
      <c r="II30" s="61"/>
      <c r="IJ30" s="61"/>
      <c r="IK30" s="61"/>
      <c r="IL30" s="61"/>
      <c r="IM30" s="61"/>
      <c r="IN30" s="61"/>
      <c r="IO30" s="61"/>
      <c r="IP30" s="61"/>
      <c r="IQ30" s="61"/>
      <c r="IR30" s="61"/>
      <c r="IS30" s="61"/>
      <c r="IT30" s="61"/>
    </row>
    <row r="31" spans="1:254" s="1" customFormat="1" ht="22.7" customHeight="1">
      <c r="A31" s="62"/>
      <c r="B31" s="25"/>
      <c r="C31" s="60" t="s">
        <v>80</v>
      </c>
      <c r="D31" s="25">
        <v>0</v>
      </c>
      <c r="E31" s="25">
        <v>0</v>
      </c>
      <c r="F31" s="25">
        <v>0</v>
      </c>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c r="FN31" s="61"/>
      <c r="FO31" s="61"/>
      <c r="FP31" s="61"/>
      <c r="FQ31" s="61"/>
      <c r="FR31" s="61"/>
      <c r="FS31" s="61"/>
      <c r="FT31" s="61"/>
      <c r="FU31" s="61"/>
      <c r="FV31" s="61"/>
      <c r="FW31" s="61"/>
      <c r="FX31" s="61"/>
      <c r="FY31" s="61"/>
      <c r="FZ31" s="61"/>
      <c r="GA31" s="61"/>
      <c r="GB31" s="61"/>
      <c r="GC31" s="61"/>
      <c r="GD31" s="61"/>
      <c r="GE31" s="61"/>
      <c r="GF31" s="61"/>
      <c r="GG31" s="61"/>
      <c r="GH31" s="61"/>
      <c r="GI31" s="61"/>
      <c r="GJ31" s="61"/>
      <c r="GK31" s="61"/>
      <c r="GL31" s="61"/>
      <c r="GM31" s="61"/>
      <c r="GN31" s="61"/>
      <c r="GO31" s="61"/>
      <c r="GP31" s="61"/>
      <c r="GQ31" s="61"/>
      <c r="GR31" s="61"/>
      <c r="GS31" s="61"/>
      <c r="GT31" s="61"/>
      <c r="GU31" s="61"/>
      <c r="GV31" s="61"/>
      <c r="GW31" s="61"/>
      <c r="GX31" s="61"/>
      <c r="GY31" s="61"/>
      <c r="GZ31" s="61"/>
      <c r="HA31" s="61"/>
      <c r="HB31" s="61"/>
      <c r="HC31" s="61"/>
      <c r="HD31" s="61"/>
      <c r="HE31" s="61"/>
      <c r="HF31" s="61"/>
      <c r="HG31" s="61"/>
      <c r="HH31" s="61"/>
      <c r="HI31" s="61"/>
      <c r="HJ31" s="61"/>
      <c r="HK31" s="61"/>
      <c r="HL31" s="61"/>
      <c r="HM31" s="61"/>
      <c r="HN31" s="61"/>
      <c r="HO31" s="61"/>
      <c r="HP31" s="61"/>
      <c r="HQ31" s="61"/>
      <c r="HR31" s="61"/>
      <c r="HS31" s="61"/>
      <c r="HT31" s="61"/>
      <c r="HU31" s="61"/>
      <c r="HV31" s="61"/>
      <c r="HW31" s="61"/>
      <c r="HX31" s="61"/>
      <c r="HY31" s="61"/>
      <c r="HZ31" s="61"/>
      <c r="IA31" s="61"/>
      <c r="IB31" s="61"/>
      <c r="IC31" s="61"/>
      <c r="ID31" s="61"/>
      <c r="IE31" s="61"/>
      <c r="IF31" s="61"/>
      <c r="IG31" s="61"/>
      <c r="IH31" s="61"/>
      <c r="II31" s="61"/>
      <c r="IJ31" s="61"/>
      <c r="IK31" s="61"/>
      <c r="IL31" s="61"/>
      <c r="IM31" s="61"/>
      <c r="IN31" s="61"/>
      <c r="IO31" s="61"/>
      <c r="IP31" s="61"/>
      <c r="IQ31" s="61"/>
      <c r="IR31" s="61"/>
      <c r="IS31" s="61"/>
      <c r="IT31" s="61"/>
    </row>
    <row r="32" spans="1:254" s="1" customFormat="1" ht="22.7" customHeight="1">
      <c r="A32" s="62"/>
      <c r="B32" s="25"/>
      <c r="C32" s="60" t="s">
        <v>81</v>
      </c>
      <c r="D32" s="25">
        <v>0</v>
      </c>
      <c r="E32" s="25">
        <v>0</v>
      </c>
      <c r="F32" s="25">
        <v>0</v>
      </c>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c r="FN32" s="61"/>
      <c r="FO32" s="61"/>
      <c r="FP32" s="61"/>
      <c r="FQ32" s="61"/>
      <c r="FR32" s="61"/>
      <c r="FS32" s="61"/>
      <c r="FT32" s="61"/>
      <c r="FU32" s="61"/>
      <c r="FV32" s="61"/>
      <c r="FW32" s="61"/>
      <c r="FX32" s="61"/>
      <c r="FY32" s="61"/>
      <c r="FZ32" s="61"/>
      <c r="GA32" s="61"/>
      <c r="GB32" s="61"/>
      <c r="GC32" s="61"/>
      <c r="GD32" s="61"/>
      <c r="GE32" s="61"/>
      <c r="GF32" s="61"/>
      <c r="GG32" s="61"/>
      <c r="GH32" s="61"/>
      <c r="GI32" s="61"/>
      <c r="GJ32" s="61"/>
      <c r="GK32" s="61"/>
      <c r="GL32" s="61"/>
      <c r="GM32" s="61"/>
      <c r="GN32" s="61"/>
      <c r="GO32" s="61"/>
      <c r="GP32" s="61"/>
      <c r="GQ32" s="61"/>
      <c r="GR32" s="61"/>
      <c r="GS32" s="61"/>
      <c r="GT32" s="61"/>
      <c r="GU32" s="61"/>
      <c r="GV32" s="61"/>
      <c r="GW32" s="61"/>
      <c r="GX32" s="61"/>
      <c r="GY32" s="61"/>
      <c r="GZ32" s="61"/>
      <c r="HA32" s="61"/>
      <c r="HB32" s="61"/>
      <c r="HC32" s="61"/>
      <c r="HD32" s="61"/>
      <c r="HE32" s="61"/>
      <c r="HF32" s="61"/>
      <c r="HG32" s="61"/>
      <c r="HH32" s="61"/>
      <c r="HI32" s="61"/>
      <c r="HJ32" s="61"/>
      <c r="HK32" s="61"/>
      <c r="HL32" s="61"/>
      <c r="HM32" s="61"/>
      <c r="HN32" s="61"/>
      <c r="HO32" s="61"/>
      <c r="HP32" s="61"/>
      <c r="HQ32" s="61"/>
      <c r="HR32" s="61"/>
      <c r="HS32" s="61"/>
      <c r="HT32" s="61"/>
      <c r="HU32" s="61"/>
      <c r="HV32" s="61"/>
      <c r="HW32" s="61"/>
      <c r="HX32" s="61"/>
      <c r="HY32" s="61"/>
      <c r="HZ32" s="61"/>
      <c r="IA32" s="61"/>
      <c r="IB32" s="61"/>
      <c r="IC32" s="61"/>
      <c r="ID32" s="61"/>
      <c r="IE32" s="61"/>
      <c r="IF32" s="61"/>
      <c r="IG32" s="61"/>
      <c r="IH32" s="61"/>
      <c r="II32" s="61"/>
      <c r="IJ32" s="61"/>
      <c r="IK32" s="61"/>
      <c r="IL32" s="61"/>
      <c r="IM32" s="61"/>
      <c r="IN32" s="61"/>
      <c r="IO32" s="61"/>
      <c r="IP32" s="61"/>
      <c r="IQ32" s="61"/>
      <c r="IR32" s="61"/>
      <c r="IS32" s="61"/>
      <c r="IT32" s="61"/>
    </row>
    <row r="33" spans="1:254" s="1" customFormat="1" ht="22.7" customHeight="1">
      <c r="A33" s="62"/>
      <c r="B33" s="25"/>
      <c r="C33" s="60" t="s">
        <v>82</v>
      </c>
      <c r="D33" s="25">
        <v>0</v>
      </c>
      <c r="E33" s="25">
        <v>0</v>
      </c>
      <c r="F33" s="25">
        <v>0</v>
      </c>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c r="FD33" s="61"/>
      <c r="FE33" s="61"/>
      <c r="FF33" s="61"/>
      <c r="FG33" s="61"/>
      <c r="FH33" s="61"/>
      <c r="FI33" s="61"/>
      <c r="FJ33" s="61"/>
      <c r="FK33" s="61"/>
      <c r="FL33" s="61"/>
      <c r="FM33" s="61"/>
      <c r="FN33" s="61"/>
      <c r="FO33" s="61"/>
      <c r="FP33" s="61"/>
      <c r="FQ33" s="61"/>
      <c r="FR33" s="61"/>
      <c r="FS33" s="61"/>
      <c r="FT33" s="61"/>
      <c r="FU33" s="61"/>
      <c r="FV33" s="61"/>
      <c r="FW33" s="61"/>
      <c r="FX33" s="61"/>
      <c r="FY33" s="61"/>
      <c r="FZ33" s="61"/>
      <c r="GA33" s="61"/>
      <c r="GB33" s="61"/>
      <c r="GC33" s="61"/>
      <c r="GD33" s="61"/>
      <c r="GE33" s="61"/>
      <c r="GF33" s="61"/>
      <c r="GG33" s="61"/>
      <c r="GH33" s="61"/>
      <c r="GI33" s="61"/>
      <c r="GJ33" s="61"/>
      <c r="GK33" s="61"/>
      <c r="GL33" s="61"/>
      <c r="GM33" s="61"/>
      <c r="GN33" s="61"/>
      <c r="GO33" s="61"/>
      <c r="GP33" s="61"/>
      <c r="GQ33" s="61"/>
      <c r="GR33" s="61"/>
      <c r="GS33" s="61"/>
      <c r="GT33" s="61"/>
      <c r="GU33" s="61"/>
      <c r="GV33" s="61"/>
      <c r="GW33" s="61"/>
      <c r="GX33" s="61"/>
      <c r="GY33" s="61"/>
      <c r="GZ33" s="61"/>
      <c r="HA33" s="61"/>
      <c r="HB33" s="61"/>
      <c r="HC33" s="61"/>
      <c r="HD33" s="61"/>
      <c r="HE33" s="61"/>
      <c r="HF33" s="61"/>
      <c r="HG33" s="61"/>
      <c r="HH33" s="61"/>
      <c r="HI33" s="61"/>
      <c r="HJ33" s="61"/>
      <c r="HK33" s="61"/>
      <c r="HL33" s="61"/>
      <c r="HM33" s="61"/>
      <c r="HN33" s="61"/>
      <c r="HO33" s="61"/>
      <c r="HP33" s="61"/>
      <c r="HQ33" s="61"/>
      <c r="HR33" s="61"/>
      <c r="HS33" s="61"/>
      <c r="HT33" s="61"/>
      <c r="HU33" s="61"/>
      <c r="HV33" s="61"/>
      <c r="HW33" s="61"/>
      <c r="HX33" s="61"/>
      <c r="HY33" s="61"/>
      <c r="HZ33" s="61"/>
      <c r="IA33" s="61"/>
      <c r="IB33" s="61"/>
      <c r="IC33" s="61"/>
      <c r="ID33" s="61"/>
      <c r="IE33" s="61"/>
      <c r="IF33" s="61"/>
      <c r="IG33" s="61"/>
      <c r="IH33" s="61"/>
      <c r="II33" s="61"/>
      <c r="IJ33" s="61"/>
      <c r="IK33" s="61"/>
      <c r="IL33" s="61"/>
      <c r="IM33" s="61"/>
      <c r="IN33" s="61"/>
      <c r="IO33" s="61"/>
      <c r="IP33" s="61"/>
      <c r="IQ33" s="61"/>
      <c r="IR33" s="61"/>
      <c r="IS33" s="61"/>
      <c r="IT33" s="61"/>
    </row>
    <row r="34" spans="1:254" ht="22.7" customHeight="1">
      <c r="A34" s="66"/>
      <c r="B34" s="67"/>
      <c r="C34" s="66" t="s">
        <v>84</v>
      </c>
      <c r="D34" s="68">
        <f>SUM(D6+D7+D8+D9+D10+D11+D12+D13+D14+D15+D16+D17+D18+D19+D20+D21+D22+D23+D24+D25+D26+D27+D28+D29+D30+D31+D32+D33)</f>
        <v>1249.6099999999999</v>
      </c>
      <c r="E34" s="68">
        <f>SUM(E6+E7+E8+E9+E10+E11+E12+E13+E14+E15+E16+E17+E18+E19+E20+E21+E22+E23+E24+E25+E26+E27+E28+E29+E30+E31+E32+E33)</f>
        <v>1249.6099999999999</v>
      </c>
      <c r="F34" s="68">
        <f>SUM(F6+F7+F8+F9+F10+F11+F12+F13+F14+F15+F16+F17+F18+F19+F20+F21+F22+F23+F24+F25+F26+F27+F28+F29+F30+F31+F32+F33)</f>
        <v>0</v>
      </c>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3"/>
      <c r="DV34" s="53"/>
      <c r="DW34" s="53"/>
      <c r="DX34" s="53"/>
      <c r="DY34" s="53"/>
      <c r="DZ34" s="53"/>
      <c r="EA34" s="53"/>
      <c r="EB34" s="53"/>
      <c r="EC34" s="53"/>
      <c r="ED34" s="53"/>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3"/>
      <c r="IP34" s="53"/>
      <c r="IQ34" s="53"/>
      <c r="IR34" s="53"/>
      <c r="IS34" s="53"/>
      <c r="IT34" s="53"/>
    </row>
    <row r="35" spans="1:254" ht="22.7" customHeight="1">
      <c r="A35" s="69"/>
      <c r="B35" s="70"/>
      <c r="C35" s="71" t="s">
        <v>86</v>
      </c>
      <c r="D35" s="67">
        <f>B36-D34</f>
        <v>0</v>
      </c>
      <c r="E35" s="68">
        <f>B7+B11-E34</f>
        <v>0</v>
      </c>
      <c r="F35" s="68">
        <f>B8+B12-F34</f>
        <v>0</v>
      </c>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c r="FT35" s="53"/>
      <c r="FU35" s="53"/>
      <c r="FV35" s="53"/>
      <c r="FW35" s="53"/>
      <c r="FX35" s="53"/>
      <c r="FY35" s="53"/>
      <c r="FZ35" s="53"/>
      <c r="GA35" s="53"/>
      <c r="GB35" s="53"/>
      <c r="GC35" s="53"/>
      <c r="GD35" s="53"/>
      <c r="GE35" s="53"/>
      <c r="GF35" s="53"/>
      <c r="GG35" s="53"/>
      <c r="GH35" s="53"/>
      <c r="GI35" s="53"/>
      <c r="GJ35" s="53"/>
      <c r="GK35" s="53"/>
      <c r="GL35" s="53"/>
      <c r="GM35" s="53"/>
      <c r="GN35" s="53"/>
      <c r="GO35" s="53"/>
      <c r="GP35" s="53"/>
      <c r="GQ35" s="53"/>
      <c r="GR35" s="53"/>
      <c r="GS35" s="53"/>
      <c r="GT35" s="53"/>
      <c r="GU35" s="53"/>
      <c r="GV35" s="53"/>
      <c r="GW35" s="53"/>
      <c r="GX35" s="53"/>
      <c r="GY35" s="53"/>
      <c r="GZ35" s="53"/>
      <c r="HA35" s="53"/>
      <c r="HB35" s="53"/>
      <c r="HC35" s="53"/>
      <c r="HD35" s="53"/>
      <c r="HE35" s="53"/>
      <c r="HF35" s="53"/>
      <c r="HG35" s="53"/>
      <c r="HH35" s="53"/>
      <c r="HI35" s="53"/>
      <c r="HJ35" s="53"/>
      <c r="HK35" s="53"/>
      <c r="HL35" s="53"/>
      <c r="HM35" s="53"/>
      <c r="HN35" s="53"/>
      <c r="HO35" s="53"/>
      <c r="HP35" s="53"/>
      <c r="HQ35" s="53"/>
      <c r="HR35" s="53"/>
      <c r="HS35" s="53"/>
      <c r="HT35" s="53"/>
      <c r="HU35" s="53"/>
      <c r="HV35" s="53"/>
      <c r="HW35" s="53"/>
      <c r="HX35" s="53"/>
      <c r="HY35" s="53"/>
      <c r="HZ35" s="53"/>
      <c r="IA35" s="53"/>
      <c r="IB35" s="53"/>
      <c r="IC35" s="53"/>
      <c r="ID35" s="53"/>
      <c r="IE35" s="53"/>
      <c r="IF35" s="53"/>
      <c r="IG35" s="53"/>
      <c r="IH35" s="53"/>
      <c r="II35" s="53"/>
      <c r="IJ35" s="53"/>
      <c r="IK35" s="53"/>
      <c r="IL35" s="53"/>
      <c r="IM35" s="53"/>
      <c r="IN35" s="53"/>
      <c r="IO35" s="53"/>
      <c r="IP35" s="53"/>
      <c r="IQ35" s="53"/>
      <c r="IR35" s="53"/>
      <c r="IS35" s="53"/>
      <c r="IT35" s="53"/>
    </row>
    <row r="36" spans="1:254" s="1" customFormat="1" ht="21.95" customHeight="1">
      <c r="A36" s="65" t="s">
        <v>87</v>
      </c>
      <c r="B36" s="25">
        <v>1249.6099999999999</v>
      </c>
      <c r="C36" s="65" t="s">
        <v>88</v>
      </c>
      <c r="D36" s="64">
        <f>SUM(D34+D35)</f>
        <v>1249.6099999999999</v>
      </c>
      <c r="E36" s="64">
        <f>SUM(E34+E35)</f>
        <v>1249.6099999999999</v>
      </c>
      <c r="F36" s="64">
        <f>SUM(F34+F35)</f>
        <v>0</v>
      </c>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61"/>
      <c r="FC36" s="61"/>
      <c r="FD36" s="61"/>
      <c r="FE36" s="61"/>
      <c r="FF36" s="61"/>
      <c r="FG36" s="61"/>
      <c r="FH36" s="61"/>
      <c r="FI36" s="61"/>
      <c r="FJ36" s="61"/>
      <c r="FK36" s="61"/>
      <c r="FL36" s="61"/>
      <c r="FM36" s="61"/>
      <c r="FN36" s="61"/>
      <c r="FO36" s="61"/>
      <c r="FP36" s="61"/>
      <c r="FQ36" s="61"/>
      <c r="FR36" s="61"/>
      <c r="FS36" s="61"/>
      <c r="FT36" s="61"/>
      <c r="FU36" s="61"/>
      <c r="FV36" s="61"/>
      <c r="FW36" s="61"/>
      <c r="FX36" s="61"/>
      <c r="FY36" s="61"/>
      <c r="FZ36" s="61"/>
      <c r="GA36" s="61"/>
      <c r="GB36" s="61"/>
      <c r="GC36" s="61"/>
      <c r="GD36" s="61"/>
      <c r="GE36" s="61"/>
      <c r="GF36" s="61"/>
      <c r="GG36" s="61"/>
      <c r="GH36" s="61"/>
      <c r="GI36" s="61"/>
      <c r="GJ36" s="61"/>
      <c r="GK36" s="61"/>
      <c r="GL36" s="61"/>
      <c r="GM36" s="61"/>
      <c r="GN36" s="61"/>
      <c r="GO36" s="61"/>
      <c r="GP36" s="61"/>
      <c r="GQ36" s="61"/>
      <c r="GR36" s="61"/>
      <c r="GS36" s="61"/>
      <c r="GT36" s="61"/>
      <c r="GU36" s="61"/>
      <c r="GV36" s="61"/>
      <c r="GW36" s="61"/>
      <c r="GX36" s="61"/>
      <c r="GY36" s="61"/>
      <c r="GZ36" s="61"/>
      <c r="HA36" s="61"/>
      <c r="HB36" s="61"/>
      <c r="HC36" s="61"/>
      <c r="HD36" s="61"/>
      <c r="HE36" s="61"/>
      <c r="HF36" s="61"/>
      <c r="HG36" s="61"/>
      <c r="HH36" s="61"/>
      <c r="HI36" s="61"/>
      <c r="HJ36" s="61"/>
      <c r="HK36" s="61"/>
      <c r="HL36" s="61"/>
      <c r="HM36" s="61"/>
      <c r="HN36" s="61"/>
      <c r="HO36" s="61"/>
      <c r="HP36" s="61"/>
      <c r="HQ36" s="61"/>
      <c r="HR36" s="61"/>
      <c r="HS36" s="61"/>
      <c r="HT36" s="61"/>
      <c r="HU36" s="61"/>
      <c r="HV36" s="61"/>
      <c r="HW36" s="61"/>
      <c r="HX36" s="61"/>
      <c r="HY36" s="61"/>
      <c r="HZ36" s="61"/>
      <c r="IA36" s="61"/>
      <c r="IB36" s="61"/>
      <c r="IC36" s="61"/>
      <c r="ID36" s="61"/>
      <c r="IE36" s="61"/>
      <c r="IF36" s="61"/>
      <c r="IG36" s="61"/>
      <c r="IH36" s="61"/>
      <c r="II36" s="61"/>
      <c r="IJ36" s="61"/>
      <c r="IK36" s="61"/>
      <c r="IL36" s="61"/>
      <c r="IM36" s="61"/>
      <c r="IN36" s="61"/>
      <c r="IO36" s="61"/>
      <c r="IP36" s="61"/>
      <c r="IQ36" s="61"/>
      <c r="IR36" s="61"/>
      <c r="IS36" s="61"/>
      <c r="IT36" s="61"/>
    </row>
    <row r="37" spans="1:254" ht="21.95" customHeight="1">
      <c r="A37" s="54"/>
      <c r="B37" s="55"/>
      <c r="C37" s="55"/>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c r="DM37" s="53"/>
      <c r="DN37" s="53"/>
      <c r="DO37" s="53"/>
      <c r="DP37" s="53"/>
      <c r="DQ37" s="53"/>
      <c r="DR37" s="53"/>
      <c r="DS37" s="53"/>
      <c r="DT37" s="53"/>
      <c r="DU37" s="53"/>
      <c r="DV37" s="53"/>
      <c r="DW37" s="53"/>
      <c r="DX37" s="53"/>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53"/>
      <c r="FC37" s="53"/>
      <c r="FD37" s="53"/>
      <c r="FE37" s="53"/>
      <c r="FF37" s="53"/>
      <c r="FG37" s="53"/>
      <c r="FH37" s="53"/>
      <c r="FI37" s="53"/>
      <c r="FJ37" s="53"/>
      <c r="FK37" s="53"/>
      <c r="FL37" s="53"/>
      <c r="FM37" s="53"/>
      <c r="FN37" s="53"/>
      <c r="FO37" s="53"/>
      <c r="FP37" s="53"/>
      <c r="FQ37" s="53"/>
      <c r="FR37" s="53"/>
      <c r="FS37" s="53"/>
      <c r="FT37" s="53"/>
      <c r="FU37" s="53"/>
      <c r="FV37" s="53"/>
      <c r="FW37" s="53"/>
      <c r="FX37" s="53"/>
      <c r="FY37" s="53"/>
      <c r="FZ37" s="53"/>
      <c r="GA37" s="53"/>
      <c r="GB37" s="53"/>
      <c r="GC37" s="53"/>
      <c r="GD37" s="53"/>
      <c r="GE37" s="53"/>
      <c r="GF37" s="53"/>
      <c r="GG37" s="53"/>
      <c r="GH37" s="53"/>
      <c r="GI37" s="53"/>
      <c r="GJ37" s="53"/>
      <c r="GK37" s="53"/>
      <c r="GL37" s="53"/>
      <c r="GM37" s="53"/>
      <c r="GN37" s="53"/>
      <c r="GO37" s="53"/>
      <c r="GP37" s="53"/>
      <c r="GQ37" s="53"/>
      <c r="GR37" s="53"/>
      <c r="GS37" s="53"/>
      <c r="GT37" s="53"/>
      <c r="GU37" s="53"/>
      <c r="GV37" s="53"/>
      <c r="GW37" s="53"/>
      <c r="GX37" s="53"/>
      <c r="GY37" s="53"/>
      <c r="GZ37" s="53"/>
      <c r="HA37" s="53"/>
      <c r="HB37" s="53"/>
      <c r="HC37" s="53"/>
      <c r="HD37" s="53"/>
      <c r="HE37" s="53"/>
      <c r="HF37" s="53"/>
      <c r="HG37" s="53"/>
      <c r="HH37" s="53"/>
      <c r="HI37" s="53"/>
      <c r="HJ37" s="53"/>
      <c r="HK37" s="53"/>
      <c r="HL37" s="53"/>
      <c r="HM37" s="53"/>
      <c r="HN37" s="53"/>
      <c r="HO37" s="53"/>
      <c r="HP37" s="53"/>
      <c r="HQ37" s="53"/>
      <c r="HR37" s="53"/>
      <c r="HS37" s="53"/>
      <c r="HT37" s="53"/>
      <c r="HU37" s="53"/>
      <c r="HV37" s="53"/>
      <c r="HW37" s="53"/>
      <c r="HX37" s="53"/>
      <c r="HY37" s="53"/>
      <c r="HZ37" s="53"/>
      <c r="IA37" s="53"/>
      <c r="IB37" s="53"/>
      <c r="IC37" s="53"/>
      <c r="ID37" s="53"/>
      <c r="IE37" s="53"/>
      <c r="IF37" s="53"/>
      <c r="IG37" s="53"/>
      <c r="IH37" s="53"/>
      <c r="II37" s="53"/>
      <c r="IJ37" s="53"/>
      <c r="IK37" s="53"/>
      <c r="IL37" s="53"/>
      <c r="IM37" s="53"/>
      <c r="IN37" s="53"/>
      <c r="IO37" s="53"/>
      <c r="IP37" s="53"/>
      <c r="IQ37" s="53"/>
      <c r="IR37" s="53"/>
      <c r="IS37" s="53"/>
      <c r="IT37" s="53"/>
    </row>
    <row r="38" spans="1:254" ht="21.95" customHeight="1">
      <c r="A38" s="54"/>
      <c r="B38" s="55"/>
      <c r="C38" s="55"/>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c r="CX38" s="53"/>
      <c r="CY38" s="53"/>
      <c r="CZ38" s="53"/>
      <c r="DA38" s="53"/>
      <c r="DB38" s="53"/>
      <c r="DC38" s="53"/>
      <c r="DD38" s="53"/>
      <c r="DE38" s="53"/>
      <c r="DF38" s="53"/>
      <c r="DG38" s="53"/>
      <c r="DH38" s="53"/>
      <c r="DI38" s="53"/>
      <c r="DJ38" s="53"/>
      <c r="DK38" s="53"/>
      <c r="DL38" s="53"/>
      <c r="DM38" s="53"/>
      <c r="DN38" s="53"/>
      <c r="DO38" s="53"/>
      <c r="DP38" s="53"/>
      <c r="DQ38" s="53"/>
      <c r="DR38" s="53"/>
      <c r="DS38" s="53"/>
      <c r="DT38" s="53"/>
      <c r="DU38" s="53"/>
      <c r="DV38" s="53"/>
      <c r="DW38" s="53"/>
      <c r="DX38" s="53"/>
      <c r="DY38" s="53"/>
      <c r="DZ38" s="53"/>
      <c r="EA38" s="53"/>
      <c r="EB38" s="53"/>
      <c r="EC38" s="53"/>
      <c r="ED38" s="53"/>
      <c r="EE38" s="53"/>
      <c r="EF38" s="53"/>
      <c r="EG38" s="53"/>
      <c r="EH38" s="53"/>
      <c r="EI38" s="53"/>
      <c r="EJ38" s="53"/>
      <c r="EK38" s="53"/>
      <c r="EL38" s="53"/>
      <c r="EM38" s="53"/>
      <c r="EN38" s="53"/>
      <c r="EO38" s="53"/>
      <c r="EP38" s="53"/>
      <c r="EQ38" s="53"/>
      <c r="ER38" s="53"/>
      <c r="ES38" s="53"/>
      <c r="ET38" s="53"/>
      <c r="EU38" s="53"/>
      <c r="EV38" s="53"/>
      <c r="EW38" s="53"/>
      <c r="EX38" s="53"/>
      <c r="EY38" s="53"/>
      <c r="EZ38" s="53"/>
      <c r="FA38" s="53"/>
      <c r="FB38" s="53"/>
      <c r="FC38" s="53"/>
      <c r="FD38" s="53"/>
      <c r="FE38" s="53"/>
      <c r="FF38" s="53"/>
      <c r="FG38" s="53"/>
      <c r="FH38" s="53"/>
      <c r="FI38" s="53"/>
      <c r="FJ38" s="53"/>
      <c r="FK38" s="53"/>
      <c r="FL38" s="53"/>
      <c r="FM38" s="53"/>
      <c r="FN38" s="53"/>
      <c r="FO38" s="53"/>
      <c r="FP38" s="53"/>
      <c r="FQ38" s="53"/>
      <c r="FR38" s="53"/>
      <c r="FS38" s="53"/>
      <c r="FT38" s="53"/>
      <c r="FU38" s="53"/>
      <c r="FV38" s="53"/>
      <c r="FW38" s="53"/>
      <c r="FX38" s="53"/>
      <c r="FY38" s="53"/>
      <c r="FZ38" s="53"/>
      <c r="GA38" s="53"/>
      <c r="GB38" s="53"/>
      <c r="GC38" s="53"/>
      <c r="GD38" s="53"/>
      <c r="GE38" s="53"/>
      <c r="GF38" s="53"/>
      <c r="GG38" s="53"/>
      <c r="GH38" s="53"/>
      <c r="GI38" s="53"/>
      <c r="GJ38" s="53"/>
      <c r="GK38" s="53"/>
      <c r="GL38" s="53"/>
      <c r="GM38" s="53"/>
      <c r="GN38" s="53"/>
      <c r="GO38" s="53"/>
      <c r="GP38" s="53"/>
      <c r="GQ38" s="53"/>
      <c r="GR38" s="53"/>
      <c r="GS38" s="53"/>
      <c r="GT38" s="53"/>
      <c r="GU38" s="53"/>
      <c r="GV38" s="53"/>
      <c r="GW38" s="53"/>
      <c r="GX38" s="53"/>
      <c r="GY38" s="53"/>
      <c r="GZ38" s="53"/>
      <c r="HA38" s="53"/>
      <c r="HB38" s="53"/>
      <c r="HC38" s="53"/>
      <c r="HD38" s="53"/>
      <c r="HE38" s="53"/>
      <c r="HF38" s="53"/>
      <c r="HG38" s="53"/>
      <c r="HH38" s="53"/>
      <c r="HI38" s="53"/>
      <c r="HJ38" s="53"/>
      <c r="HK38" s="53"/>
      <c r="HL38" s="53"/>
      <c r="HM38" s="53"/>
      <c r="HN38" s="53"/>
      <c r="HO38" s="53"/>
      <c r="HP38" s="53"/>
      <c r="HQ38" s="53"/>
      <c r="HR38" s="53"/>
      <c r="HS38" s="53"/>
      <c r="HT38" s="53"/>
      <c r="HU38" s="53"/>
      <c r="HV38" s="53"/>
      <c r="HW38" s="53"/>
      <c r="HX38" s="53"/>
      <c r="HY38" s="53"/>
      <c r="HZ38" s="53"/>
      <c r="IA38" s="53"/>
      <c r="IB38" s="53"/>
      <c r="IC38" s="53"/>
      <c r="ID38" s="53"/>
      <c r="IE38" s="53"/>
      <c r="IF38" s="53"/>
      <c r="IG38" s="53"/>
      <c r="IH38" s="53"/>
      <c r="II38" s="53"/>
      <c r="IJ38" s="53"/>
      <c r="IK38" s="53"/>
      <c r="IL38" s="53"/>
      <c r="IM38" s="53"/>
      <c r="IN38" s="53"/>
      <c r="IO38" s="53"/>
      <c r="IP38" s="53"/>
      <c r="IQ38" s="53"/>
      <c r="IR38" s="53"/>
      <c r="IS38" s="53"/>
      <c r="IT38" s="53"/>
    </row>
    <row r="39" spans="1:254" ht="21.95" customHeight="1">
      <c r="A39" s="54"/>
      <c r="B39" s="55"/>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X39" s="53"/>
      <c r="CY39" s="53"/>
      <c r="CZ39" s="53"/>
      <c r="DA39" s="53"/>
      <c r="DB39" s="53"/>
      <c r="DC39" s="53"/>
      <c r="DD39" s="53"/>
      <c r="DE39" s="53"/>
      <c r="DF39" s="53"/>
      <c r="DG39" s="53"/>
      <c r="DH39" s="53"/>
      <c r="DI39" s="53"/>
      <c r="DJ39" s="53"/>
      <c r="DK39" s="53"/>
      <c r="DL39" s="53"/>
      <c r="DM39" s="53"/>
      <c r="DN39" s="53"/>
      <c r="DO39" s="53"/>
      <c r="DP39" s="53"/>
      <c r="DQ39" s="53"/>
      <c r="DR39" s="53"/>
      <c r="DS39" s="53"/>
      <c r="DT39" s="53"/>
      <c r="DU39" s="53"/>
      <c r="DV39" s="53"/>
      <c r="DW39" s="53"/>
      <c r="DX39" s="53"/>
      <c r="DY39" s="53"/>
      <c r="DZ39" s="53"/>
      <c r="EA39" s="53"/>
      <c r="EB39" s="53"/>
      <c r="EC39" s="53"/>
      <c r="ED39" s="53"/>
      <c r="EE39" s="53"/>
      <c r="EF39" s="53"/>
      <c r="EG39" s="53"/>
      <c r="EH39" s="53"/>
      <c r="EI39" s="53"/>
      <c r="EJ39" s="53"/>
      <c r="EK39" s="53"/>
      <c r="EL39" s="53"/>
      <c r="EM39" s="53"/>
      <c r="EN39" s="53"/>
      <c r="EO39" s="53"/>
      <c r="EP39" s="53"/>
      <c r="EQ39" s="53"/>
      <c r="ER39" s="53"/>
      <c r="ES39" s="53"/>
      <c r="ET39" s="53"/>
      <c r="EU39" s="53"/>
      <c r="EV39" s="53"/>
      <c r="EW39" s="53"/>
      <c r="EX39" s="53"/>
      <c r="EY39" s="53"/>
      <c r="EZ39" s="53"/>
      <c r="FA39" s="53"/>
      <c r="FB39" s="53"/>
      <c r="FC39" s="53"/>
      <c r="FD39" s="53"/>
      <c r="FE39" s="53"/>
      <c r="FF39" s="53"/>
      <c r="FG39" s="53"/>
      <c r="FH39" s="53"/>
      <c r="FI39" s="53"/>
      <c r="FJ39" s="53"/>
      <c r="FK39" s="53"/>
      <c r="FL39" s="53"/>
      <c r="FM39" s="53"/>
      <c r="FN39" s="53"/>
      <c r="FO39" s="53"/>
      <c r="FP39" s="53"/>
      <c r="FQ39" s="53"/>
      <c r="FR39" s="53"/>
      <c r="FS39" s="53"/>
      <c r="FT39" s="53"/>
      <c r="FU39" s="53"/>
      <c r="FV39" s="53"/>
      <c r="FW39" s="53"/>
      <c r="FX39" s="53"/>
      <c r="FY39" s="53"/>
      <c r="FZ39" s="53"/>
      <c r="GA39" s="53"/>
      <c r="GB39" s="53"/>
      <c r="GC39" s="53"/>
      <c r="GD39" s="53"/>
      <c r="GE39" s="53"/>
      <c r="GF39" s="53"/>
      <c r="GG39" s="53"/>
      <c r="GH39" s="53"/>
      <c r="GI39" s="53"/>
      <c r="GJ39" s="53"/>
      <c r="GK39" s="53"/>
      <c r="GL39" s="53"/>
      <c r="GM39" s="53"/>
      <c r="GN39" s="53"/>
      <c r="GO39" s="53"/>
      <c r="GP39" s="53"/>
      <c r="GQ39" s="53"/>
      <c r="GR39" s="53"/>
      <c r="GS39" s="53"/>
      <c r="GT39" s="53"/>
      <c r="GU39" s="53"/>
      <c r="GV39" s="53"/>
      <c r="GW39" s="53"/>
      <c r="GX39" s="53"/>
      <c r="GY39" s="53"/>
      <c r="GZ39" s="53"/>
      <c r="HA39" s="53"/>
      <c r="HB39" s="53"/>
      <c r="HC39" s="53"/>
      <c r="HD39" s="53"/>
      <c r="HE39" s="53"/>
      <c r="HF39" s="53"/>
      <c r="HG39" s="53"/>
      <c r="HH39" s="53"/>
      <c r="HI39" s="53"/>
      <c r="HJ39" s="53"/>
      <c r="HK39" s="53"/>
      <c r="HL39" s="53"/>
      <c r="HM39" s="53"/>
      <c r="HN39" s="53"/>
      <c r="HO39" s="53"/>
      <c r="HP39" s="53"/>
      <c r="HQ39" s="53"/>
      <c r="HR39" s="53"/>
      <c r="HS39" s="53"/>
      <c r="HT39" s="53"/>
      <c r="HU39" s="53"/>
      <c r="HV39" s="53"/>
      <c r="HW39" s="53"/>
      <c r="HX39" s="53"/>
      <c r="HY39" s="53"/>
      <c r="HZ39" s="53"/>
      <c r="IA39" s="53"/>
      <c r="IB39" s="53"/>
      <c r="IC39" s="53"/>
      <c r="ID39" s="53"/>
      <c r="IE39" s="53"/>
      <c r="IF39" s="53"/>
      <c r="IG39" s="53"/>
      <c r="IH39" s="53"/>
      <c r="II39" s="53"/>
      <c r="IJ39" s="53"/>
      <c r="IK39" s="53"/>
      <c r="IL39" s="53"/>
      <c r="IM39" s="53"/>
      <c r="IN39" s="53"/>
      <c r="IO39" s="53"/>
      <c r="IP39" s="53"/>
      <c r="IQ39" s="53"/>
      <c r="IR39" s="53"/>
      <c r="IS39" s="53"/>
      <c r="IT39" s="53"/>
    </row>
    <row r="40" spans="1:254" ht="21.95" customHeight="1">
      <c r="A40" s="53"/>
      <c r="B40" s="55"/>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X40" s="53"/>
      <c r="CY40" s="53"/>
      <c r="CZ40" s="53"/>
      <c r="DA40" s="53"/>
      <c r="DB40" s="53"/>
      <c r="DC40" s="53"/>
      <c r="DD40" s="53"/>
      <c r="DE40" s="53"/>
      <c r="DF40" s="53"/>
      <c r="DG40" s="53"/>
      <c r="DH40" s="53"/>
      <c r="DI40" s="53"/>
      <c r="DJ40" s="53"/>
      <c r="DK40" s="53"/>
      <c r="DL40" s="53"/>
      <c r="DM40" s="53"/>
      <c r="DN40" s="53"/>
      <c r="DO40" s="53"/>
      <c r="DP40" s="53"/>
      <c r="DQ40" s="53"/>
      <c r="DR40" s="53"/>
      <c r="DS40" s="53"/>
      <c r="DT40" s="53"/>
      <c r="DU40" s="53"/>
      <c r="DV40" s="53"/>
      <c r="DW40" s="53"/>
      <c r="DX40" s="53"/>
      <c r="DY40" s="53"/>
      <c r="DZ40" s="53"/>
      <c r="EA40" s="53"/>
      <c r="EB40" s="53"/>
      <c r="EC40" s="53"/>
      <c r="ED40" s="53"/>
      <c r="EE40" s="53"/>
      <c r="EF40" s="53"/>
      <c r="EG40" s="53"/>
      <c r="EH40" s="53"/>
      <c r="EI40" s="53"/>
      <c r="EJ40" s="53"/>
      <c r="EK40" s="53"/>
      <c r="EL40" s="53"/>
      <c r="EM40" s="53"/>
      <c r="EN40" s="53"/>
      <c r="EO40" s="53"/>
      <c r="EP40" s="53"/>
      <c r="EQ40" s="53"/>
      <c r="ER40" s="53"/>
      <c r="ES40" s="53"/>
      <c r="ET40" s="53"/>
      <c r="EU40" s="53"/>
      <c r="EV40" s="53"/>
      <c r="EW40" s="53"/>
      <c r="EX40" s="53"/>
      <c r="EY40" s="53"/>
      <c r="EZ40" s="53"/>
      <c r="FA40" s="53"/>
      <c r="FB40" s="53"/>
      <c r="FC40" s="53"/>
      <c r="FD40" s="53"/>
      <c r="FE40" s="53"/>
      <c r="FF40" s="53"/>
      <c r="FG40" s="53"/>
      <c r="FH40" s="53"/>
      <c r="FI40" s="53"/>
      <c r="FJ40" s="53"/>
      <c r="FK40" s="53"/>
      <c r="FL40" s="53"/>
      <c r="FM40" s="53"/>
      <c r="FN40" s="53"/>
      <c r="FO40" s="53"/>
      <c r="FP40" s="53"/>
      <c r="FQ40" s="53"/>
      <c r="FR40" s="53"/>
      <c r="FS40" s="53"/>
      <c r="FT40" s="53"/>
      <c r="FU40" s="53"/>
      <c r="FV40" s="53"/>
      <c r="FW40" s="53"/>
      <c r="FX40" s="53"/>
      <c r="FY40" s="53"/>
      <c r="FZ40" s="53"/>
      <c r="GA40" s="53"/>
      <c r="GB40" s="53"/>
      <c r="GC40" s="53"/>
      <c r="GD40" s="53"/>
      <c r="GE40" s="53"/>
      <c r="GF40" s="53"/>
      <c r="GG40" s="53"/>
      <c r="GH40" s="53"/>
      <c r="GI40" s="53"/>
      <c r="GJ40" s="53"/>
      <c r="GK40" s="53"/>
      <c r="GL40" s="53"/>
      <c r="GM40" s="53"/>
      <c r="GN40" s="53"/>
      <c r="GO40" s="53"/>
      <c r="GP40" s="53"/>
      <c r="GQ40" s="53"/>
      <c r="GR40" s="53"/>
      <c r="GS40" s="53"/>
      <c r="GT40" s="53"/>
      <c r="GU40" s="53"/>
      <c r="GV40" s="53"/>
      <c r="GW40" s="53"/>
      <c r="GX40" s="53"/>
      <c r="GY40" s="53"/>
      <c r="GZ40" s="53"/>
      <c r="HA40" s="53"/>
      <c r="HB40" s="53"/>
      <c r="HC40" s="53"/>
      <c r="HD40" s="53"/>
      <c r="HE40" s="53"/>
      <c r="HF40" s="53"/>
      <c r="HG40" s="53"/>
      <c r="HH40" s="53"/>
      <c r="HI40" s="53"/>
      <c r="HJ40" s="53"/>
      <c r="HK40" s="53"/>
      <c r="HL40" s="53"/>
      <c r="HM40" s="53"/>
      <c r="HN40" s="53"/>
      <c r="HO40" s="53"/>
      <c r="HP40" s="53"/>
      <c r="HQ40" s="53"/>
      <c r="HR40" s="53"/>
      <c r="HS40" s="53"/>
      <c r="HT40" s="53"/>
      <c r="HU40" s="53"/>
      <c r="HV40" s="53"/>
      <c r="HW40" s="53"/>
      <c r="HX40" s="53"/>
      <c r="HY40" s="53"/>
      <c r="HZ40" s="53"/>
      <c r="IA40" s="53"/>
      <c r="IB40" s="53"/>
      <c r="IC40" s="53"/>
      <c r="ID40" s="53"/>
      <c r="IE40" s="53"/>
      <c r="IF40" s="53"/>
      <c r="IG40" s="53"/>
      <c r="IH40" s="53"/>
      <c r="II40" s="53"/>
      <c r="IJ40" s="53"/>
      <c r="IK40" s="53"/>
      <c r="IL40" s="53"/>
      <c r="IM40" s="53"/>
      <c r="IN40" s="53"/>
      <c r="IO40" s="53"/>
      <c r="IP40" s="53"/>
      <c r="IQ40" s="53"/>
      <c r="IR40" s="53"/>
      <c r="IS40" s="53"/>
      <c r="IT40" s="53"/>
    </row>
  </sheetData>
  <sheetProtection formatCells="0" formatColumns="0" formatRows="0"/>
  <mergeCells count="3">
    <mergeCell ref="A1:F1"/>
    <mergeCell ref="A4:B4"/>
    <mergeCell ref="C4:D4"/>
  </mergeCells>
  <phoneticPr fontId="15" type="noConversion"/>
  <printOptions horizontalCentered="1"/>
  <pageMargins left="0.78680555555555598" right="0.78680555555555598" top="1.18055555555556" bottom="0.39305555555555599" header="0.51180555555555596" footer="0.51180555555555596"/>
  <pageSetup paperSize="9" scale="67" orientation="portrait"/>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activeCell="C19" sqref="C19"/>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8" t="s">
        <v>97</v>
      </c>
      <c r="B1" s="98"/>
      <c r="C1" s="98"/>
      <c r="D1" s="98"/>
      <c r="E1" s="98"/>
      <c r="F1" s="98"/>
      <c r="G1" s="98"/>
      <c r="H1" s="98"/>
      <c r="I1" s="98"/>
      <c r="J1" s="98"/>
      <c r="K1" s="98"/>
    </row>
    <row r="2" spans="1:11" ht="20.100000000000001" customHeight="1">
      <c r="A2" s="35" t="s">
        <v>41</v>
      </c>
      <c r="B2" s="26"/>
      <c r="C2" s="18"/>
      <c r="D2" s="27"/>
      <c r="E2" s="27"/>
      <c r="F2" s="27"/>
      <c r="G2" s="28"/>
      <c r="I2" s="28"/>
      <c r="K2" s="28" t="s">
        <v>98</v>
      </c>
    </row>
    <row r="3" spans="1:11" ht="20.100000000000001" customHeight="1">
      <c r="A3" s="102" t="s">
        <v>99</v>
      </c>
      <c r="B3" s="102" t="s">
        <v>100</v>
      </c>
      <c r="C3" s="102" t="s">
        <v>101</v>
      </c>
      <c r="D3" s="102" t="s">
        <v>102</v>
      </c>
      <c r="E3" s="102" t="s">
        <v>103</v>
      </c>
      <c r="F3" s="102" t="s">
        <v>92</v>
      </c>
      <c r="G3" s="102" t="s">
        <v>104</v>
      </c>
      <c r="H3" s="102" t="s">
        <v>105</v>
      </c>
      <c r="I3" s="102" t="s">
        <v>106</v>
      </c>
      <c r="J3" s="102" t="s">
        <v>107</v>
      </c>
      <c r="K3" s="103" t="s">
        <v>108</v>
      </c>
    </row>
    <row r="4" spans="1:11" ht="26.45" customHeight="1">
      <c r="A4" s="102"/>
      <c r="B4" s="99"/>
      <c r="C4" s="99"/>
      <c r="D4" s="102"/>
      <c r="E4" s="102"/>
      <c r="F4" s="102"/>
      <c r="G4" s="102"/>
      <c r="H4" s="102"/>
      <c r="I4" s="102"/>
      <c r="J4" s="102"/>
      <c r="K4" s="103"/>
    </row>
    <row r="5" spans="1:11" ht="20.100000000000001" customHeight="1">
      <c r="A5" s="50" t="s">
        <v>109</v>
      </c>
      <c r="B5" s="22" t="s">
        <v>109</v>
      </c>
      <c r="C5" s="22">
        <v>1</v>
      </c>
      <c r="D5" s="22">
        <v>2</v>
      </c>
      <c r="E5" s="22">
        <v>3</v>
      </c>
      <c r="F5" s="22">
        <v>4</v>
      </c>
      <c r="G5" s="22">
        <v>5</v>
      </c>
      <c r="H5" s="50">
        <v>6</v>
      </c>
      <c r="I5" s="50">
        <v>7</v>
      </c>
      <c r="J5" s="51">
        <v>8</v>
      </c>
      <c r="K5" s="52">
        <v>9</v>
      </c>
    </row>
    <row r="6" spans="1:11" s="1" customFormat="1" ht="23.1" customHeight="1">
      <c r="A6" s="6"/>
      <c r="B6" s="34" t="s">
        <v>101</v>
      </c>
      <c r="C6" s="25">
        <v>1249.6099999999999</v>
      </c>
      <c r="D6" s="25">
        <v>1249.6099999999999</v>
      </c>
      <c r="E6" s="25">
        <v>0</v>
      </c>
      <c r="F6" s="25">
        <v>0</v>
      </c>
      <c r="G6" s="25">
        <v>0</v>
      </c>
      <c r="H6" s="24">
        <v>0</v>
      </c>
      <c r="I6" s="24">
        <v>0</v>
      </c>
      <c r="J6" s="24">
        <v>0</v>
      </c>
      <c r="K6" s="24">
        <v>0</v>
      </c>
    </row>
    <row r="7" spans="1:11" ht="23.1" customHeight="1">
      <c r="A7" s="6" t="s">
        <v>110</v>
      </c>
      <c r="B7" s="34" t="s">
        <v>111</v>
      </c>
      <c r="C7" s="25">
        <v>10</v>
      </c>
      <c r="D7" s="25">
        <v>10</v>
      </c>
      <c r="E7" s="25">
        <v>0</v>
      </c>
      <c r="F7" s="25">
        <v>0</v>
      </c>
      <c r="G7" s="25">
        <v>0</v>
      </c>
      <c r="H7" s="24">
        <v>0</v>
      </c>
      <c r="I7" s="24">
        <v>0</v>
      </c>
      <c r="J7" s="24">
        <v>0</v>
      </c>
      <c r="K7" s="24">
        <v>0</v>
      </c>
    </row>
    <row r="8" spans="1:11" ht="23.1" customHeight="1">
      <c r="A8" s="6" t="s">
        <v>112</v>
      </c>
      <c r="B8" s="34" t="s">
        <v>113</v>
      </c>
      <c r="C8" s="25">
        <v>10</v>
      </c>
      <c r="D8" s="25">
        <v>10</v>
      </c>
      <c r="E8" s="25">
        <v>0</v>
      </c>
      <c r="F8" s="25">
        <v>0</v>
      </c>
      <c r="G8" s="25">
        <v>0</v>
      </c>
      <c r="H8" s="24">
        <v>0</v>
      </c>
      <c r="I8" s="24">
        <v>0</v>
      </c>
      <c r="J8" s="24">
        <v>0</v>
      </c>
      <c r="K8" s="24">
        <v>0</v>
      </c>
    </row>
    <row r="9" spans="1:11" ht="23.1" customHeight="1">
      <c r="A9" s="6" t="s">
        <v>114</v>
      </c>
      <c r="B9" s="34" t="s">
        <v>115</v>
      </c>
      <c r="C9" s="25">
        <v>10</v>
      </c>
      <c r="D9" s="25">
        <v>10</v>
      </c>
      <c r="E9" s="25">
        <v>0</v>
      </c>
      <c r="F9" s="25">
        <v>0</v>
      </c>
      <c r="G9" s="25">
        <v>0</v>
      </c>
      <c r="H9" s="24">
        <v>0</v>
      </c>
      <c r="I9" s="24">
        <v>0</v>
      </c>
      <c r="J9" s="24">
        <v>0</v>
      </c>
      <c r="K9" s="24">
        <v>0</v>
      </c>
    </row>
    <row r="10" spans="1:11" ht="23.1" customHeight="1">
      <c r="A10" s="6" t="s">
        <v>116</v>
      </c>
      <c r="B10" s="34" t="s">
        <v>117</v>
      </c>
      <c r="C10" s="25">
        <v>22.22</v>
      </c>
      <c r="D10" s="25">
        <v>22.22</v>
      </c>
      <c r="E10" s="25">
        <v>0</v>
      </c>
      <c r="F10" s="25">
        <v>0</v>
      </c>
      <c r="G10" s="25">
        <v>0</v>
      </c>
      <c r="H10" s="24">
        <v>0</v>
      </c>
      <c r="I10" s="24">
        <v>0</v>
      </c>
      <c r="J10" s="24">
        <v>0</v>
      </c>
      <c r="K10" s="24">
        <v>0</v>
      </c>
    </row>
    <row r="11" spans="1:11" ht="23.1" customHeight="1">
      <c r="A11" s="6" t="s">
        <v>118</v>
      </c>
      <c r="B11" s="34" t="s">
        <v>119</v>
      </c>
      <c r="C11" s="25">
        <v>22.22</v>
      </c>
      <c r="D11" s="25">
        <v>22.22</v>
      </c>
      <c r="E11" s="25">
        <v>0</v>
      </c>
      <c r="F11" s="25">
        <v>0</v>
      </c>
      <c r="G11" s="25">
        <v>0</v>
      </c>
      <c r="H11" s="24">
        <v>0</v>
      </c>
      <c r="I11" s="24">
        <v>0</v>
      </c>
      <c r="J11" s="24">
        <v>0</v>
      </c>
      <c r="K11" s="24">
        <v>0</v>
      </c>
    </row>
    <row r="12" spans="1:11" ht="23.1" customHeight="1">
      <c r="A12" s="6" t="s">
        <v>120</v>
      </c>
      <c r="B12" s="34" t="s">
        <v>121</v>
      </c>
      <c r="C12" s="25">
        <v>22.22</v>
      </c>
      <c r="D12" s="25">
        <v>22.22</v>
      </c>
      <c r="E12" s="25">
        <v>0</v>
      </c>
      <c r="F12" s="25">
        <v>0</v>
      </c>
      <c r="G12" s="25">
        <v>0</v>
      </c>
      <c r="H12" s="24">
        <v>0</v>
      </c>
      <c r="I12" s="24">
        <v>0</v>
      </c>
      <c r="J12" s="24">
        <v>0</v>
      </c>
      <c r="K12" s="24">
        <v>0</v>
      </c>
    </row>
    <row r="13" spans="1:11" ht="23.1" customHeight="1">
      <c r="A13" s="6" t="s">
        <v>122</v>
      </c>
      <c r="B13" s="34" t="s">
        <v>123</v>
      </c>
      <c r="C13" s="25">
        <v>1187.02</v>
      </c>
      <c r="D13" s="25">
        <v>1187.02</v>
      </c>
      <c r="E13" s="25">
        <v>0</v>
      </c>
      <c r="F13" s="25">
        <v>0</v>
      </c>
      <c r="G13" s="25">
        <v>0</v>
      </c>
      <c r="H13" s="24">
        <v>0</v>
      </c>
      <c r="I13" s="24">
        <v>0</v>
      </c>
      <c r="J13" s="24">
        <v>0</v>
      </c>
      <c r="K13" s="24">
        <v>0</v>
      </c>
    </row>
    <row r="14" spans="1:11" ht="23.1" customHeight="1">
      <c r="A14" s="6" t="s">
        <v>124</v>
      </c>
      <c r="B14" s="34" t="s">
        <v>125</v>
      </c>
      <c r="C14" s="25">
        <v>1187.02</v>
      </c>
      <c r="D14" s="25">
        <v>1187.02</v>
      </c>
      <c r="E14" s="25">
        <v>0</v>
      </c>
      <c r="F14" s="25">
        <v>0</v>
      </c>
      <c r="G14" s="25">
        <v>0</v>
      </c>
      <c r="H14" s="24">
        <v>0</v>
      </c>
      <c r="I14" s="24">
        <v>0</v>
      </c>
      <c r="J14" s="24">
        <v>0</v>
      </c>
      <c r="K14" s="24">
        <v>0</v>
      </c>
    </row>
    <row r="15" spans="1:11" ht="23.1" customHeight="1">
      <c r="A15" s="6" t="s">
        <v>126</v>
      </c>
      <c r="B15" s="34" t="s">
        <v>127</v>
      </c>
      <c r="C15" s="25">
        <v>253.58</v>
      </c>
      <c r="D15" s="25">
        <v>253.58</v>
      </c>
      <c r="E15" s="25">
        <v>0</v>
      </c>
      <c r="F15" s="25">
        <v>0</v>
      </c>
      <c r="G15" s="25">
        <v>0</v>
      </c>
      <c r="H15" s="24">
        <v>0</v>
      </c>
      <c r="I15" s="24">
        <v>0</v>
      </c>
      <c r="J15" s="24">
        <v>0</v>
      </c>
      <c r="K15" s="24">
        <v>0</v>
      </c>
    </row>
    <row r="16" spans="1:11" ht="23.1" customHeight="1">
      <c r="A16" s="6" t="s">
        <v>128</v>
      </c>
      <c r="B16" s="34" t="s">
        <v>129</v>
      </c>
      <c r="C16" s="25">
        <v>564.86</v>
      </c>
      <c r="D16" s="25">
        <v>564.86</v>
      </c>
      <c r="E16" s="25">
        <v>0</v>
      </c>
      <c r="F16" s="25">
        <v>0</v>
      </c>
      <c r="G16" s="25">
        <v>0</v>
      </c>
      <c r="H16" s="24">
        <v>0</v>
      </c>
      <c r="I16" s="24">
        <v>0</v>
      </c>
      <c r="J16" s="24">
        <v>0</v>
      </c>
      <c r="K16" s="24">
        <v>0</v>
      </c>
    </row>
    <row r="17" spans="1:11" ht="23.1" customHeight="1">
      <c r="A17" s="6" t="s">
        <v>130</v>
      </c>
      <c r="B17" s="34" t="s">
        <v>131</v>
      </c>
      <c r="C17" s="25">
        <v>368.58</v>
      </c>
      <c r="D17" s="25">
        <v>368.58</v>
      </c>
      <c r="E17" s="25">
        <v>0</v>
      </c>
      <c r="F17" s="25">
        <v>0</v>
      </c>
      <c r="G17" s="25">
        <v>0</v>
      </c>
      <c r="H17" s="24">
        <v>0</v>
      </c>
      <c r="I17" s="24">
        <v>0</v>
      </c>
      <c r="J17" s="24">
        <v>0</v>
      </c>
      <c r="K17" s="24">
        <v>0</v>
      </c>
    </row>
    <row r="18" spans="1:11" ht="23.1" customHeight="1">
      <c r="A18" s="6" t="s">
        <v>132</v>
      </c>
      <c r="B18" s="34" t="s">
        <v>133</v>
      </c>
      <c r="C18" s="25">
        <v>30.37</v>
      </c>
      <c r="D18" s="25">
        <v>30.37</v>
      </c>
      <c r="E18" s="25">
        <v>0</v>
      </c>
      <c r="F18" s="25">
        <v>0</v>
      </c>
      <c r="G18" s="25">
        <v>0</v>
      </c>
      <c r="H18" s="24">
        <v>0</v>
      </c>
      <c r="I18" s="24">
        <v>0</v>
      </c>
      <c r="J18" s="24">
        <v>0</v>
      </c>
      <c r="K18" s="24">
        <v>0</v>
      </c>
    </row>
    <row r="19" spans="1:11" ht="23.1" customHeight="1">
      <c r="A19" s="6" t="s">
        <v>134</v>
      </c>
      <c r="B19" s="34" t="s">
        <v>135</v>
      </c>
      <c r="C19" s="25">
        <v>30.37</v>
      </c>
      <c r="D19" s="25">
        <v>30.37</v>
      </c>
      <c r="E19" s="25">
        <v>0</v>
      </c>
      <c r="F19" s="25">
        <v>0</v>
      </c>
      <c r="G19" s="25">
        <v>0</v>
      </c>
      <c r="H19" s="24">
        <v>0</v>
      </c>
      <c r="I19" s="24">
        <v>0</v>
      </c>
      <c r="J19" s="24">
        <v>0</v>
      </c>
      <c r="K19" s="24">
        <v>0</v>
      </c>
    </row>
    <row r="20" spans="1:11" ht="23.1" customHeight="1">
      <c r="A20" s="6" t="s">
        <v>136</v>
      </c>
      <c r="B20" s="34" t="s">
        <v>137</v>
      </c>
      <c r="C20" s="25">
        <v>30.37</v>
      </c>
      <c r="D20" s="25">
        <v>30.37</v>
      </c>
      <c r="E20" s="25">
        <v>0</v>
      </c>
      <c r="F20" s="25">
        <v>0</v>
      </c>
      <c r="G20" s="25">
        <v>0</v>
      </c>
      <c r="H20" s="24">
        <v>0</v>
      </c>
      <c r="I20" s="24">
        <v>0</v>
      </c>
      <c r="J20" s="24">
        <v>0</v>
      </c>
      <c r="K20" s="24">
        <v>0</v>
      </c>
    </row>
    <row r="21" spans="1:11" ht="23.1" customHeight="1"/>
    <row r="22" spans="1:11" ht="23.1" customHeight="1"/>
    <row r="23" spans="1:11" ht="23.1" customHeight="1"/>
    <row r="24" spans="1:11" ht="23.1" customHeight="1">
      <c r="A24" s="17"/>
      <c r="B24" s="17"/>
      <c r="C24" s="17"/>
      <c r="D24" s="17"/>
      <c r="E24" s="17"/>
      <c r="F24" s="17"/>
      <c r="G24" s="17"/>
    </row>
  </sheetData>
  <sheetProtection formatCells="0" formatColumns="0" formatRows="0"/>
  <mergeCells count="12">
    <mergeCell ref="H3:H4"/>
    <mergeCell ref="I3:I4"/>
    <mergeCell ref="J3:J4"/>
    <mergeCell ref="K3:K4"/>
    <mergeCell ref="A1:K1"/>
    <mergeCell ref="A3:A4"/>
    <mergeCell ref="B3:B4"/>
    <mergeCell ref="C3:C4"/>
    <mergeCell ref="D3:D4"/>
    <mergeCell ref="E3:E4"/>
    <mergeCell ref="F3:F4"/>
    <mergeCell ref="G3:G4"/>
  </mergeCells>
  <phoneticPr fontId="15" type="noConversion"/>
  <printOptions horizontalCentered="1"/>
  <pageMargins left="0.78680555555555598" right="0.78680555555555598" top="1.18055555555556" bottom="0.39305555555555599" header="0.51041666666666696" footer="0.51041666666666696"/>
  <pageSetup paperSize="9" scale="92" fitToHeight="999" orientation="landscape"/>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8" t="s">
        <v>138</v>
      </c>
      <c r="B1" s="98"/>
      <c r="C1" s="98"/>
      <c r="D1" s="98"/>
      <c r="E1" s="98"/>
    </row>
    <row r="2" spans="1:7" ht="20.100000000000001" customHeight="1">
      <c r="A2" s="35" t="s">
        <v>41</v>
      </c>
      <c r="B2" s="17"/>
      <c r="C2" s="18"/>
      <c r="D2" s="27"/>
      <c r="E2" s="28" t="s">
        <v>98</v>
      </c>
    </row>
    <row r="3" spans="1:7" ht="16.149999999999999" customHeight="1">
      <c r="A3" s="103" t="s">
        <v>99</v>
      </c>
      <c r="B3" s="102" t="s">
        <v>100</v>
      </c>
      <c r="C3" s="102" t="s">
        <v>101</v>
      </c>
      <c r="D3" s="103" t="s">
        <v>139</v>
      </c>
      <c r="E3" s="103" t="s">
        <v>140</v>
      </c>
    </row>
    <row r="4" spans="1:7" ht="13.9" customHeight="1">
      <c r="A4" s="103"/>
      <c r="B4" s="104"/>
      <c r="C4" s="104"/>
      <c r="D4" s="103"/>
      <c r="E4" s="103"/>
    </row>
    <row r="5" spans="1:7" ht="20.100000000000001" customHeight="1">
      <c r="A5" s="20" t="s">
        <v>109</v>
      </c>
      <c r="B5" s="21" t="s">
        <v>109</v>
      </c>
      <c r="C5" s="21">
        <v>1</v>
      </c>
      <c r="D5" s="22">
        <v>2</v>
      </c>
      <c r="E5" s="23">
        <v>3</v>
      </c>
    </row>
    <row r="6" spans="1:7" s="1" customFormat="1" ht="23.1" customHeight="1">
      <c r="A6" s="6"/>
      <c r="B6" s="34" t="s">
        <v>101</v>
      </c>
      <c r="C6" s="25">
        <v>1249.6099999999999</v>
      </c>
      <c r="D6" s="25">
        <v>1087.8800000000001</v>
      </c>
      <c r="E6" s="24">
        <v>161.72999999999999</v>
      </c>
    </row>
    <row r="7" spans="1:7" ht="23.1" customHeight="1">
      <c r="A7" s="6" t="s">
        <v>110</v>
      </c>
      <c r="B7" s="34" t="s">
        <v>111</v>
      </c>
      <c r="C7" s="25">
        <v>10</v>
      </c>
      <c r="D7" s="25">
        <v>0</v>
      </c>
      <c r="E7" s="24">
        <v>10</v>
      </c>
      <c r="F7" s="12"/>
    </row>
    <row r="8" spans="1:7" ht="23.1" customHeight="1">
      <c r="A8" s="6" t="s">
        <v>112</v>
      </c>
      <c r="B8" s="34" t="s">
        <v>113</v>
      </c>
      <c r="C8" s="25">
        <v>10</v>
      </c>
      <c r="D8" s="25">
        <v>0</v>
      </c>
      <c r="E8" s="24">
        <v>10</v>
      </c>
      <c r="G8" s="12"/>
    </row>
    <row r="9" spans="1:7" ht="23.1" customHeight="1">
      <c r="A9" s="6" t="s">
        <v>114</v>
      </c>
      <c r="B9" s="34" t="s">
        <v>115</v>
      </c>
      <c r="C9" s="25">
        <v>10</v>
      </c>
      <c r="D9" s="25">
        <v>0</v>
      </c>
      <c r="E9" s="24">
        <v>10</v>
      </c>
      <c r="G9" s="12"/>
    </row>
    <row r="10" spans="1:7" ht="23.1" customHeight="1">
      <c r="A10" s="6" t="s">
        <v>116</v>
      </c>
      <c r="B10" s="34" t="s">
        <v>117</v>
      </c>
      <c r="C10" s="25">
        <v>22.22</v>
      </c>
      <c r="D10" s="25">
        <v>22.22</v>
      </c>
      <c r="E10" s="24">
        <v>0</v>
      </c>
    </row>
    <row r="11" spans="1:7" ht="23.1" customHeight="1">
      <c r="A11" s="6" t="s">
        <v>118</v>
      </c>
      <c r="B11" s="34" t="s">
        <v>119</v>
      </c>
      <c r="C11" s="25">
        <v>22.22</v>
      </c>
      <c r="D11" s="25">
        <v>22.22</v>
      </c>
      <c r="E11" s="24">
        <v>0</v>
      </c>
    </row>
    <row r="12" spans="1:7" ht="23.1" customHeight="1">
      <c r="A12" s="6" t="s">
        <v>120</v>
      </c>
      <c r="B12" s="34" t="s">
        <v>121</v>
      </c>
      <c r="C12" s="25">
        <v>22.22</v>
      </c>
      <c r="D12" s="25">
        <v>22.22</v>
      </c>
      <c r="E12" s="24">
        <v>0</v>
      </c>
    </row>
    <row r="13" spans="1:7" ht="23.1" customHeight="1">
      <c r="A13" s="6" t="s">
        <v>122</v>
      </c>
      <c r="B13" s="34" t="s">
        <v>123</v>
      </c>
      <c r="C13" s="25">
        <v>1187.02</v>
      </c>
      <c r="D13" s="25">
        <v>1035.29</v>
      </c>
      <c r="E13" s="24">
        <v>151.72999999999999</v>
      </c>
    </row>
    <row r="14" spans="1:7" ht="23.1" customHeight="1">
      <c r="A14" s="6" t="s">
        <v>124</v>
      </c>
      <c r="B14" s="34" t="s">
        <v>125</v>
      </c>
      <c r="C14" s="25">
        <v>1187.02</v>
      </c>
      <c r="D14" s="25">
        <v>1035.29</v>
      </c>
      <c r="E14" s="24">
        <v>151.72999999999999</v>
      </c>
    </row>
    <row r="15" spans="1:7" ht="23.1" customHeight="1">
      <c r="A15" s="6" t="s">
        <v>126</v>
      </c>
      <c r="B15" s="34" t="s">
        <v>127</v>
      </c>
      <c r="C15" s="25">
        <v>253.58</v>
      </c>
      <c r="D15" s="25">
        <v>196.65</v>
      </c>
      <c r="E15" s="24">
        <v>56.93</v>
      </c>
    </row>
    <row r="16" spans="1:7" ht="23.1" customHeight="1">
      <c r="A16" s="6" t="s">
        <v>128</v>
      </c>
      <c r="B16" s="34" t="s">
        <v>129</v>
      </c>
      <c r="C16" s="25">
        <v>564.86</v>
      </c>
      <c r="D16" s="25">
        <v>471.96</v>
      </c>
      <c r="E16" s="24">
        <v>92.9</v>
      </c>
    </row>
    <row r="17" spans="1:5" ht="23.1" customHeight="1">
      <c r="A17" s="6" t="s">
        <v>130</v>
      </c>
      <c r="B17" s="34" t="s">
        <v>131</v>
      </c>
      <c r="C17" s="25">
        <v>368.58</v>
      </c>
      <c r="D17" s="25">
        <v>366.68</v>
      </c>
      <c r="E17" s="24">
        <v>1.9</v>
      </c>
    </row>
    <row r="18" spans="1:5" ht="23.1" customHeight="1">
      <c r="A18" s="6" t="s">
        <v>132</v>
      </c>
      <c r="B18" s="34" t="s">
        <v>133</v>
      </c>
      <c r="C18" s="25">
        <v>30.37</v>
      </c>
      <c r="D18" s="25">
        <v>30.37</v>
      </c>
      <c r="E18" s="24">
        <v>0</v>
      </c>
    </row>
    <row r="19" spans="1:5" ht="23.1" customHeight="1">
      <c r="A19" s="6" t="s">
        <v>134</v>
      </c>
      <c r="B19" s="34" t="s">
        <v>135</v>
      </c>
      <c r="C19" s="25">
        <v>30.37</v>
      </c>
      <c r="D19" s="25">
        <v>30.37</v>
      </c>
      <c r="E19" s="24">
        <v>0</v>
      </c>
    </row>
    <row r="20" spans="1:5" ht="23.1" customHeight="1">
      <c r="A20" s="6" t="s">
        <v>136</v>
      </c>
      <c r="B20" s="34" t="s">
        <v>137</v>
      </c>
      <c r="C20" s="25">
        <v>30.37</v>
      </c>
      <c r="D20" s="25">
        <v>30.37</v>
      </c>
      <c r="E20" s="24">
        <v>0</v>
      </c>
    </row>
    <row r="21" spans="1:5" ht="23.1" customHeight="1"/>
    <row r="22" spans="1:5" ht="23.1" customHeight="1"/>
    <row r="23" spans="1:5" ht="23.1" customHeight="1"/>
    <row r="24" spans="1:5" ht="23.1" customHeight="1">
      <c r="A24" s="17"/>
      <c r="B24" s="17"/>
      <c r="C24" s="17"/>
      <c r="D24" s="17"/>
    </row>
  </sheetData>
  <sheetProtection formatCells="0" formatColumns="0" formatRows="0"/>
  <mergeCells count="6">
    <mergeCell ref="A1:E1"/>
    <mergeCell ref="A3:A4"/>
    <mergeCell ref="B3:B4"/>
    <mergeCell ref="C3:C4"/>
    <mergeCell ref="D3:D4"/>
    <mergeCell ref="E3:E4"/>
  </mergeCells>
  <phoneticPr fontId="15" type="noConversion"/>
  <printOptions horizontalCentered="1"/>
  <pageMargins left="0.78680555555555598" right="0.78680555555555598" top="1.18055555555556" bottom="0.39305555555555599" header="0.51041666666666696" footer="0.51041666666666696"/>
  <pageSetup paperSize="9" fitToHeight="999" orientation="landscape"/>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8" t="s">
        <v>141</v>
      </c>
      <c r="B1" s="98"/>
      <c r="C1" s="98"/>
      <c r="D1" s="98"/>
      <c r="E1" s="98"/>
    </row>
    <row r="2" spans="1:5" ht="20.100000000000001" customHeight="1">
      <c r="A2" s="35" t="s">
        <v>41</v>
      </c>
      <c r="B2" s="17"/>
      <c r="C2" s="18"/>
      <c r="D2" s="27"/>
      <c r="E2" s="28" t="s">
        <v>98</v>
      </c>
    </row>
    <row r="3" spans="1:5" ht="16.149999999999999" customHeight="1">
      <c r="A3" s="103" t="s">
        <v>99</v>
      </c>
      <c r="B3" s="105" t="s">
        <v>100</v>
      </c>
      <c r="C3" s="107" t="s">
        <v>101</v>
      </c>
      <c r="D3" s="109" t="s">
        <v>139</v>
      </c>
      <c r="E3" s="103" t="s">
        <v>140</v>
      </c>
    </row>
    <row r="4" spans="1:5" ht="13.9" customHeight="1">
      <c r="A4" s="103"/>
      <c r="B4" s="106"/>
      <c r="C4" s="108"/>
      <c r="D4" s="109"/>
      <c r="E4" s="103"/>
    </row>
    <row r="5" spans="1:5" ht="20.100000000000001" customHeight="1">
      <c r="A5" s="44" t="s">
        <v>109</v>
      </c>
      <c r="B5" s="45" t="s">
        <v>109</v>
      </c>
      <c r="C5" s="45">
        <v>1</v>
      </c>
      <c r="D5" s="46">
        <v>2</v>
      </c>
      <c r="E5" s="47">
        <v>3</v>
      </c>
    </row>
    <row r="6" spans="1:5" s="1" customFormat="1" ht="23.1" customHeight="1">
      <c r="A6" s="48"/>
      <c r="B6" s="40" t="s">
        <v>101</v>
      </c>
      <c r="C6" s="49">
        <v>1249.6099999999999</v>
      </c>
      <c r="D6" s="49">
        <v>1087.8800000000001</v>
      </c>
      <c r="E6" s="24">
        <v>161.72999999999999</v>
      </c>
    </row>
    <row r="7" spans="1:5" ht="23.1" customHeight="1">
      <c r="A7" s="48" t="s">
        <v>110</v>
      </c>
      <c r="B7" s="40" t="s">
        <v>111</v>
      </c>
      <c r="C7" s="49">
        <v>10</v>
      </c>
      <c r="D7" s="49">
        <v>0</v>
      </c>
      <c r="E7" s="24">
        <v>10</v>
      </c>
    </row>
    <row r="8" spans="1:5" ht="23.1" customHeight="1">
      <c r="A8" s="48" t="s">
        <v>112</v>
      </c>
      <c r="B8" s="40" t="s">
        <v>113</v>
      </c>
      <c r="C8" s="49">
        <v>10</v>
      </c>
      <c r="D8" s="49">
        <v>0</v>
      </c>
      <c r="E8" s="24">
        <v>10</v>
      </c>
    </row>
    <row r="9" spans="1:5" ht="23.1" customHeight="1">
      <c r="A9" s="48" t="s">
        <v>114</v>
      </c>
      <c r="B9" s="40" t="s">
        <v>115</v>
      </c>
      <c r="C9" s="49">
        <v>10</v>
      </c>
      <c r="D9" s="49">
        <v>0</v>
      </c>
      <c r="E9" s="24">
        <v>10</v>
      </c>
    </row>
    <row r="10" spans="1:5" ht="23.1" customHeight="1">
      <c r="A10" s="48" t="s">
        <v>116</v>
      </c>
      <c r="B10" s="40" t="s">
        <v>117</v>
      </c>
      <c r="C10" s="49">
        <v>22.22</v>
      </c>
      <c r="D10" s="49">
        <v>22.22</v>
      </c>
      <c r="E10" s="24">
        <v>0</v>
      </c>
    </row>
    <row r="11" spans="1:5" ht="23.1" customHeight="1">
      <c r="A11" s="48" t="s">
        <v>118</v>
      </c>
      <c r="B11" s="40" t="s">
        <v>119</v>
      </c>
      <c r="C11" s="49">
        <v>22.22</v>
      </c>
      <c r="D11" s="49">
        <v>22.22</v>
      </c>
      <c r="E11" s="24">
        <v>0</v>
      </c>
    </row>
    <row r="12" spans="1:5" ht="23.1" customHeight="1">
      <c r="A12" s="48" t="s">
        <v>120</v>
      </c>
      <c r="B12" s="40" t="s">
        <v>121</v>
      </c>
      <c r="C12" s="49">
        <v>22.22</v>
      </c>
      <c r="D12" s="49">
        <v>22.22</v>
      </c>
      <c r="E12" s="24">
        <v>0</v>
      </c>
    </row>
    <row r="13" spans="1:5" ht="23.1" customHeight="1">
      <c r="A13" s="48" t="s">
        <v>122</v>
      </c>
      <c r="B13" s="40" t="s">
        <v>123</v>
      </c>
      <c r="C13" s="49">
        <v>1187.02</v>
      </c>
      <c r="D13" s="49">
        <v>1035.29</v>
      </c>
      <c r="E13" s="24">
        <v>151.72999999999999</v>
      </c>
    </row>
    <row r="14" spans="1:5" ht="23.1" customHeight="1">
      <c r="A14" s="48" t="s">
        <v>124</v>
      </c>
      <c r="B14" s="40" t="s">
        <v>125</v>
      </c>
      <c r="C14" s="49">
        <v>1187.02</v>
      </c>
      <c r="D14" s="49">
        <v>1035.29</v>
      </c>
      <c r="E14" s="24">
        <v>151.72999999999999</v>
      </c>
    </row>
    <row r="15" spans="1:5" ht="23.1" customHeight="1">
      <c r="A15" s="48" t="s">
        <v>126</v>
      </c>
      <c r="B15" s="40" t="s">
        <v>127</v>
      </c>
      <c r="C15" s="49">
        <v>253.58</v>
      </c>
      <c r="D15" s="49">
        <v>196.65</v>
      </c>
      <c r="E15" s="24">
        <v>56.93</v>
      </c>
    </row>
    <row r="16" spans="1:5" ht="23.1" customHeight="1">
      <c r="A16" s="48" t="s">
        <v>128</v>
      </c>
      <c r="B16" s="40" t="s">
        <v>129</v>
      </c>
      <c r="C16" s="49">
        <v>564.86</v>
      </c>
      <c r="D16" s="49">
        <v>471.96</v>
      </c>
      <c r="E16" s="24">
        <v>92.9</v>
      </c>
    </row>
    <row r="17" spans="1:5" ht="23.1" customHeight="1">
      <c r="A17" s="48" t="s">
        <v>130</v>
      </c>
      <c r="B17" s="40" t="s">
        <v>131</v>
      </c>
      <c r="C17" s="49">
        <v>368.58</v>
      </c>
      <c r="D17" s="49">
        <v>366.68</v>
      </c>
      <c r="E17" s="24">
        <v>1.9</v>
      </c>
    </row>
    <row r="18" spans="1:5" ht="23.1" customHeight="1">
      <c r="A18" s="48" t="s">
        <v>132</v>
      </c>
      <c r="B18" s="40" t="s">
        <v>133</v>
      </c>
      <c r="C18" s="49">
        <v>30.37</v>
      </c>
      <c r="D18" s="49">
        <v>30.37</v>
      </c>
      <c r="E18" s="24">
        <v>0</v>
      </c>
    </row>
    <row r="19" spans="1:5" ht="23.1" customHeight="1">
      <c r="A19" s="48" t="s">
        <v>134</v>
      </c>
      <c r="B19" s="40" t="s">
        <v>135</v>
      </c>
      <c r="C19" s="49">
        <v>30.37</v>
      </c>
      <c r="D19" s="49">
        <v>30.37</v>
      </c>
      <c r="E19" s="24">
        <v>0</v>
      </c>
    </row>
    <row r="20" spans="1:5" ht="23.1" customHeight="1">
      <c r="A20" s="48" t="s">
        <v>136</v>
      </c>
      <c r="B20" s="40" t="s">
        <v>137</v>
      </c>
      <c r="C20" s="49">
        <v>30.37</v>
      </c>
      <c r="D20" s="49">
        <v>30.37</v>
      </c>
      <c r="E20" s="24">
        <v>0</v>
      </c>
    </row>
    <row r="21" spans="1:5" ht="23.1" customHeight="1">
      <c r="C21" s="12"/>
    </row>
    <row r="22" spans="1:5" ht="23.1" customHeight="1"/>
    <row r="23" spans="1:5" ht="23.1" customHeight="1"/>
    <row r="24" spans="1:5" ht="23.1" customHeight="1">
      <c r="A24" s="17"/>
      <c r="B24" s="17"/>
      <c r="C24" s="17"/>
      <c r="D24" s="17"/>
    </row>
  </sheetData>
  <sheetProtection formatCells="0" formatColumns="0" formatRows="0"/>
  <mergeCells count="6">
    <mergeCell ref="A1:E1"/>
    <mergeCell ref="A3:A4"/>
    <mergeCell ref="B3:B4"/>
    <mergeCell ref="C3:C4"/>
    <mergeCell ref="D3:D4"/>
    <mergeCell ref="E3:E4"/>
  </mergeCells>
  <phoneticPr fontId="15" type="noConversion"/>
  <printOptions horizontalCentered="1"/>
  <pageMargins left="0.78680555555555598" right="0.78680555555555598" top="1.18055555555556" bottom="0.39305555555555599" header="0.51041666666666696" footer="0.51041666666666696"/>
  <pageSetup paperSize="9" fitToHeight="999" orientation="landscape"/>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3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8" t="s">
        <v>142</v>
      </c>
      <c r="B1" s="98"/>
      <c r="C1" s="98"/>
      <c r="D1" s="98"/>
      <c r="E1" s="98"/>
    </row>
    <row r="2" spans="1:5" ht="20.100000000000001" customHeight="1">
      <c r="A2" s="35" t="s">
        <v>41</v>
      </c>
      <c r="B2" s="17"/>
      <c r="C2" s="18"/>
      <c r="D2" s="27"/>
      <c r="E2" s="28" t="s">
        <v>98</v>
      </c>
    </row>
    <row r="3" spans="1:5" ht="20.25" customHeight="1">
      <c r="A3" s="103" t="s">
        <v>99</v>
      </c>
      <c r="B3" s="102" t="s">
        <v>100</v>
      </c>
      <c r="C3" s="103" t="s">
        <v>139</v>
      </c>
      <c r="D3" s="103"/>
      <c r="E3" s="103"/>
    </row>
    <row r="4" spans="1:5" ht="20.25" customHeight="1">
      <c r="A4" s="103"/>
      <c r="B4" s="102"/>
      <c r="C4" s="33" t="s">
        <v>101</v>
      </c>
      <c r="D4" s="19" t="s">
        <v>143</v>
      </c>
      <c r="E4" s="19" t="s">
        <v>144</v>
      </c>
    </row>
    <row r="5" spans="1:5" ht="20.25" customHeight="1">
      <c r="A5" s="20" t="s">
        <v>109</v>
      </c>
      <c r="B5" s="21" t="s">
        <v>109</v>
      </c>
      <c r="C5" s="21">
        <v>1</v>
      </c>
      <c r="D5" s="22">
        <v>2</v>
      </c>
      <c r="E5" s="23">
        <v>3</v>
      </c>
    </row>
    <row r="6" spans="1:5" s="1" customFormat="1" ht="23.1" customHeight="1">
      <c r="A6" s="6"/>
      <c r="B6" s="34" t="s">
        <v>101</v>
      </c>
      <c r="C6" s="25">
        <v>1087.8800000000001</v>
      </c>
      <c r="D6" s="25">
        <v>911.4</v>
      </c>
      <c r="E6" s="24">
        <v>176.48</v>
      </c>
    </row>
    <row r="7" spans="1:5" ht="23.1" customHeight="1">
      <c r="A7" s="6" t="s">
        <v>145</v>
      </c>
      <c r="B7" s="34" t="s">
        <v>146</v>
      </c>
      <c r="C7" s="25">
        <v>888.32</v>
      </c>
      <c r="D7" s="25">
        <v>888.32</v>
      </c>
      <c r="E7" s="24">
        <v>0</v>
      </c>
    </row>
    <row r="8" spans="1:5" ht="23.1" customHeight="1">
      <c r="A8" s="6" t="s">
        <v>147</v>
      </c>
      <c r="B8" s="34" t="s">
        <v>148</v>
      </c>
      <c r="C8" s="25">
        <v>361.54</v>
      </c>
      <c r="D8" s="25">
        <v>361.54</v>
      </c>
      <c r="E8" s="24">
        <v>0</v>
      </c>
    </row>
    <row r="9" spans="1:5" ht="23.1" customHeight="1">
      <c r="A9" s="6" t="s">
        <v>149</v>
      </c>
      <c r="B9" s="34" t="s">
        <v>150</v>
      </c>
      <c r="C9" s="25">
        <v>126.87</v>
      </c>
      <c r="D9" s="25">
        <v>126.87</v>
      </c>
      <c r="E9" s="24">
        <v>0</v>
      </c>
    </row>
    <row r="10" spans="1:5" ht="23.1" customHeight="1">
      <c r="A10" s="6" t="s">
        <v>151</v>
      </c>
      <c r="B10" s="34" t="s">
        <v>152</v>
      </c>
      <c r="C10" s="25">
        <v>42.85</v>
      </c>
      <c r="D10" s="25">
        <v>42.85</v>
      </c>
      <c r="E10" s="24">
        <v>0</v>
      </c>
    </row>
    <row r="11" spans="1:5" ht="23.1" customHeight="1">
      <c r="A11" s="6" t="s">
        <v>153</v>
      </c>
      <c r="B11" s="34" t="s">
        <v>154</v>
      </c>
      <c r="C11" s="25">
        <v>88.2</v>
      </c>
      <c r="D11" s="25">
        <v>88.2</v>
      </c>
      <c r="E11" s="24">
        <v>0</v>
      </c>
    </row>
    <row r="12" spans="1:5" ht="23.1" customHeight="1">
      <c r="A12" s="6" t="s">
        <v>155</v>
      </c>
      <c r="B12" s="34" t="s">
        <v>156</v>
      </c>
      <c r="C12" s="25">
        <v>123.89</v>
      </c>
      <c r="D12" s="25">
        <v>123.89</v>
      </c>
      <c r="E12" s="24">
        <v>0</v>
      </c>
    </row>
    <row r="13" spans="1:5" ht="23.1" customHeight="1">
      <c r="A13" s="6" t="s">
        <v>157</v>
      </c>
      <c r="B13" s="34" t="s">
        <v>158</v>
      </c>
      <c r="C13" s="25">
        <v>48.23</v>
      </c>
      <c r="D13" s="25">
        <v>48.23</v>
      </c>
      <c r="E13" s="24">
        <v>0</v>
      </c>
    </row>
    <row r="14" spans="1:5" ht="23.1" customHeight="1">
      <c r="A14" s="6" t="s">
        <v>159</v>
      </c>
      <c r="B14" s="34" t="s">
        <v>160</v>
      </c>
      <c r="C14" s="25">
        <v>18.690000000000001</v>
      </c>
      <c r="D14" s="25">
        <v>18.690000000000001</v>
      </c>
      <c r="E14" s="24">
        <v>0</v>
      </c>
    </row>
    <row r="15" spans="1:5" ht="23.1" customHeight="1">
      <c r="A15" s="6" t="s">
        <v>161</v>
      </c>
      <c r="B15" s="34" t="s">
        <v>162</v>
      </c>
      <c r="C15" s="25">
        <v>3.72</v>
      </c>
      <c r="D15" s="25">
        <v>3.72</v>
      </c>
      <c r="E15" s="24">
        <v>0</v>
      </c>
    </row>
    <row r="16" spans="1:5" ht="23.1" customHeight="1">
      <c r="A16" s="6" t="s">
        <v>163</v>
      </c>
      <c r="B16" s="34" t="s">
        <v>164</v>
      </c>
      <c r="C16" s="25">
        <v>74.33</v>
      </c>
      <c r="D16" s="25">
        <v>74.33</v>
      </c>
      <c r="E16" s="24">
        <v>0</v>
      </c>
    </row>
    <row r="17" spans="1:5" ht="23.1" customHeight="1">
      <c r="A17" s="6" t="s">
        <v>165</v>
      </c>
      <c r="B17" s="34" t="s">
        <v>166</v>
      </c>
      <c r="C17" s="25">
        <v>176.48</v>
      </c>
      <c r="D17" s="25">
        <v>0</v>
      </c>
      <c r="E17" s="24">
        <v>176.48</v>
      </c>
    </row>
    <row r="18" spans="1:5" ht="23.1" customHeight="1">
      <c r="A18" s="6" t="s">
        <v>167</v>
      </c>
      <c r="B18" s="34" t="s">
        <v>168</v>
      </c>
      <c r="C18" s="25">
        <v>15</v>
      </c>
      <c r="D18" s="25">
        <v>0</v>
      </c>
      <c r="E18" s="24">
        <v>15</v>
      </c>
    </row>
    <row r="19" spans="1:5" ht="23.1" customHeight="1">
      <c r="A19" s="6" t="s">
        <v>169</v>
      </c>
      <c r="B19" s="34" t="s">
        <v>170</v>
      </c>
      <c r="C19" s="25">
        <v>7</v>
      </c>
      <c r="D19" s="25">
        <v>0</v>
      </c>
      <c r="E19" s="24">
        <v>7</v>
      </c>
    </row>
    <row r="20" spans="1:5" ht="23.1" customHeight="1">
      <c r="A20" s="6" t="s">
        <v>171</v>
      </c>
      <c r="B20" s="34" t="s">
        <v>172</v>
      </c>
      <c r="C20" s="25">
        <v>2.8</v>
      </c>
      <c r="D20" s="25">
        <v>0</v>
      </c>
      <c r="E20" s="24">
        <v>2.8</v>
      </c>
    </row>
    <row r="21" spans="1:5" ht="23.1" customHeight="1">
      <c r="A21" s="6" t="s">
        <v>173</v>
      </c>
      <c r="B21" s="34" t="s">
        <v>174</v>
      </c>
      <c r="C21" s="25">
        <v>6</v>
      </c>
      <c r="D21" s="25">
        <v>0</v>
      </c>
      <c r="E21" s="24">
        <v>6</v>
      </c>
    </row>
    <row r="22" spans="1:5" ht="23.1" customHeight="1">
      <c r="A22" s="6" t="s">
        <v>175</v>
      </c>
      <c r="B22" s="34" t="s">
        <v>176</v>
      </c>
      <c r="C22" s="25">
        <v>8</v>
      </c>
      <c r="D22" s="25">
        <v>0</v>
      </c>
      <c r="E22" s="24">
        <v>8</v>
      </c>
    </row>
    <row r="23" spans="1:5" ht="23.1" customHeight="1">
      <c r="A23" s="6" t="s">
        <v>177</v>
      </c>
      <c r="B23" s="34" t="s">
        <v>178</v>
      </c>
      <c r="C23" s="25">
        <v>4</v>
      </c>
      <c r="D23" s="25">
        <v>0</v>
      </c>
      <c r="E23" s="24">
        <v>4</v>
      </c>
    </row>
    <row r="24" spans="1:5" ht="23.1" customHeight="1">
      <c r="A24" s="6" t="s">
        <v>179</v>
      </c>
      <c r="B24" s="34" t="s">
        <v>180</v>
      </c>
      <c r="C24" s="25">
        <v>4</v>
      </c>
      <c r="D24" s="25">
        <v>0</v>
      </c>
      <c r="E24" s="24">
        <v>4</v>
      </c>
    </row>
    <row r="25" spans="1:5" ht="23.1" customHeight="1">
      <c r="A25" s="6" t="s">
        <v>181</v>
      </c>
      <c r="B25" s="34" t="s">
        <v>182</v>
      </c>
      <c r="C25" s="25">
        <v>4</v>
      </c>
      <c r="D25" s="25">
        <v>0</v>
      </c>
      <c r="E25" s="24">
        <v>4</v>
      </c>
    </row>
    <row r="26" spans="1:5" ht="23.1" customHeight="1">
      <c r="A26" s="6" t="s">
        <v>183</v>
      </c>
      <c r="B26" s="34" t="s">
        <v>184</v>
      </c>
      <c r="C26" s="25">
        <v>11</v>
      </c>
      <c r="D26" s="25">
        <v>0</v>
      </c>
      <c r="E26" s="24">
        <v>11</v>
      </c>
    </row>
    <row r="27" spans="1:5" ht="23.1" customHeight="1">
      <c r="A27" s="6" t="s">
        <v>185</v>
      </c>
      <c r="B27" s="34" t="s">
        <v>186</v>
      </c>
      <c r="C27" s="25">
        <v>1</v>
      </c>
      <c r="D27" s="25">
        <v>0</v>
      </c>
      <c r="E27" s="24">
        <v>1</v>
      </c>
    </row>
    <row r="28" spans="1:5" ht="23.1" customHeight="1">
      <c r="A28" s="6" t="s">
        <v>187</v>
      </c>
      <c r="B28" s="34" t="s">
        <v>188</v>
      </c>
      <c r="C28" s="25">
        <v>12.39</v>
      </c>
      <c r="D28" s="25">
        <v>0</v>
      </c>
      <c r="E28" s="24">
        <v>12.39</v>
      </c>
    </row>
    <row r="29" spans="1:5" ht="23.1" customHeight="1">
      <c r="A29" s="6" t="s">
        <v>189</v>
      </c>
      <c r="B29" s="34" t="s">
        <v>190</v>
      </c>
      <c r="C29" s="25">
        <v>22.4</v>
      </c>
      <c r="D29" s="25">
        <v>0</v>
      </c>
      <c r="E29" s="24">
        <v>22.4</v>
      </c>
    </row>
    <row r="30" spans="1:5" ht="23.1" customHeight="1">
      <c r="A30" s="6" t="s">
        <v>191</v>
      </c>
      <c r="B30" s="34" t="s">
        <v>192</v>
      </c>
      <c r="C30" s="25">
        <v>14</v>
      </c>
      <c r="D30" s="25">
        <v>0</v>
      </c>
      <c r="E30" s="24">
        <v>14</v>
      </c>
    </row>
    <row r="31" spans="1:5" ht="23.1" customHeight="1">
      <c r="A31" s="6" t="s">
        <v>193</v>
      </c>
      <c r="B31" s="34" t="s">
        <v>194</v>
      </c>
      <c r="C31" s="25">
        <v>45.3</v>
      </c>
      <c r="D31" s="25">
        <v>0</v>
      </c>
      <c r="E31" s="24">
        <v>45.3</v>
      </c>
    </row>
    <row r="32" spans="1:5" ht="23.1" customHeight="1">
      <c r="A32" s="6" t="s">
        <v>195</v>
      </c>
      <c r="B32" s="34" t="s">
        <v>196</v>
      </c>
      <c r="C32" s="25">
        <v>19.59</v>
      </c>
      <c r="D32" s="25">
        <v>0</v>
      </c>
      <c r="E32" s="24">
        <v>19.59</v>
      </c>
    </row>
    <row r="33" spans="1:5" ht="23.1" customHeight="1">
      <c r="A33" s="6" t="s">
        <v>197</v>
      </c>
      <c r="B33" s="34" t="s">
        <v>198</v>
      </c>
      <c r="C33" s="25">
        <v>23.08</v>
      </c>
      <c r="D33" s="25">
        <v>23.08</v>
      </c>
      <c r="E33" s="24">
        <v>0</v>
      </c>
    </row>
    <row r="34" spans="1:5" ht="23.1" customHeight="1">
      <c r="A34" s="6" t="s">
        <v>199</v>
      </c>
      <c r="B34" s="34" t="s">
        <v>200</v>
      </c>
      <c r="C34" s="25">
        <v>23.08</v>
      </c>
      <c r="D34" s="25">
        <v>23.08</v>
      </c>
      <c r="E34" s="24">
        <v>0</v>
      </c>
    </row>
  </sheetData>
  <sheetProtection formatCells="0" formatColumns="0" formatRows="0"/>
  <mergeCells count="4">
    <mergeCell ref="A1:E1"/>
    <mergeCell ref="C3:E3"/>
    <mergeCell ref="A3:A4"/>
    <mergeCell ref="B3:B4"/>
  </mergeCells>
  <phoneticPr fontId="15" type="noConversion"/>
  <printOptions horizontalCentered="1"/>
  <pageMargins left="0.78680555555555598" right="0.78680555555555598" top="1.18055555555556" bottom="0.39305555555555599" header="0.51041666666666696" footer="0.51041666666666696"/>
  <pageSetup paperSize="9" fitToHeight="999" orientation="landscape"/>
  <headerFooter alignWithMargins="0"/>
</worksheet>
</file>

<file path=xl/worksheets/sheet9.xml><?xml version="1.0" encoding="utf-8"?>
<worksheet xmlns="http://schemas.openxmlformats.org/spreadsheetml/2006/main" xmlns:r="http://schemas.openxmlformats.org/officeDocument/2006/relationships">
  <dimension ref="A1:AI25"/>
  <sheetViews>
    <sheetView showGridLines="0" showZeros="0" workbookViewId="0">
      <selection activeCell="H22" sqref="H22"/>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8" t="s">
        <v>142</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row>
    <row r="2" spans="1:35" ht="20.100000000000001" customHeight="1">
      <c r="A2" s="35" t="s">
        <v>41</v>
      </c>
      <c r="B2" s="17"/>
      <c r="C2" s="18"/>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43" t="s">
        <v>98</v>
      </c>
    </row>
    <row r="3" spans="1:35" ht="21.75" customHeight="1">
      <c r="A3" s="110" t="s">
        <v>99</v>
      </c>
      <c r="B3" s="110" t="s">
        <v>100</v>
      </c>
      <c r="C3" s="114" t="s">
        <v>101</v>
      </c>
      <c r="D3" s="110" t="s">
        <v>139</v>
      </c>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row>
    <row r="4" spans="1:35" ht="21.75" customHeight="1">
      <c r="A4" s="110"/>
      <c r="B4" s="110"/>
      <c r="C4" s="114"/>
      <c r="D4" s="111" t="s">
        <v>146</v>
      </c>
      <c r="E4" s="111"/>
      <c r="F4" s="111"/>
      <c r="G4" s="111"/>
      <c r="H4" s="111"/>
      <c r="I4" s="111"/>
      <c r="J4" s="111"/>
      <c r="K4" s="111"/>
      <c r="L4" s="111"/>
      <c r="M4" s="111"/>
      <c r="N4" s="111"/>
      <c r="O4" s="112"/>
      <c r="P4" s="112" t="s">
        <v>166</v>
      </c>
      <c r="Q4" s="112"/>
      <c r="R4" s="112"/>
      <c r="S4" s="112"/>
      <c r="T4" s="112"/>
      <c r="U4" s="112"/>
      <c r="V4" s="112"/>
      <c r="W4" s="112"/>
      <c r="X4" s="112"/>
      <c r="Y4" s="112"/>
      <c r="Z4" s="112"/>
      <c r="AA4" s="113" t="s">
        <v>201</v>
      </c>
      <c r="AB4" s="111"/>
      <c r="AC4" s="111"/>
      <c r="AD4" s="111"/>
      <c r="AE4" s="111"/>
      <c r="AF4" s="111"/>
    </row>
    <row r="5" spans="1:35" ht="89.25" customHeight="1">
      <c r="A5" s="110"/>
      <c r="B5" s="110"/>
      <c r="C5" s="110"/>
      <c r="D5" s="36" t="s">
        <v>202</v>
      </c>
      <c r="E5" s="36" t="s">
        <v>203</v>
      </c>
      <c r="F5" s="36" t="s">
        <v>204</v>
      </c>
      <c r="G5" s="36" t="s">
        <v>205</v>
      </c>
      <c r="H5" s="36" t="s">
        <v>206</v>
      </c>
      <c r="I5" s="36" t="s">
        <v>207</v>
      </c>
      <c r="J5" s="36" t="s">
        <v>208</v>
      </c>
      <c r="K5" s="36" t="s">
        <v>209</v>
      </c>
      <c r="L5" s="36" t="s">
        <v>210</v>
      </c>
      <c r="M5" s="36" t="s">
        <v>211</v>
      </c>
      <c r="N5" s="36" t="s">
        <v>212</v>
      </c>
      <c r="O5" s="36" t="s">
        <v>213</v>
      </c>
      <c r="P5" s="36" t="s">
        <v>202</v>
      </c>
      <c r="Q5" s="36" t="s">
        <v>214</v>
      </c>
      <c r="R5" s="36" t="s">
        <v>215</v>
      </c>
      <c r="S5" s="36" t="s">
        <v>216</v>
      </c>
      <c r="T5" s="36" t="s">
        <v>217</v>
      </c>
      <c r="U5" s="36" t="s">
        <v>218</v>
      </c>
      <c r="V5" s="36" t="s">
        <v>219</v>
      </c>
      <c r="W5" s="36" t="s">
        <v>220</v>
      </c>
      <c r="X5" s="36" t="s">
        <v>221</v>
      </c>
      <c r="Y5" s="36" t="s">
        <v>222</v>
      </c>
      <c r="Z5" s="36" t="s">
        <v>223</v>
      </c>
      <c r="AA5" s="3" t="s">
        <v>202</v>
      </c>
      <c r="AB5" s="14" t="s">
        <v>224</v>
      </c>
      <c r="AC5" s="14" t="s">
        <v>225</v>
      </c>
      <c r="AD5" s="14" t="s">
        <v>226</v>
      </c>
      <c r="AE5" s="14" t="s">
        <v>227</v>
      </c>
      <c r="AF5" s="14" t="s">
        <v>228</v>
      </c>
    </row>
    <row r="6" spans="1:35" ht="20.100000000000001" customHeight="1">
      <c r="A6" s="37" t="s">
        <v>109</v>
      </c>
      <c r="B6" s="38" t="s">
        <v>109</v>
      </c>
      <c r="C6" s="39">
        <v>1</v>
      </c>
      <c r="D6" s="39">
        <v>2</v>
      </c>
      <c r="E6" s="39">
        <v>3</v>
      </c>
      <c r="F6" s="39">
        <v>4</v>
      </c>
      <c r="G6" s="39">
        <v>5</v>
      </c>
      <c r="H6" s="39">
        <v>6</v>
      </c>
      <c r="I6" s="39">
        <v>7</v>
      </c>
      <c r="J6" s="39">
        <v>8</v>
      </c>
      <c r="K6" s="39">
        <v>9</v>
      </c>
      <c r="L6" s="39">
        <v>10</v>
      </c>
      <c r="M6" s="39">
        <v>11</v>
      </c>
      <c r="N6" s="39">
        <v>12</v>
      </c>
      <c r="O6" s="39">
        <v>13</v>
      </c>
      <c r="P6" s="39">
        <v>14</v>
      </c>
      <c r="Q6" s="39">
        <v>15</v>
      </c>
      <c r="R6" s="39">
        <v>16</v>
      </c>
      <c r="S6" s="39">
        <v>17</v>
      </c>
      <c r="T6" s="39">
        <v>18</v>
      </c>
      <c r="U6" s="39">
        <v>19</v>
      </c>
      <c r="V6" s="39">
        <v>20</v>
      </c>
      <c r="W6" s="39">
        <v>21</v>
      </c>
      <c r="X6" s="39">
        <v>22</v>
      </c>
      <c r="Y6" s="39">
        <v>23</v>
      </c>
      <c r="Z6" s="39">
        <v>24</v>
      </c>
      <c r="AA6" s="39">
        <v>25</v>
      </c>
      <c r="AB6" s="39">
        <v>26</v>
      </c>
      <c r="AC6" s="39">
        <v>27</v>
      </c>
      <c r="AD6" s="39">
        <v>28</v>
      </c>
      <c r="AE6" s="39">
        <v>29</v>
      </c>
      <c r="AF6" s="39">
        <v>30</v>
      </c>
    </row>
    <row r="7" spans="1:35" s="1" customFormat="1" ht="23.1" customHeight="1">
      <c r="A7" s="6"/>
      <c r="B7" s="40" t="s">
        <v>101</v>
      </c>
      <c r="C7" s="25">
        <v>1087.8800000000001</v>
      </c>
      <c r="D7" s="41">
        <v>888.32</v>
      </c>
      <c r="E7" s="41">
        <v>361.54</v>
      </c>
      <c r="F7" s="41">
        <v>126.87</v>
      </c>
      <c r="G7" s="41">
        <v>42.85</v>
      </c>
      <c r="H7" s="42">
        <v>88.2</v>
      </c>
      <c r="I7" s="25">
        <v>123.89</v>
      </c>
      <c r="J7" s="42">
        <v>0</v>
      </c>
      <c r="K7" s="25">
        <v>48.23</v>
      </c>
      <c r="L7" s="41">
        <v>18.690000000000001</v>
      </c>
      <c r="M7" s="41">
        <v>3.72</v>
      </c>
      <c r="N7" s="42">
        <v>74.33</v>
      </c>
      <c r="O7" s="25">
        <v>0</v>
      </c>
      <c r="P7" s="41">
        <v>176.48</v>
      </c>
      <c r="Q7" s="41">
        <v>68</v>
      </c>
      <c r="R7" s="41">
        <v>12.39</v>
      </c>
      <c r="S7" s="41">
        <v>22.4</v>
      </c>
      <c r="T7" s="41">
        <v>0</v>
      </c>
      <c r="U7" s="42">
        <v>14</v>
      </c>
      <c r="V7" s="25">
        <v>12.39</v>
      </c>
      <c r="W7" s="41">
        <v>0</v>
      </c>
      <c r="X7" s="41">
        <v>2</v>
      </c>
      <c r="Y7" s="41">
        <v>45.3</v>
      </c>
      <c r="Z7" s="42">
        <v>0</v>
      </c>
      <c r="AA7" s="25">
        <v>23.08</v>
      </c>
      <c r="AB7" s="41">
        <v>0</v>
      </c>
      <c r="AC7" s="41">
        <v>23.08</v>
      </c>
      <c r="AD7" s="42">
        <v>0</v>
      </c>
      <c r="AE7" s="25">
        <v>0</v>
      </c>
      <c r="AF7" s="41">
        <v>0</v>
      </c>
    </row>
    <row r="8" spans="1:35" ht="23.1" customHeight="1">
      <c r="A8" s="6" t="s">
        <v>116</v>
      </c>
      <c r="B8" s="40" t="s">
        <v>117</v>
      </c>
      <c r="C8" s="25">
        <v>22.22</v>
      </c>
      <c r="D8" s="41">
        <v>22.22</v>
      </c>
      <c r="E8" s="41">
        <v>0</v>
      </c>
      <c r="F8" s="41">
        <v>0</v>
      </c>
      <c r="G8" s="41">
        <v>0</v>
      </c>
      <c r="H8" s="42">
        <v>0</v>
      </c>
      <c r="I8" s="25">
        <v>0</v>
      </c>
      <c r="J8" s="42">
        <v>0</v>
      </c>
      <c r="K8" s="25">
        <v>22.22</v>
      </c>
      <c r="L8" s="41">
        <v>0</v>
      </c>
      <c r="M8" s="41">
        <v>0</v>
      </c>
      <c r="N8" s="42">
        <v>0</v>
      </c>
      <c r="O8" s="25">
        <v>0</v>
      </c>
      <c r="P8" s="41">
        <v>0</v>
      </c>
      <c r="Q8" s="41">
        <v>0</v>
      </c>
      <c r="R8" s="41">
        <v>0</v>
      </c>
      <c r="S8" s="41">
        <v>0</v>
      </c>
      <c r="T8" s="41">
        <v>0</v>
      </c>
      <c r="U8" s="42">
        <v>0</v>
      </c>
      <c r="V8" s="25">
        <v>0</v>
      </c>
      <c r="W8" s="41">
        <v>0</v>
      </c>
      <c r="X8" s="41">
        <v>0</v>
      </c>
      <c r="Y8" s="41">
        <v>0</v>
      </c>
      <c r="Z8" s="42">
        <v>0</v>
      </c>
      <c r="AA8" s="25">
        <v>0</v>
      </c>
      <c r="AB8" s="41">
        <v>0</v>
      </c>
      <c r="AC8" s="41">
        <v>0</v>
      </c>
      <c r="AD8" s="42">
        <v>0</v>
      </c>
      <c r="AE8" s="25">
        <v>0</v>
      </c>
      <c r="AF8" s="41">
        <v>0</v>
      </c>
      <c r="AG8" s="12"/>
    </row>
    <row r="9" spans="1:35" ht="23.1" customHeight="1">
      <c r="A9" s="6" t="s">
        <v>118</v>
      </c>
      <c r="B9" s="40" t="s">
        <v>119</v>
      </c>
      <c r="C9" s="25">
        <v>22.22</v>
      </c>
      <c r="D9" s="41">
        <v>22.22</v>
      </c>
      <c r="E9" s="41">
        <v>0</v>
      </c>
      <c r="F9" s="41">
        <v>0</v>
      </c>
      <c r="G9" s="41">
        <v>0</v>
      </c>
      <c r="H9" s="42">
        <v>0</v>
      </c>
      <c r="I9" s="25">
        <v>0</v>
      </c>
      <c r="J9" s="42">
        <v>0</v>
      </c>
      <c r="K9" s="25">
        <v>22.22</v>
      </c>
      <c r="L9" s="41">
        <v>0</v>
      </c>
      <c r="M9" s="41">
        <v>0</v>
      </c>
      <c r="N9" s="42">
        <v>0</v>
      </c>
      <c r="O9" s="25">
        <v>0</v>
      </c>
      <c r="P9" s="41">
        <v>0</v>
      </c>
      <c r="Q9" s="41">
        <v>0</v>
      </c>
      <c r="R9" s="41">
        <v>0</v>
      </c>
      <c r="S9" s="41">
        <v>0</v>
      </c>
      <c r="T9" s="41">
        <v>0</v>
      </c>
      <c r="U9" s="42">
        <v>0</v>
      </c>
      <c r="V9" s="25">
        <v>0</v>
      </c>
      <c r="W9" s="41">
        <v>0</v>
      </c>
      <c r="X9" s="41">
        <v>0</v>
      </c>
      <c r="Y9" s="41">
        <v>0</v>
      </c>
      <c r="Z9" s="42">
        <v>0</v>
      </c>
      <c r="AA9" s="25">
        <v>0</v>
      </c>
      <c r="AB9" s="41">
        <v>0</v>
      </c>
      <c r="AC9" s="41">
        <v>0</v>
      </c>
      <c r="AD9" s="42">
        <v>0</v>
      </c>
      <c r="AE9" s="25">
        <v>0</v>
      </c>
      <c r="AF9" s="41">
        <v>0</v>
      </c>
      <c r="AG9" s="12"/>
    </row>
    <row r="10" spans="1:35" ht="23.1" customHeight="1">
      <c r="A10" s="6" t="s">
        <v>120</v>
      </c>
      <c r="B10" s="40" t="s">
        <v>121</v>
      </c>
      <c r="C10" s="25">
        <v>22.22</v>
      </c>
      <c r="D10" s="41">
        <v>22.22</v>
      </c>
      <c r="E10" s="41">
        <v>0</v>
      </c>
      <c r="F10" s="41">
        <v>0</v>
      </c>
      <c r="G10" s="41">
        <v>0</v>
      </c>
      <c r="H10" s="42">
        <v>0</v>
      </c>
      <c r="I10" s="25">
        <v>0</v>
      </c>
      <c r="J10" s="42">
        <v>0</v>
      </c>
      <c r="K10" s="25">
        <v>22.22</v>
      </c>
      <c r="L10" s="41">
        <v>0</v>
      </c>
      <c r="M10" s="41">
        <v>0</v>
      </c>
      <c r="N10" s="42">
        <v>0</v>
      </c>
      <c r="O10" s="25">
        <v>0</v>
      </c>
      <c r="P10" s="41">
        <v>0</v>
      </c>
      <c r="Q10" s="41">
        <v>0</v>
      </c>
      <c r="R10" s="41">
        <v>0</v>
      </c>
      <c r="S10" s="41">
        <v>0</v>
      </c>
      <c r="T10" s="41">
        <v>0</v>
      </c>
      <c r="U10" s="42">
        <v>0</v>
      </c>
      <c r="V10" s="25">
        <v>0</v>
      </c>
      <c r="W10" s="41">
        <v>0</v>
      </c>
      <c r="X10" s="41">
        <v>0</v>
      </c>
      <c r="Y10" s="41">
        <v>0</v>
      </c>
      <c r="Z10" s="42">
        <v>0</v>
      </c>
      <c r="AA10" s="25">
        <v>0</v>
      </c>
      <c r="AB10" s="41">
        <v>0</v>
      </c>
      <c r="AC10" s="41">
        <v>0</v>
      </c>
      <c r="AD10" s="42">
        <v>0</v>
      </c>
      <c r="AE10" s="25">
        <v>0</v>
      </c>
      <c r="AF10" s="41">
        <v>0</v>
      </c>
    </row>
    <row r="11" spans="1:35" ht="23.1" customHeight="1">
      <c r="A11" s="6" t="s">
        <v>122</v>
      </c>
      <c r="B11" s="40" t="s">
        <v>123</v>
      </c>
      <c r="C11" s="25">
        <v>1035.29</v>
      </c>
      <c r="D11" s="41">
        <v>835.73</v>
      </c>
      <c r="E11" s="41">
        <v>361.54</v>
      </c>
      <c r="F11" s="41">
        <v>126.87</v>
      </c>
      <c r="G11" s="41">
        <v>42.85</v>
      </c>
      <c r="H11" s="42">
        <v>88.2</v>
      </c>
      <c r="I11" s="25">
        <v>123.89</v>
      </c>
      <c r="J11" s="42">
        <v>0</v>
      </c>
      <c r="K11" s="25">
        <v>26.01</v>
      </c>
      <c r="L11" s="41">
        <v>18.690000000000001</v>
      </c>
      <c r="M11" s="41">
        <v>3.72</v>
      </c>
      <c r="N11" s="42">
        <v>43.96</v>
      </c>
      <c r="O11" s="25">
        <v>0</v>
      </c>
      <c r="P11" s="41">
        <v>176.48</v>
      </c>
      <c r="Q11" s="41">
        <v>68</v>
      </c>
      <c r="R11" s="41">
        <v>12.39</v>
      </c>
      <c r="S11" s="41">
        <v>22.4</v>
      </c>
      <c r="T11" s="41">
        <v>0</v>
      </c>
      <c r="U11" s="42">
        <v>14</v>
      </c>
      <c r="V11" s="25">
        <v>12.39</v>
      </c>
      <c r="W11" s="41">
        <v>0</v>
      </c>
      <c r="X11" s="41">
        <v>2</v>
      </c>
      <c r="Y11" s="41">
        <v>45.3</v>
      </c>
      <c r="Z11" s="42">
        <v>0</v>
      </c>
      <c r="AA11" s="25">
        <v>23.08</v>
      </c>
      <c r="AB11" s="41">
        <v>0</v>
      </c>
      <c r="AC11" s="41">
        <v>23.08</v>
      </c>
      <c r="AD11" s="42">
        <v>0</v>
      </c>
      <c r="AE11" s="25">
        <v>0</v>
      </c>
      <c r="AF11" s="41">
        <v>0</v>
      </c>
    </row>
    <row r="12" spans="1:35" ht="23.1" customHeight="1">
      <c r="A12" s="6" t="s">
        <v>124</v>
      </c>
      <c r="B12" s="40" t="s">
        <v>125</v>
      </c>
      <c r="C12" s="25">
        <v>1035.29</v>
      </c>
      <c r="D12" s="41">
        <v>835.73</v>
      </c>
      <c r="E12" s="41">
        <v>361.54</v>
      </c>
      <c r="F12" s="41">
        <v>126.87</v>
      </c>
      <c r="G12" s="41">
        <v>42.85</v>
      </c>
      <c r="H12" s="42">
        <v>88.2</v>
      </c>
      <c r="I12" s="25">
        <v>123.89</v>
      </c>
      <c r="J12" s="42">
        <v>0</v>
      </c>
      <c r="K12" s="25">
        <v>26.01</v>
      </c>
      <c r="L12" s="41">
        <v>18.690000000000001</v>
      </c>
      <c r="M12" s="41">
        <v>3.72</v>
      </c>
      <c r="N12" s="42">
        <v>43.96</v>
      </c>
      <c r="O12" s="25">
        <v>0</v>
      </c>
      <c r="P12" s="41">
        <v>176.48</v>
      </c>
      <c r="Q12" s="41">
        <v>68</v>
      </c>
      <c r="R12" s="41">
        <v>12.39</v>
      </c>
      <c r="S12" s="41">
        <v>22.4</v>
      </c>
      <c r="T12" s="41">
        <v>0</v>
      </c>
      <c r="U12" s="42">
        <v>14</v>
      </c>
      <c r="V12" s="25">
        <v>12.39</v>
      </c>
      <c r="W12" s="41">
        <v>0</v>
      </c>
      <c r="X12" s="41">
        <v>2</v>
      </c>
      <c r="Y12" s="41">
        <v>45.3</v>
      </c>
      <c r="Z12" s="42">
        <v>0</v>
      </c>
      <c r="AA12" s="25">
        <v>23.08</v>
      </c>
      <c r="AB12" s="41">
        <v>0</v>
      </c>
      <c r="AC12" s="41">
        <v>23.08</v>
      </c>
      <c r="AD12" s="42">
        <v>0</v>
      </c>
      <c r="AE12" s="25">
        <v>0</v>
      </c>
      <c r="AF12" s="41">
        <v>0</v>
      </c>
    </row>
    <row r="13" spans="1:35" ht="23.1" customHeight="1">
      <c r="A13" s="6" t="s">
        <v>126</v>
      </c>
      <c r="B13" s="40" t="s">
        <v>127</v>
      </c>
      <c r="C13" s="25">
        <v>196.65</v>
      </c>
      <c r="D13" s="41">
        <v>196.65</v>
      </c>
      <c r="E13" s="41">
        <v>196.65</v>
      </c>
      <c r="F13" s="41">
        <v>0</v>
      </c>
      <c r="G13" s="41">
        <v>0</v>
      </c>
      <c r="H13" s="42">
        <v>0</v>
      </c>
      <c r="I13" s="25">
        <v>0</v>
      </c>
      <c r="J13" s="42">
        <v>0</v>
      </c>
      <c r="K13" s="25">
        <v>0</v>
      </c>
      <c r="L13" s="41">
        <v>0</v>
      </c>
      <c r="M13" s="41">
        <v>0</v>
      </c>
      <c r="N13" s="42">
        <v>0</v>
      </c>
      <c r="O13" s="25">
        <v>0</v>
      </c>
      <c r="P13" s="41">
        <v>0</v>
      </c>
      <c r="Q13" s="41">
        <v>0</v>
      </c>
      <c r="R13" s="41">
        <v>0</v>
      </c>
      <c r="S13" s="41">
        <v>0</v>
      </c>
      <c r="T13" s="41">
        <v>0</v>
      </c>
      <c r="U13" s="42">
        <v>0</v>
      </c>
      <c r="V13" s="25">
        <v>0</v>
      </c>
      <c r="W13" s="41">
        <v>0</v>
      </c>
      <c r="X13" s="41">
        <v>0</v>
      </c>
      <c r="Y13" s="41">
        <v>0</v>
      </c>
      <c r="Z13" s="42">
        <v>0</v>
      </c>
      <c r="AA13" s="25">
        <v>0</v>
      </c>
      <c r="AB13" s="41">
        <v>0</v>
      </c>
      <c r="AC13" s="41">
        <v>0</v>
      </c>
      <c r="AD13" s="42">
        <v>0</v>
      </c>
      <c r="AE13" s="25">
        <v>0</v>
      </c>
      <c r="AF13" s="41">
        <v>0</v>
      </c>
    </row>
    <row r="14" spans="1:35" ht="23.1" customHeight="1">
      <c r="A14" s="6" t="s">
        <v>128</v>
      </c>
      <c r="B14" s="40" t="s">
        <v>129</v>
      </c>
      <c r="C14" s="25">
        <v>471.96</v>
      </c>
      <c r="D14" s="41">
        <v>333.85</v>
      </c>
      <c r="E14" s="41">
        <v>0</v>
      </c>
      <c r="F14" s="41">
        <v>126.87</v>
      </c>
      <c r="G14" s="41">
        <v>42.85</v>
      </c>
      <c r="H14" s="42">
        <v>0</v>
      </c>
      <c r="I14" s="25">
        <v>73.27</v>
      </c>
      <c r="J14" s="42">
        <v>0</v>
      </c>
      <c r="K14" s="25">
        <v>26.01</v>
      </c>
      <c r="L14" s="41">
        <v>18.690000000000001</v>
      </c>
      <c r="M14" s="41">
        <v>2.2000000000000002</v>
      </c>
      <c r="N14" s="42">
        <v>43.96</v>
      </c>
      <c r="O14" s="25">
        <v>0</v>
      </c>
      <c r="P14" s="41">
        <v>126.84</v>
      </c>
      <c r="Q14" s="41">
        <v>39.200000000000003</v>
      </c>
      <c r="R14" s="41">
        <v>7.33</v>
      </c>
      <c r="S14" s="41">
        <v>11.68</v>
      </c>
      <c r="T14" s="41">
        <v>0</v>
      </c>
      <c r="U14" s="42">
        <v>14</v>
      </c>
      <c r="V14" s="25">
        <v>7.33</v>
      </c>
      <c r="W14" s="41">
        <v>0</v>
      </c>
      <c r="X14" s="41">
        <v>2</v>
      </c>
      <c r="Y14" s="41">
        <v>45.3</v>
      </c>
      <c r="Z14" s="42">
        <v>0</v>
      </c>
      <c r="AA14" s="25">
        <v>11.27</v>
      </c>
      <c r="AB14" s="41">
        <v>0</v>
      </c>
      <c r="AC14" s="41">
        <v>11.27</v>
      </c>
      <c r="AD14" s="42">
        <v>0</v>
      </c>
      <c r="AE14" s="25">
        <v>0</v>
      </c>
      <c r="AF14" s="41">
        <v>0</v>
      </c>
      <c r="AG14" s="12"/>
      <c r="AH14" s="12"/>
      <c r="AI14" s="12"/>
    </row>
    <row r="15" spans="1:35" ht="23.1" customHeight="1">
      <c r="A15" s="6" t="s">
        <v>130</v>
      </c>
      <c r="B15" s="40" t="s">
        <v>131</v>
      </c>
      <c r="C15" s="25">
        <v>366.68</v>
      </c>
      <c r="D15" s="41">
        <v>305.23</v>
      </c>
      <c r="E15" s="41">
        <v>164.89</v>
      </c>
      <c r="F15" s="41">
        <v>0</v>
      </c>
      <c r="G15" s="41">
        <v>0</v>
      </c>
      <c r="H15" s="42">
        <v>88.2</v>
      </c>
      <c r="I15" s="25">
        <v>50.62</v>
      </c>
      <c r="J15" s="42">
        <v>0</v>
      </c>
      <c r="K15" s="25">
        <v>0</v>
      </c>
      <c r="L15" s="41">
        <v>0</v>
      </c>
      <c r="M15" s="41">
        <v>1.52</v>
      </c>
      <c r="N15" s="42">
        <v>0</v>
      </c>
      <c r="O15" s="25">
        <v>0</v>
      </c>
      <c r="P15" s="41">
        <v>49.64</v>
      </c>
      <c r="Q15" s="41">
        <v>28.8</v>
      </c>
      <c r="R15" s="41">
        <v>5.0599999999999996</v>
      </c>
      <c r="S15" s="41">
        <v>10.72</v>
      </c>
      <c r="T15" s="41">
        <v>0</v>
      </c>
      <c r="U15" s="42">
        <v>0</v>
      </c>
      <c r="V15" s="25">
        <v>5.0599999999999996</v>
      </c>
      <c r="W15" s="41">
        <v>0</v>
      </c>
      <c r="X15" s="41">
        <v>0</v>
      </c>
      <c r="Y15" s="41">
        <v>0</v>
      </c>
      <c r="Z15" s="42">
        <v>0</v>
      </c>
      <c r="AA15" s="25">
        <v>11.81</v>
      </c>
      <c r="AB15" s="41">
        <v>0</v>
      </c>
      <c r="AC15" s="41">
        <v>11.81</v>
      </c>
      <c r="AD15" s="42">
        <v>0</v>
      </c>
      <c r="AE15" s="25">
        <v>0</v>
      </c>
      <c r="AF15" s="41">
        <v>0</v>
      </c>
    </row>
    <row r="16" spans="1:35" ht="23.1" customHeight="1">
      <c r="A16" s="6" t="s">
        <v>132</v>
      </c>
      <c r="B16" s="40" t="s">
        <v>133</v>
      </c>
      <c r="C16" s="25">
        <v>30.37</v>
      </c>
      <c r="D16" s="41">
        <v>30.37</v>
      </c>
      <c r="E16" s="41">
        <v>0</v>
      </c>
      <c r="F16" s="41">
        <v>0</v>
      </c>
      <c r="G16" s="41">
        <v>0</v>
      </c>
      <c r="H16" s="42">
        <v>0</v>
      </c>
      <c r="I16" s="25">
        <v>0</v>
      </c>
      <c r="J16" s="42">
        <v>0</v>
      </c>
      <c r="K16" s="25">
        <v>0</v>
      </c>
      <c r="L16" s="41">
        <v>0</v>
      </c>
      <c r="M16" s="41">
        <v>0</v>
      </c>
      <c r="N16" s="42">
        <v>30.37</v>
      </c>
      <c r="O16" s="25">
        <v>0</v>
      </c>
      <c r="P16" s="41">
        <v>0</v>
      </c>
      <c r="Q16" s="41">
        <v>0</v>
      </c>
      <c r="R16" s="41">
        <v>0</v>
      </c>
      <c r="S16" s="41">
        <v>0</v>
      </c>
      <c r="T16" s="41">
        <v>0</v>
      </c>
      <c r="U16" s="42">
        <v>0</v>
      </c>
      <c r="V16" s="25">
        <v>0</v>
      </c>
      <c r="W16" s="41">
        <v>0</v>
      </c>
      <c r="X16" s="41">
        <v>0</v>
      </c>
      <c r="Y16" s="41">
        <v>0</v>
      </c>
      <c r="Z16" s="42">
        <v>0</v>
      </c>
      <c r="AA16" s="25">
        <v>0</v>
      </c>
      <c r="AB16" s="41">
        <v>0</v>
      </c>
      <c r="AC16" s="41">
        <v>0</v>
      </c>
      <c r="AD16" s="42">
        <v>0</v>
      </c>
      <c r="AE16" s="25">
        <v>0</v>
      </c>
      <c r="AF16" s="41">
        <v>0</v>
      </c>
    </row>
    <row r="17" spans="1:32" ht="23.1" customHeight="1">
      <c r="A17" s="6" t="s">
        <v>134</v>
      </c>
      <c r="B17" s="40" t="s">
        <v>135</v>
      </c>
      <c r="C17" s="25">
        <v>30.37</v>
      </c>
      <c r="D17" s="41">
        <v>30.37</v>
      </c>
      <c r="E17" s="41">
        <v>0</v>
      </c>
      <c r="F17" s="41">
        <v>0</v>
      </c>
      <c r="G17" s="41">
        <v>0</v>
      </c>
      <c r="H17" s="42">
        <v>0</v>
      </c>
      <c r="I17" s="25">
        <v>0</v>
      </c>
      <c r="J17" s="42">
        <v>0</v>
      </c>
      <c r="K17" s="25">
        <v>0</v>
      </c>
      <c r="L17" s="41">
        <v>0</v>
      </c>
      <c r="M17" s="41">
        <v>0</v>
      </c>
      <c r="N17" s="42">
        <v>30.37</v>
      </c>
      <c r="O17" s="25">
        <v>0</v>
      </c>
      <c r="P17" s="41">
        <v>0</v>
      </c>
      <c r="Q17" s="41">
        <v>0</v>
      </c>
      <c r="R17" s="41">
        <v>0</v>
      </c>
      <c r="S17" s="41">
        <v>0</v>
      </c>
      <c r="T17" s="41">
        <v>0</v>
      </c>
      <c r="U17" s="42">
        <v>0</v>
      </c>
      <c r="V17" s="25">
        <v>0</v>
      </c>
      <c r="W17" s="41">
        <v>0</v>
      </c>
      <c r="X17" s="41">
        <v>0</v>
      </c>
      <c r="Y17" s="41">
        <v>0</v>
      </c>
      <c r="Z17" s="42">
        <v>0</v>
      </c>
      <c r="AA17" s="25">
        <v>0</v>
      </c>
      <c r="AB17" s="41">
        <v>0</v>
      </c>
      <c r="AC17" s="41">
        <v>0</v>
      </c>
      <c r="AD17" s="42">
        <v>0</v>
      </c>
      <c r="AE17" s="25">
        <v>0</v>
      </c>
      <c r="AF17" s="41">
        <v>0</v>
      </c>
    </row>
    <row r="18" spans="1:32" ht="23.1" customHeight="1">
      <c r="A18" s="6" t="s">
        <v>136</v>
      </c>
      <c r="B18" s="40" t="s">
        <v>137</v>
      </c>
      <c r="C18" s="25">
        <v>30.37</v>
      </c>
      <c r="D18" s="41">
        <v>30.37</v>
      </c>
      <c r="E18" s="41">
        <v>0</v>
      </c>
      <c r="F18" s="41">
        <v>0</v>
      </c>
      <c r="G18" s="41">
        <v>0</v>
      </c>
      <c r="H18" s="42">
        <v>0</v>
      </c>
      <c r="I18" s="25">
        <v>0</v>
      </c>
      <c r="J18" s="42">
        <v>0</v>
      </c>
      <c r="K18" s="25">
        <v>0</v>
      </c>
      <c r="L18" s="41">
        <v>0</v>
      </c>
      <c r="M18" s="41">
        <v>0</v>
      </c>
      <c r="N18" s="42">
        <v>30.37</v>
      </c>
      <c r="O18" s="25">
        <v>0</v>
      </c>
      <c r="P18" s="41">
        <v>0</v>
      </c>
      <c r="Q18" s="41">
        <v>0</v>
      </c>
      <c r="R18" s="41">
        <v>0</v>
      </c>
      <c r="S18" s="41">
        <v>0</v>
      </c>
      <c r="T18" s="41">
        <v>0</v>
      </c>
      <c r="U18" s="42">
        <v>0</v>
      </c>
      <c r="V18" s="25">
        <v>0</v>
      </c>
      <c r="W18" s="41">
        <v>0</v>
      </c>
      <c r="X18" s="41">
        <v>0</v>
      </c>
      <c r="Y18" s="41">
        <v>0</v>
      </c>
      <c r="Z18" s="42">
        <v>0</v>
      </c>
      <c r="AA18" s="25">
        <v>0</v>
      </c>
      <c r="AB18" s="41">
        <v>0</v>
      </c>
      <c r="AC18" s="41">
        <v>0</v>
      </c>
      <c r="AD18" s="42">
        <v>0</v>
      </c>
      <c r="AE18" s="25">
        <v>0</v>
      </c>
      <c r="AF18" s="41">
        <v>0</v>
      </c>
    </row>
    <row r="19" spans="1:32" ht="23.1" customHeight="1">
      <c r="B19" s="12"/>
      <c r="C19" s="12"/>
      <c r="M19" s="12"/>
      <c r="Q19" s="12"/>
    </row>
    <row r="20" spans="1:32" ht="23.1" customHeight="1">
      <c r="A20" s="17"/>
      <c r="B20" s="26"/>
      <c r="C20" s="26"/>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row>
    <row r="21" spans="1:32" ht="23.1" customHeight="1">
      <c r="C21" s="12"/>
      <c r="F21" s="12"/>
    </row>
    <row r="22" spans="1:32" ht="23.1" customHeight="1">
      <c r="C22" s="12"/>
    </row>
    <row r="23" spans="1:32" ht="23.1" customHeight="1"/>
    <row r="24" spans="1:32" ht="23.1" customHeight="1"/>
    <row r="25" spans="1:32" ht="23.1" customHeight="1">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row>
  </sheetData>
  <sheetProtection formatCells="0" formatColumns="0" formatRows="0"/>
  <mergeCells count="8">
    <mergeCell ref="A1:AF1"/>
    <mergeCell ref="D3:AF3"/>
    <mergeCell ref="D4:O4"/>
    <mergeCell ref="P4:Z4"/>
    <mergeCell ref="AA4:AF4"/>
    <mergeCell ref="A3:A5"/>
    <mergeCell ref="B3:B5"/>
    <mergeCell ref="C3:C5"/>
  </mergeCells>
  <phoneticPr fontId="15" type="noConversion"/>
  <printOptions horizontalCentered="1"/>
  <pageMargins left="0.78680555555555598" right="0.78680555555555598" top="1.18055555555556" bottom="0.39305555555555599" header="0.51041666666666696" footer="0.51041666666666696"/>
  <pageSetup paperSize="9" scale="45" fitToHeight="99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17</vt:i4>
      </vt:variant>
    </vt:vector>
  </HeadingPairs>
  <TitlesOfParts>
    <vt:vector size="29"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封面!Print_Area</vt:lpstr>
      <vt:lpstr>收入总表!Print_Area</vt:lpstr>
      <vt:lpstr>一般公共预算“三公”经费支出表!Print_Area</vt:lpstr>
      <vt:lpstr>'一般公共预算基本支出表（横向）'!Print_Area</vt:lpstr>
      <vt:lpstr>'一般公共预算基本支出表（纵向）'!Print_Area</vt:lpstr>
      <vt:lpstr>一般公共预算支出表!Print_Area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颜阳舟</dc:creator>
  <cp:lastModifiedBy>Administrator</cp:lastModifiedBy>
  <dcterms:created xsi:type="dcterms:W3CDTF">2018-01-30T01:58:00Z</dcterms:created>
  <dcterms:modified xsi:type="dcterms:W3CDTF">2018-01-31T09:24:33Z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