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'一般公共预算基本支出表（纵向）'!$A$1:$E$19</definedName>
    <definedName name="_xlnm.Print_Area" localSheetId="6">'一般公共预算支出表'!$A$1:$E$16</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<sst xmlns="http://schemas.openxmlformats.org/spreadsheetml/2006/main" count="361" uniqueCount="192">
  <si>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</si>
  <si>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</si>
  <si>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</si>
  <si>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</si>
  <si>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</si>
  <si>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</si>
  <si>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</si>
  <si>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</si>
  <si>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</si>
  <si>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</si>
  <si>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</si>
  <si>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</si>
  <si>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</si>
  <si>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</si>
  <si>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</si>
  <si>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</si>
  <si>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</si>
  <si>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</si>
  <si>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</si>
  <si>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</si>
  <si>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</si>
  <si>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</si>
  <si>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</si>
  <si>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</si>
  <si>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</si>
  <si>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</si>
  <si>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</si>
  <si>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</si>
  <si>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</si>
  <si>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</si>
  <si>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</si>
  <si>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</si>
  <si>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</si>
  <si>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</si>
  <si>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</si>
  <si>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</si>
  <si>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</si>
  <si>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</si>
  <si>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</si>
  <si>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</si>
  <si>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</si>
  <si>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</si>
  <si>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</si>
  <si>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</si>
  <si>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</si>
  <si>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</si>
  <si>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</si>
  <si>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</si>
  <si>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</si>
  <si>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</si>
  <si>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</si>
  <si>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</si>
  <si>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</si>
  <si>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</si>
  <si>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</si>
  <si>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</si>
  <si>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</si>
  <si>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</si>
  <si>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</si>
  <si>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</si>
  <si>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</si>
  <si>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</si>
  <si>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</si>
  <si>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</si>
  <si>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</si>
  <si>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</si>
  <si>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</si>
  <si>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</si>
  <si>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</si>
  <si>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</si>
  <si>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</si>
  <si>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</si>
  <si>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</si>
  <si>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</si>
  <si>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</si>
  <si>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</si>
  <si>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</si>
  <si>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</si>
  <si>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</si>
  <si>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</si>
  <si>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</si>
  <si>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</si>
  <si>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</si>
  <si>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</si>
  <si>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</si>
  <si>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</si>
  <si>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</si>
  <si>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</si>
  <si>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</si>
  <si>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</si>
  <si>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</si>
  <si>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</si>
  <si>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</si>
  <si>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</si>
  <si>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</si>
  <si>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</si>
  <si>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</si>
  <si>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</si>
  <si>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</si>
  <si>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</si>
  <si>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</si>
  <si>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</si>
  <si>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</si>
  <si>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</si>
  <si>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</si>
  <si>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</si>
  <si>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</si>
  <si>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</si>
  <si>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</si>
  <si>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</si>
  <si>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</si>
  <si>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</si>
  <si>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</si>
  <si>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</si>
  <si>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</si>
  <si>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</si>
  <si>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</si>
  <si>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</si>
  <si>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</si>
  <si>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</si>
  <si>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</si>
  <si>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</si>
  <si>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</si>
  <si>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</si>
  <si>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</si>
  <si>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</si>
  <si>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</si>
  <si>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</si>
  <si>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</si>
  <si>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</si>
  <si>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</si>
  <si>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</si>
  <si>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</si>
  <si>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</si>
  <si>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</si>
  <si>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市防汛抗旱物资储备中心</t>
  </si>
  <si>
    <t>单位名称：市防汛抗旱物资储备中心</t>
  </si>
  <si>
    <t>医疗卫生与计划生育支出</t>
  </si>
  <si>
    <t xml:space="preserve">  行政事业单位医疗</t>
  </si>
  <si>
    <t xml:space="preserve">    事业单位医疗</t>
  </si>
  <si>
    <t>农林水支出</t>
  </si>
  <si>
    <t xml:space="preserve">  水利</t>
  </si>
  <si>
    <t xml:space="preserve">    行政运行（水利）</t>
  </si>
  <si>
    <t xml:space="preserve">    防汛</t>
  </si>
  <si>
    <t>住房保障支出</t>
  </si>
  <si>
    <t xml:space="preserve">  住房改革支出</t>
  </si>
  <si>
    <t xml:space="preserve">    住房公积金</t>
  </si>
  <si>
    <t>210</t>
  </si>
  <si>
    <t xml:space="preserve">  21011</t>
  </si>
  <si>
    <t xml:space="preserve">    2101102</t>
  </si>
  <si>
    <t>213</t>
  </si>
  <si>
    <t xml:space="preserve">  21303</t>
  </si>
  <si>
    <t xml:space="preserve">    2130301</t>
  </si>
  <si>
    <t xml:space="preserve">    2130314</t>
  </si>
  <si>
    <t>221</t>
  </si>
  <si>
    <t xml:space="preserve">  22102</t>
  </si>
  <si>
    <t xml:space="preserve">    2210201</t>
  </si>
  <si>
    <t>单位名称：市防汛抗旱物资储备中心</t>
  </si>
  <si>
    <t>单位名称：市防汛抗旱物资储备中心</t>
  </si>
  <si>
    <t>单位名称：市防汛抗旱物资储备中心</t>
  </si>
  <si>
    <t xml:space="preserve">  基本工资</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</si>
  <si>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</si>
  <si>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</si>
  <si>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</si>
  <si>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</si>
  <si>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</si>
  <si>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工会经费</t>
  </si>
  <si>
    <t xml:space="preserve">  福利费</t>
  </si>
  <si>
    <t xml:space="preserve">  其他商品和服务支出</t>
  </si>
  <si>
    <t>对个人和家庭的补助</t>
  </si>
  <si>
    <t xml:space="preserve">  退休费</t>
  </si>
  <si>
    <t>301</t>
  </si>
  <si>
    <t xml:space="preserve">  30101</t>
  </si>
  <si>
    <t xml:space="preserve">  30107</t>
  </si>
  <si>
    <t xml:space="preserve">  30108</t>
  </si>
  <si>
    <t xml:space="preserve">  30110</t>
  </si>
  <si>
    <t xml:space="preserve">  30112</t>
  </si>
  <si>
    <t xml:space="preserve">  30113</t>
  </si>
  <si>
    <t>302</t>
  </si>
  <si>
    <t xml:space="preserve">  30228</t>
  </si>
  <si>
    <t xml:space="preserve">  30229</t>
  </si>
  <si>
    <t xml:space="preserve">  30299</t>
  </si>
  <si>
    <t>303</t>
  </si>
  <si>
    <t xml:space="preserve">  30302</t>
  </si>
  <si>
    <r>
      <t xml:space="preserve">一、部门主要职责职能及机构设置情况                     </t>
    </r>
    <r>
      <rPr>
        <b/>
        <sz val="15"/>
        <rFont val="宋体"/>
        <family val="0"/>
      </rPr>
      <t xml:space="preserve">   </t>
    </r>
    <r>
      <rPr>
        <b/>
        <sz val="15"/>
        <rFont val="宋体"/>
        <family val="0"/>
      </rPr>
      <t xml:space="preserve">  </t>
    </r>
    <r>
      <rPr>
        <sz val="12"/>
        <rFont val="仿宋"/>
        <family val="3"/>
      </rPr>
      <t>市防汛抗旱物资储备中心为正科级事业单位,全额财政拨款，单位配主任一名，副主任（兼工会主席）一名，单位核定编制9名，实际在岗、在编人员11人（其中军转超编2人），退休人员1名。主要职责：负责市级防汛抗旱物资采购、储备、供应、管理以及防汛紧急状态下防汛物资的调运、人员培训；负责物资仓库维修、养护与物资整理工作；抓好重点堤垸，险工险段防汛物资和应急救灾设备的采购储备，不断夯实防汛物资储备基础。</t>
    </r>
  </si>
  <si>
    <r>
      <t xml:space="preserve">五、政府采购安排情况说明 </t>
    </r>
    <r>
      <rPr>
        <b/>
        <sz val="15"/>
        <rFont val="宋体"/>
        <family val="0"/>
      </rPr>
      <t xml:space="preserve">                                               </t>
    </r>
    <r>
      <rPr>
        <sz val="12"/>
        <rFont val="仿宋"/>
        <family val="3"/>
      </rPr>
      <t>预算内无安排</t>
    </r>
  </si>
  <si>
    <r>
      <rPr>
        <b/>
        <sz val="16"/>
        <rFont val="宋体"/>
        <family val="0"/>
      </rPr>
      <t xml:space="preserve">六、名词解释 </t>
    </r>
    <r>
      <rPr>
        <sz val="12"/>
        <rFont val="仿宋"/>
        <family val="3"/>
      </rPr>
      <t xml:space="preserve">                                                                             </t>
    </r>
    <r>
      <rPr>
        <b/>
        <sz val="15"/>
        <rFont val="宋体"/>
        <family val="0"/>
      </rPr>
      <t xml:space="preserve">                                                      </t>
    </r>
    <r>
      <rPr>
        <sz val="12"/>
        <rFont val="宋体"/>
        <family val="0"/>
      </rPr>
      <t>1</t>
    </r>
    <r>
      <rPr>
        <sz val="12"/>
        <rFont val="仿宋"/>
        <family val="3"/>
      </rPr>
      <t>、基本支出：指为保障机构正常运转、完成日常工作任务而发生的人员支出和公用支出。 
2、项目支出：指在基本支出之外为完成特定行政任务和事业发展目标所发生的支出。 
3、“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4、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b/>
        <sz val="12"/>
        <rFont val="仿宋"/>
        <family val="3"/>
      </rPr>
      <t>。</t>
    </r>
    <r>
      <rPr>
        <b/>
        <sz val="15"/>
        <rFont val="宋体"/>
        <family val="0"/>
      </rPr>
      <t xml:space="preserve">
</t>
    </r>
  </si>
  <si>
    <r>
      <t xml:space="preserve">三、预算收支增减变化情况说明                                         </t>
    </r>
    <r>
      <rPr>
        <sz val="12"/>
        <rFont val="仿宋"/>
        <family val="3"/>
      </rPr>
      <t>2018年一般公共财政预算收支情况，其中基本支出预算87.43万元，项目支出预算3.05万元，合计：90.48万元。2017年预算收支情况，其中基本支出预算75.83万元，项目支出预算0.05万元，合计：75.88万元。2018年预算比2017年预算增加14.6万元，其中基本支出增加11.6万元， 原因是职工工资调资、升级晋档；项目支出增加3万元，原因是以前属于单位的3万元物资管理费纳入了主管局预算，单位实行国库集中支付后调整为本单位的预算项目。</t>
    </r>
  </si>
  <si>
    <r>
      <t xml:space="preserve">四、机关运行经费安排情况说明                                                                                        </t>
    </r>
    <r>
      <rPr>
        <sz val="12"/>
        <rFont val="宋体"/>
        <family val="0"/>
      </rPr>
      <t xml:space="preserve">  2018</t>
    </r>
    <r>
      <rPr>
        <sz val="12"/>
        <rFont val="仿宋"/>
        <family val="3"/>
      </rPr>
      <t>年度益阳防汛抗旱物资储备中心机关运行经费一般公共预算拨款</t>
    </r>
    <r>
      <rPr>
        <sz val="12"/>
        <rFont val="宋体"/>
        <family val="0"/>
      </rPr>
      <t>3.99</t>
    </r>
    <r>
      <rPr>
        <sz val="12"/>
        <rFont val="仿宋"/>
        <family val="3"/>
      </rPr>
      <t>万元（工会经费</t>
    </r>
    <r>
      <rPr>
        <sz val="12"/>
        <rFont val="宋体"/>
        <family val="0"/>
      </rPr>
      <t>1.2</t>
    </r>
    <r>
      <rPr>
        <sz val="12"/>
        <rFont val="仿宋"/>
        <family val="3"/>
      </rPr>
      <t>万元、福利费</t>
    </r>
    <r>
      <rPr>
        <sz val="12"/>
        <rFont val="宋体"/>
        <family val="0"/>
      </rPr>
      <t>1.59</t>
    </r>
    <r>
      <rPr>
        <sz val="12"/>
        <rFont val="仿宋"/>
        <family val="3"/>
      </rPr>
      <t>万元、其他商品和服务支出</t>
    </r>
    <r>
      <rPr>
        <sz val="12"/>
        <rFont val="宋体"/>
        <family val="0"/>
      </rPr>
      <t>1.2</t>
    </r>
    <r>
      <rPr>
        <sz val="12"/>
        <rFont val="仿宋"/>
        <family val="3"/>
      </rPr>
      <t>万元），较上年同期相比增加</t>
    </r>
    <r>
      <rPr>
        <sz val="12"/>
        <rFont val="宋体"/>
        <family val="0"/>
      </rPr>
      <t>0.52</t>
    </r>
    <r>
      <rPr>
        <sz val="12"/>
        <rFont val="仿宋"/>
        <family val="3"/>
      </rPr>
      <t>万元，增幅</t>
    </r>
    <r>
      <rPr>
        <sz val="12"/>
        <rFont val="宋体"/>
        <family val="0"/>
      </rPr>
      <t>15%</t>
    </r>
    <r>
      <rPr>
        <sz val="12"/>
        <rFont val="仿宋"/>
        <family val="3"/>
      </rPr>
      <t>。</t>
    </r>
  </si>
  <si>
    <r>
      <t xml:space="preserve">二、包括本部门预算和所属单位预算在内的汇总预算情况           </t>
    </r>
    <r>
      <rPr>
        <sz val="12"/>
        <rFont val="仿宋"/>
        <family val="3"/>
      </rPr>
      <t xml:space="preserve">2018年度益阳防汛抗旱物资储备中心预算总收入137.87万元，其中：一般公共预算拨款110.48万元（其中公共财政预算拨款90.48万元，纳入预算管理的非税收入拨款20.00万元）；上级部门补助收入27.39万元。2018年益阳防汛抗旱物资储备中心预算总支出137.87万元，具体安排如下：医疗卫生与计划生育支出6.53万元，农林水支出124.14万元，住房保障支出7.2万元。2018年度益阳防汛抗旱物资储备中心一般公共预算支出110.48万元，其中基本支出87.43万元（人员经费83.44万元、公用经费3.99万元），主要用于保障单位机构正常运转、完成日常工作而发生的各项支出，包括工资、绩效工资、社会保障费、公积金等人员支出和办公费等日常公用经费支出；项目支出23.05万元，主要用于项目和对个人和家庭的补助支出。   </t>
    </r>
    <r>
      <rPr>
        <sz val="12"/>
        <rFont val="宋体"/>
        <family val="0"/>
      </rPr>
      <t xml:space="preserve"> </t>
    </r>
    <r>
      <rPr>
        <b/>
        <sz val="15"/>
        <rFont val="宋体"/>
        <family val="0"/>
      </rPr>
      <t xml:space="preserve"> </t>
    </r>
  </si>
  <si>
    <t>说明：本单位2018年无政府性基金预算。</t>
  </si>
  <si>
    <t>2018年一般公共预算“三公”经费未安排。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</si>
</sst>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52">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2"/>
      <name val="仿宋"/>
      <family val="3"/>
    </font>
    <font>
      <b/>
      <sz val="12"/>
      <name val="仿宋"/>
      <family val="3"/>
    </font>
    <font>
      <b/>
      <sz val="16"/>
      <name val="宋体"/>
      <family val="0"/>
    </font>
    <font>
      <sz val="10"/>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15">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10" xfId="0" applyNumberFormat="1" applyFill="1" applyBorder="1" applyAlignment="1" applyProtection="1">
      <alignment horizontal="center" vertical="center" wrapText="1"/>
      <protection/>
    </xf>
    <xf numFmtId="0" fontId="17" fillId="0" borderId="10"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0" fillId="0" borderId="0" xfId="0" applyAlignment="1">
      <alignment/>
    </xf>
    <xf numFmtId="0" fontId="12"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Font="1" applyFill="1" applyBorder="1"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6" sqref="A16"/>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0" t="s">
        <v>51</v>
      </c>
      <c r="B2" s="90"/>
      <c r="C2" s="90"/>
      <c r="D2" s="90"/>
      <c r="E2" s="90"/>
      <c r="F2" s="9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0"/>
      <c r="B3" s="90"/>
      <c r="C3" s="90"/>
      <c r="D3" s="90"/>
      <c r="E3" s="90"/>
      <c r="F3" s="9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9"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13" sqref="B13"/>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0" t="s">
        <v>88</v>
      </c>
      <c r="B1" s="100"/>
      <c r="C1" s="100"/>
      <c r="D1" s="100"/>
      <c r="E1" s="100"/>
    </row>
    <row r="2" spans="1:5" s="64" customFormat="1" ht="19.5" customHeight="1">
      <c r="A2" s="75" t="s">
        <v>136</v>
      </c>
      <c r="B2" s="76"/>
      <c r="C2" s="77"/>
      <c r="D2" s="78"/>
      <c r="E2" s="79" t="s">
        <v>66</v>
      </c>
    </row>
    <row r="3" spans="1:5" ht="30" customHeight="1">
      <c r="A3" s="102" t="s">
        <v>133</v>
      </c>
      <c r="B3" s="101" t="s">
        <v>37</v>
      </c>
      <c r="C3" s="101" t="s">
        <v>117</v>
      </c>
      <c r="D3" s="101"/>
      <c r="E3" s="101"/>
    </row>
    <row r="4" spans="1:5" ht="30" customHeight="1">
      <c r="A4" s="102"/>
      <c r="B4" s="103"/>
      <c r="C4" s="41" t="s">
        <v>28</v>
      </c>
      <c r="D4" s="22" t="s">
        <v>9</v>
      </c>
      <c r="E4" s="22" t="s">
        <v>77</v>
      </c>
    </row>
    <row r="5" spans="1:5" ht="19.5" customHeight="1">
      <c r="A5" s="44" t="s">
        <v>85</v>
      </c>
      <c r="B5" s="45" t="s">
        <v>85</v>
      </c>
      <c r="C5" s="45">
        <v>1</v>
      </c>
      <c r="D5" s="42">
        <v>2</v>
      </c>
      <c r="E5" s="46">
        <v>3</v>
      </c>
    </row>
    <row r="6" spans="1:5" s="64" customFormat="1" ht="23.25" customHeight="1">
      <c r="A6" s="66"/>
      <c r="B6" s="74"/>
      <c r="C6" s="51"/>
      <c r="D6" s="51"/>
      <c r="E6" s="68"/>
    </row>
    <row r="7" spans="1:6" ht="19.5" customHeight="1">
      <c r="A7" s="114" t="s">
        <v>190</v>
      </c>
      <c r="B7" s="114"/>
      <c r="C7" s="114"/>
      <c r="D7" s="114"/>
      <c r="E7" s="114"/>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5">
    <mergeCell ref="B3:B4"/>
    <mergeCell ref="A3:A4"/>
    <mergeCell ref="A1:E1"/>
    <mergeCell ref="C3:E3"/>
    <mergeCell ref="A7:E7"/>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K11" sqref="K11"/>
    </sheetView>
  </sheetViews>
  <sheetFormatPr defaultColWidth="9.16015625" defaultRowHeight="12.75" customHeight="1"/>
  <cols>
    <col min="1" max="10" width="15.66015625" style="0" customWidth="1"/>
    <col min="11" max="11" width="36.33203125" style="0" customWidth="1"/>
  </cols>
  <sheetData>
    <row r="1" spans="1:11" ht="42.75" customHeight="1">
      <c r="A1" s="100" t="s">
        <v>35</v>
      </c>
      <c r="B1" s="100"/>
      <c r="C1" s="100"/>
      <c r="D1" s="100"/>
      <c r="E1" s="100"/>
      <c r="F1" s="100"/>
      <c r="G1" s="100"/>
      <c r="H1" s="100"/>
      <c r="I1" s="100"/>
      <c r="J1" s="100"/>
      <c r="K1" s="100"/>
    </row>
    <row r="2" spans="1:11" ht="19.5" customHeight="1">
      <c r="A2" s="80" t="s">
        <v>136</v>
      </c>
      <c r="B2" s="12"/>
      <c r="F2" s="38"/>
      <c r="G2" s="7"/>
      <c r="H2" s="10"/>
      <c r="I2" s="8"/>
      <c r="K2" s="9" t="s">
        <v>66</v>
      </c>
    </row>
    <row r="3" spans="1:11" ht="12" customHeight="1">
      <c r="A3" s="102" t="s">
        <v>75</v>
      </c>
      <c r="B3" s="102"/>
      <c r="C3" s="102"/>
      <c r="D3" s="102"/>
      <c r="E3" s="102"/>
      <c r="F3" s="102" t="s">
        <v>97</v>
      </c>
      <c r="G3" s="102"/>
      <c r="H3" s="102"/>
      <c r="I3" s="102"/>
      <c r="J3" s="102"/>
      <c r="K3" s="102" t="s">
        <v>94</v>
      </c>
    </row>
    <row r="4" spans="1:11" ht="12" customHeight="1">
      <c r="A4" s="102"/>
      <c r="B4" s="102"/>
      <c r="C4" s="102"/>
      <c r="D4" s="102"/>
      <c r="E4" s="102"/>
      <c r="F4" s="102"/>
      <c r="G4" s="102"/>
      <c r="H4" s="102"/>
      <c r="I4" s="102"/>
      <c r="J4" s="102"/>
      <c r="K4" s="102"/>
    </row>
    <row r="5" spans="1:11" ht="25.5" customHeight="1">
      <c r="A5" s="44" t="s">
        <v>28</v>
      </c>
      <c r="B5" s="45" t="s">
        <v>64</v>
      </c>
      <c r="C5" s="45" t="s">
        <v>24</v>
      </c>
      <c r="D5" s="42" t="s">
        <v>105</v>
      </c>
      <c r="E5" s="46" t="s">
        <v>126</v>
      </c>
      <c r="F5" s="44" t="s">
        <v>28</v>
      </c>
      <c r="G5" s="45" t="s">
        <v>64</v>
      </c>
      <c r="H5" s="45" t="s">
        <v>24</v>
      </c>
      <c r="I5" s="42" t="s">
        <v>105</v>
      </c>
      <c r="J5" s="46" t="s">
        <v>126</v>
      </c>
      <c r="K5" s="102"/>
    </row>
    <row r="6" spans="1:11" ht="17.25" customHeight="1">
      <c r="A6" s="46">
        <v>1</v>
      </c>
      <c r="B6" s="46">
        <v>2</v>
      </c>
      <c r="C6" s="46">
        <v>3</v>
      </c>
      <c r="D6" s="46">
        <v>4</v>
      </c>
      <c r="E6" s="46">
        <v>5</v>
      </c>
      <c r="F6" s="46">
        <v>6</v>
      </c>
      <c r="G6" s="46">
        <v>7</v>
      </c>
      <c r="H6" s="46">
        <v>8</v>
      </c>
      <c r="I6" s="46">
        <v>9</v>
      </c>
      <c r="J6" s="46">
        <v>10</v>
      </c>
      <c r="K6" s="102"/>
    </row>
    <row r="7" spans="1:11" s="64" customFormat="1" ht="99" customHeight="1">
      <c r="A7" s="86"/>
      <c r="B7" s="86"/>
      <c r="C7" s="86"/>
      <c r="D7" s="86"/>
      <c r="E7" s="86"/>
      <c r="F7" s="87"/>
      <c r="G7" s="88"/>
      <c r="H7" s="44"/>
      <c r="I7" s="44"/>
      <c r="J7" s="86"/>
      <c r="K7" s="89" t="s">
        <v>191</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0" t="s">
        <v>30</v>
      </c>
      <c r="B1" s="100"/>
      <c r="C1" s="100"/>
      <c r="D1" s="100"/>
      <c r="E1" s="100"/>
      <c r="F1" s="100"/>
      <c r="G1" s="100"/>
      <c r="H1" s="100"/>
      <c r="I1" s="100"/>
      <c r="J1" s="100"/>
      <c r="K1" s="100"/>
      <c r="L1" s="100"/>
      <c r="M1" s="100"/>
      <c r="N1" s="100"/>
      <c r="O1" s="100"/>
      <c r="P1" s="100"/>
      <c r="Q1" s="100"/>
    </row>
    <row r="2" ht="25.5" customHeight="1">
      <c r="Q2" s="83" t="s">
        <v>66</v>
      </c>
    </row>
    <row r="3" spans="1:17" ht="28.5" customHeight="1">
      <c r="A3" s="109" t="s">
        <v>99</v>
      </c>
      <c r="B3" s="109" t="s">
        <v>42</v>
      </c>
      <c r="C3" s="109" t="s">
        <v>131</v>
      </c>
      <c r="D3" s="109" t="s">
        <v>4</v>
      </c>
      <c r="E3" s="109"/>
      <c r="F3" s="109"/>
      <c r="G3" s="109"/>
      <c r="H3" s="109"/>
      <c r="I3" s="109"/>
      <c r="J3" s="109"/>
      <c r="K3" s="109"/>
      <c r="L3" s="109"/>
      <c r="M3" s="109"/>
      <c r="N3" s="109"/>
      <c r="O3" s="109"/>
      <c r="P3" s="109"/>
      <c r="Q3" s="109"/>
    </row>
    <row r="4" spans="1:17" ht="28.5" customHeight="1">
      <c r="A4" s="109"/>
      <c r="B4" s="109"/>
      <c r="C4" s="109"/>
      <c r="D4" s="109" t="s">
        <v>102</v>
      </c>
      <c r="E4" s="109" t="s">
        <v>79</v>
      </c>
      <c r="F4" s="109"/>
      <c r="G4" s="109"/>
      <c r="H4" s="109" t="s">
        <v>44</v>
      </c>
      <c r="I4" s="109" t="s">
        <v>111</v>
      </c>
      <c r="J4" s="109" t="s">
        <v>82</v>
      </c>
      <c r="K4" s="109"/>
      <c r="L4" s="109"/>
      <c r="M4" s="109"/>
      <c r="N4" s="109"/>
      <c r="O4" s="109"/>
      <c r="P4" s="109"/>
      <c r="Q4" s="109"/>
    </row>
    <row r="5" spans="1:17" ht="26.25" customHeight="1">
      <c r="A5" s="109"/>
      <c r="B5" s="109"/>
      <c r="C5" s="109"/>
      <c r="D5" s="109"/>
      <c r="E5" s="109"/>
      <c r="F5" s="109"/>
      <c r="G5" s="109"/>
      <c r="H5" s="109"/>
      <c r="I5" s="109"/>
      <c r="J5" s="109" t="s">
        <v>48</v>
      </c>
      <c r="K5" s="109" t="s">
        <v>11</v>
      </c>
      <c r="L5" s="109" t="s">
        <v>29</v>
      </c>
      <c r="M5" s="109" t="s">
        <v>47</v>
      </c>
      <c r="N5" s="109"/>
      <c r="O5" s="109"/>
      <c r="P5" s="109"/>
      <c r="Q5" s="109"/>
    </row>
    <row r="6" spans="1:17" ht="68.25" customHeight="1">
      <c r="A6" s="109"/>
      <c r="B6" s="109"/>
      <c r="C6" s="109"/>
      <c r="D6" s="109"/>
      <c r="E6" s="34" t="s">
        <v>72</v>
      </c>
      <c r="F6" s="34" t="s">
        <v>95</v>
      </c>
      <c r="G6" s="34" t="s">
        <v>129</v>
      </c>
      <c r="H6" s="109"/>
      <c r="I6" s="109"/>
      <c r="J6" s="109"/>
      <c r="K6" s="109"/>
      <c r="L6" s="109"/>
      <c r="M6" s="34" t="s">
        <v>72</v>
      </c>
      <c r="N6" s="34" t="s">
        <v>39</v>
      </c>
      <c r="O6" s="34" t="s">
        <v>91</v>
      </c>
      <c r="P6" s="34" t="s">
        <v>45</v>
      </c>
      <c r="Q6" s="34" t="s">
        <v>83</v>
      </c>
    </row>
    <row r="7" spans="1:17" ht="20.25" customHeight="1">
      <c r="A7" s="84" t="s">
        <v>85</v>
      </c>
      <c r="B7" s="85" t="s">
        <v>85</v>
      </c>
      <c r="C7" s="85">
        <v>1</v>
      </c>
      <c r="D7" s="85">
        <v>2</v>
      </c>
      <c r="E7" s="85">
        <v>3</v>
      </c>
      <c r="F7" s="85">
        <v>4</v>
      </c>
      <c r="G7" s="85">
        <v>5</v>
      </c>
      <c r="H7" s="85">
        <v>6</v>
      </c>
      <c r="I7" s="85">
        <v>7</v>
      </c>
      <c r="J7" s="85">
        <v>8</v>
      </c>
      <c r="K7" s="84">
        <v>9</v>
      </c>
      <c r="L7" s="84">
        <v>10</v>
      </c>
      <c r="M7" s="84">
        <v>11</v>
      </c>
      <c r="N7" s="84">
        <v>12</v>
      </c>
      <c r="O7" s="84">
        <v>13</v>
      </c>
      <c r="P7" s="84">
        <v>14</v>
      </c>
      <c r="Q7" s="35">
        <v>15</v>
      </c>
    </row>
    <row r="8" spans="1:17" s="64" customFormat="1" ht="23.25" customHeight="1">
      <c r="A8" s="66"/>
      <c r="B8" s="66"/>
      <c r="C8" s="81"/>
      <c r="D8" s="82"/>
      <c r="E8" s="82"/>
      <c r="F8" s="82"/>
      <c r="G8" s="82"/>
      <c r="H8" s="82"/>
      <c r="I8" s="82"/>
      <c r="J8" s="82"/>
      <c r="K8" s="82"/>
      <c r="L8" s="82"/>
      <c r="M8" s="82"/>
      <c r="N8" s="82"/>
      <c r="O8" s="82"/>
      <c r="P8" s="82"/>
      <c r="Q8" s="82"/>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D3:Q3"/>
    <mergeCell ref="A1:Q1"/>
    <mergeCell ref="H4:H6"/>
    <mergeCell ref="I4:I6"/>
    <mergeCell ref="A3:A6"/>
    <mergeCell ref="B3:B6"/>
    <mergeCell ref="C3:C6"/>
    <mergeCell ref="D4:D6"/>
    <mergeCell ref="E4:G5"/>
    <mergeCell ref="J5:J6"/>
    <mergeCell ref="K5:K6"/>
    <mergeCell ref="L5:L6"/>
    <mergeCell ref="M5:Q5"/>
    <mergeCell ref="J4:Q4"/>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0">
      <selection activeCell="Q16" sqref="Q16"/>
    </sheetView>
  </sheetViews>
  <sheetFormatPr defaultColWidth="9.16015625" defaultRowHeight="12.75" customHeight="1"/>
  <sheetData>
    <row r="3" spans="2:12" ht="64.5" customHeight="1">
      <c r="B3" s="93" t="s">
        <v>20</v>
      </c>
      <c r="C3" s="93"/>
      <c r="D3" s="93"/>
      <c r="E3" s="93"/>
      <c r="F3" s="93"/>
      <c r="G3" s="93"/>
      <c r="H3" s="93"/>
      <c r="I3" s="93"/>
      <c r="J3" s="93"/>
      <c r="K3" s="93"/>
      <c r="L3" s="93"/>
    </row>
    <row r="6" spans="2:12" ht="128.25" customHeight="1">
      <c r="B6" s="94" t="s">
        <v>184</v>
      </c>
      <c r="C6" s="95"/>
      <c r="D6" s="95"/>
      <c r="E6" s="95"/>
      <c r="F6" s="95"/>
      <c r="G6" s="95"/>
      <c r="H6" s="95"/>
      <c r="I6" s="95"/>
      <c r="J6" s="95"/>
      <c r="K6" s="95"/>
      <c r="L6" s="95"/>
    </row>
    <row r="8" spans="2:12" ht="169.5" customHeight="1">
      <c r="B8" s="96" t="s">
        <v>189</v>
      </c>
      <c r="C8" s="92"/>
      <c r="D8" s="92"/>
      <c r="E8" s="92"/>
      <c r="F8" s="92"/>
      <c r="G8" s="92"/>
      <c r="H8" s="92"/>
      <c r="I8" s="92"/>
      <c r="J8" s="92"/>
      <c r="K8" s="92"/>
      <c r="L8" s="92"/>
    </row>
    <row r="10" spans="2:12" ht="132.75" customHeight="1">
      <c r="B10" s="96" t="s">
        <v>187</v>
      </c>
      <c r="C10" s="92"/>
      <c r="D10" s="92"/>
      <c r="E10" s="92"/>
      <c r="F10" s="92"/>
      <c r="G10" s="92"/>
      <c r="H10" s="92"/>
      <c r="I10" s="92"/>
      <c r="J10" s="92"/>
      <c r="K10" s="92"/>
      <c r="L10" s="92"/>
    </row>
    <row r="12" spans="2:12" ht="84.75" customHeight="1">
      <c r="B12" s="96" t="s">
        <v>188</v>
      </c>
      <c r="C12" s="92"/>
      <c r="D12" s="92"/>
      <c r="E12" s="92"/>
      <c r="F12" s="92"/>
      <c r="G12" s="92"/>
      <c r="H12" s="92"/>
      <c r="I12" s="92"/>
      <c r="J12" s="92"/>
      <c r="K12" s="92"/>
      <c r="L12" s="92"/>
    </row>
    <row r="14" spans="2:12" ht="60" customHeight="1">
      <c r="B14" s="91" t="s">
        <v>185</v>
      </c>
      <c r="C14" s="92"/>
      <c r="D14" s="92"/>
      <c r="E14" s="92"/>
      <c r="F14" s="92"/>
      <c r="G14" s="92"/>
      <c r="H14" s="92"/>
      <c r="I14" s="92"/>
      <c r="J14" s="92"/>
      <c r="K14" s="92"/>
      <c r="L14" s="92"/>
    </row>
    <row r="16" spans="2:12" ht="261.75" customHeight="1">
      <c r="B16" s="91" t="s">
        <v>186</v>
      </c>
      <c r="C16" s="92"/>
      <c r="D16" s="92"/>
      <c r="E16" s="92"/>
      <c r="F16" s="92"/>
      <c r="G16" s="92"/>
      <c r="H16" s="92"/>
      <c r="I16" s="92"/>
      <c r="J16" s="92"/>
      <c r="K16" s="92"/>
      <c r="L16" s="92"/>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B36" sqref="B3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00" t="s">
        <v>27</v>
      </c>
      <c r="B1" s="100"/>
      <c r="C1" s="100"/>
      <c r="D1" s="10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7" t="s">
        <v>109</v>
      </c>
      <c r="B4" s="98"/>
      <c r="C4" s="99" t="s">
        <v>43</v>
      </c>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18</v>
      </c>
      <c r="B6" s="51">
        <v>110.48</v>
      </c>
      <c r="C6" s="52" t="s">
        <v>16</v>
      </c>
      <c r="D6" s="5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81</v>
      </c>
      <c r="B7" s="51">
        <v>90.48</v>
      </c>
      <c r="C7" s="52" t="s">
        <v>21</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68</v>
      </c>
      <c r="B8" s="51">
        <v>20</v>
      </c>
      <c r="C8" s="52" t="s">
        <v>110</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93</v>
      </c>
      <c r="B9" s="51">
        <v>0</v>
      </c>
      <c r="C9" s="52" t="s">
        <v>62</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59</v>
      </c>
      <c r="B10" s="51">
        <v>0</v>
      </c>
      <c r="C10" s="52" t="s">
        <v>96</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116</v>
      </c>
      <c r="B11" s="51">
        <v>27.39</v>
      </c>
      <c r="C11" s="52" t="s">
        <v>19</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13</v>
      </c>
      <c r="B12" s="51">
        <v>0</v>
      </c>
      <c r="C12" s="52" t="s">
        <v>123</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5</v>
      </c>
      <c r="B13" s="51">
        <v>0</v>
      </c>
      <c r="C13" s="52" t="s">
        <v>73</v>
      </c>
      <c r="D13" s="51">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32</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63</v>
      </c>
      <c r="D15" s="51">
        <v>6.53</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58</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124</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104</v>
      </c>
      <c r="D18" s="51">
        <v>124.14</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41</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56</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46</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121</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108</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86</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106</v>
      </c>
      <c r="D25" s="51">
        <v>7.2</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49</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98</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101</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112</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36</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120</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100</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74</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26</v>
      </c>
      <c r="B34" s="32">
        <f>SUM(B6+B9+B10+B11+B12+B13)</f>
        <v>137.87</v>
      </c>
      <c r="C34" s="21" t="s">
        <v>22</v>
      </c>
      <c r="D34" s="31">
        <f>SUM(D6+D7+D8+D9+D10+D11+D12+D13+D14+D15+D16+D17+D18+D19+D20+D21+D22+D23+D24+D25+D26+D27+D28+D29+D30+D31+D32+D33)</f>
        <v>137.86999999999998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107</v>
      </c>
      <c r="B35" s="51">
        <v>0</v>
      </c>
      <c r="C35" s="52" t="s">
        <v>128</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134</v>
      </c>
      <c r="B36" s="29">
        <f>SUM(B34+B35)</f>
        <v>137.87</v>
      </c>
      <c r="C36" s="15" t="s">
        <v>23</v>
      </c>
      <c r="D36" s="31">
        <f>SUM(D34+D35)</f>
        <v>137.86999999999998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0" t="s">
        <v>89</v>
      </c>
      <c r="B1" s="100"/>
      <c r="C1" s="100"/>
      <c r="D1" s="100"/>
      <c r="E1" s="100"/>
      <c r="F1" s="10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7" t="s">
        <v>109</v>
      </c>
      <c r="B4" s="97"/>
      <c r="C4" s="99" t="s">
        <v>43</v>
      </c>
      <c r="D4" s="99"/>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125</v>
      </c>
      <c r="B6" s="51">
        <v>110.48</v>
      </c>
      <c r="C6" s="55" t="s">
        <v>16</v>
      </c>
      <c r="D6" s="51">
        <v>0</v>
      </c>
      <c r="E6" s="51">
        <v>0</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54</v>
      </c>
      <c r="B7" s="51">
        <v>110.48</v>
      </c>
      <c r="C7" s="55" t="s">
        <v>21</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130</v>
      </c>
      <c r="B8" s="51">
        <v>0</v>
      </c>
      <c r="C8" s="55" t="s">
        <v>110</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62</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57</v>
      </c>
      <c r="B10" s="51">
        <v>0</v>
      </c>
      <c r="C10" s="55" t="s">
        <v>96</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54</v>
      </c>
      <c r="B11" s="51">
        <v>0</v>
      </c>
      <c r="C11" s="55" t="s">
        <v>19</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130</v>
      </c>
      <c r="B12" s="51">
        <v>0</v>
      </c>
      <c r="C12" s="55" t="s">
        <v>123</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73</v>
      </c>
      <c r="D13" s="51">
        <v>0</v>
      </c>
      <c r="E13" s="51">
        <v>0</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32</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63</v>
      </c>
      <c r="D15" s="51">
        <v>3.74</v>
      </c>
      <c r="E15" s="51">
        <v>3.74</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58</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124</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104</v>
      </c>
      <c r="D18" s="51">
        <v>99.54</v>
      </c>
      <c r="E18" s="51">
        <v>99.54</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41</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56</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46</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121</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108</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86</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106</v>
      </c>
      <c r="D25" s="51">
        <v>7.2</v>
      </c>
      <c r="E25" s="51">
        <v>7.2</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49</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98</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101</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112</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36</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120</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100</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74</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22</v>
      </c>
      <c r="D34" s="31">
        <f>SUM(D6+D7+D8+D9+D10+D11+D12+D13+D14+D15+D16+D17+D18+D19+D20+D21+D22+D23+D24+D25+D26+D27+D28+D29+D30+D31+D32+D33)</f>
        <v>110.48</v>
      </c>
      <c r="E34" s="31">
        <f>SUM(E6+E7+E8+E9+E10+E11+E12+E13+E14+E15+E16+E17+E18+E19+E20+E21+E22+E23+E24+E25+E26+E27+E28+E29+E30+E31+E32+E33)</f>
        <v>110.48</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134</v>
      </c>
      <c r="B36" s="51">
        <v>110.48</v>
      </c>
      <c r="C36" s="62" t="s">
        <v>23</v>
      </c>
      <c r="D36" s="59">
        <f>SUM(D34+D35)</f>
        <v>110.48</v>
      </c>
      <c r="E36" s="59">
        <f>SUM(E34+E35)</f>
        <v>110.48</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0" t="s">
        <v>52</v>
      </c>
      <c r="B1" s="100"/>
      <c r="C1" s="100"/>
      <c r="D1" s="100"/>
      <c r="E1" s="100"/>
      <c r="F1" s="100"/>
      <c r="G1" s="100"/>
      <c r="H1" s="100"/>
      <c r="I1" s="100"/>
      <c r="J1" s="100"/>
      <c r="K1" s="100"/>
    </row>
    <row r="2" spans="1:11" ht="19.5" customHeight="1">
      <c r="A2" s="38" t="s">
        <v>157</v>
      </c>
      <c r="B2" s="11"/>
      <c r="C2" s="10"/>
      <c r="D2" s="8"/>
      <c r="E2" s="8"/>
      <c r="F2" s="8"/>
      <c r="G2" s="9"/>
      <c r="I2" s="9"/>
      <c r="K2" s="9" t="s">
        <v>66</v>
      </c>
    </row>
    <row r="3" spans="1:11" ht="19.5" customHeight="1">
      <c r="A3" s="101" t="s">
        <v>133</v>
      </c>
      <c r="B3" s="101" t="s">
        <v>37</v>
      </c>
      <c r="C3" s="101" t="s">
        <v>28</v>
      </c>
      <c r="D3" s="101" t="s">
        <v>95</v>
      </c>
      <c r="E3" s="101" t="s">
        <v>129</v>
      </c>
      <c r="F3" s="101" t="s">
        <v>40</v>
      </c>
      <c r="G3" s="101" t="s">
        <v>17</v>
      </c>
      <c r="H3" s="101" t="s">
        <v>11</v>
      </c>
      <c r="I3" s="101" t="s">
        <v>29</v>
      </c>
      <c r="J3" s="101" t="s">
        <v>80</v>
      </c>
      <c r="K3" s="102" t="s">
        <v>15</v>
      </c>
    </row>
    <row r="4" spans="1:11" ht="26.25" customHeight="1">
      <c r="A4" s="101"/>
      <c r="B4" s="97"/>
      <c r="C4" s="97"/>
      <c r="D4" s="101"/>
      <c r="E4" s="101"/>
      <c r="F4" s="101"/>
      <c r="G4" s="101"/>
      <c r="H4" s="101"/>
      <c r="I4" s="101"/>
      <c r="J4" s="101"/>
      <c r="K4" s="102"/>
    </row>
    <row r="5" spans="1:11" ht="19.5" customHeight="1">
      <c r="A5" s="15" t="s">
        <v>85</v>
      </c>
      <c r="B5" s="42" t="s">
        <v>85</v>
      </c>
      <c r="C5" s="42">
        <v>1</v>
      </c>
      <c r="D5" s="42">
        <v>2</v>
      </c>
      <c r="E5" s="42">
        <v>3</v>
      </c>
      <c r="F5" s="42">
        <v>4</v>
      </c>
      <c r="G5" s="42">
        <v>5</v>
      </c>
      <c r="H5" s="15">
        <v>6</v>
      </c>
      <c r="I5" s="15">
        <v>7</v>
      </c>
      <c r="J5" s="39">
        <v>8</v>
      </c>
      <c r="K5" s="43">
        <v>9</v>
      </c>
    </row>
    <row r="6" spans="1:11" s="64" customFormat="1" ht="22.5" customHeight="1">
      <c r="A6" s="66"/>
      <c r="B6" s="67" t="s">
        <v>28</v>
      </c>
      <c r="C6" s="51">
        <v>137.87</v>
      </c>
      <c r="D6" s="51">
        <v>90.48</v>
      </c>
      <c r="E6" s="51">
        <v>20</v>
      </c>
      <c r="F6" s="51">
        <v>0</v>
      </c>
      <c r="G6" s="51">
        <v>0</v>
      </c>
      <c r="H6" s="68">
        <v>27.39</v>
      </c>
      <c r="I6" s="68">
        <v>0</v>
      </c>
      <c r="J6" s="68">
        <v>0</v>
      </c>
      <c r="K6" s="68">
        <v>0</v>
      </c>
    </row>
    <row r="7" spans="1:11" ht="22.5" customHeight="1">
      <c r="A7" s="66" t="s">
        <v>147</v>
      </c>
      <c r="B7" s="67" t="s">
        <v>137</v>
      </c>
      <c r="C7" s="51">
        <v>6.53</v>
      </c>
      <c r="D7" s="51">
        <v>3.74</v>
      </c>
      <c r="E7" s="51">
        <v>0</v>
      </c>
      <c r="F7" s="51">
        <v>0</v>
      </c>
      <c r="G7" s="51">
        <v>0</v>
      </c>
      <c r="H7" s="68">
        <v>2.79</v>
      </c>
      <c r="I7" s="68">
        <v>0</v>
      </c>
      <c r="J7" s="68">
        <v>0</v>
      </c>
      <c r="K7" s="68">
        <v>0</v>
      </c>
    </row>
    <row r="8" spans="1:11" ht="22.5" customHeight="1">
      <c r="A8" s="66" t="s">
        <v>148</v>
      </c>
      <c r="B8" s="67" t="s">
        <v>138</v>
      </c>
      <c r="C8" s="51">
        <v>6.53</v>
      </c>
      <c r="D8" s="51">
        <v>3.74</v>
      </c>
      <c r="E8" s="51">
        <v>0</v>
      </c>
      <c r="F8" s="51">
        <v>0</v>
      </c>
      <c r="G8" s="51">
        <v>0</v>
      </c>
      <c r="H8" s="68">
        <v>2.79</v>
      </c>
      <c r="I8" s="68">
        <v>0</v>
      </c>
      <c r="J8" s="68">
        <v>0</v>
      </c>
      <c r="K8" s="68">
        <v>0</v>
      </c>
    </row>
    <row r="9" spans="1:11" ht="22.5" customHeight="1">
      <c r="A9" s="66" t="s">
        <v>149</v>
      </c>
      <c r="B9" s="67" t="s">
        <v>139</v>
      </c>
      <c r="C9" s="51">
        <v>6.53</v>
      </c>
      <c r="D9" s="51">
        <v>3.74</v>
      </c>
      <c r="E9" s="51">
        <v>0</v>
      </c>
      <c r="F9" s="51">
        <v>0</v>
      </c>
      <c r="G9" s="51">
        <v>0</v>
      </c>
      <c r="H9" s="68">
        <v>2.79</v>
      </c>
      <c r="I9" s="68">
        <v>0</v>
      </c>
      <c r="J9" s="68">
        <v>0</v>
      </c>
      <c r="K9" s="68">
        <v>0</v>
      </c>
    </row>
    <row r="10" spans="1:11" ht="22.5" customHeight="1">
      <c r="A10" s="66" t="s">
        <v>150</v>
      </c>
      <c r="B10" s="67" t="s">
        <v>140</v>
      </c>
      <c r="C10" s="51">
        <v>124.14</v>
      </c>
      <c r="D10" s="51">
        <v>79.54</v>
      </c>
      <c r="E10" s="51">
        <v>20</v>
      </c>
      <c r="F10" s="51">
        <v>0</v>
      </c>
      <c r="G10" s="51">
        <v>0</v>
      </c>
      <c r="H10" s="68">
        <v>24.6</v>
      </c>
      <c r="I10" s="68">
        <v>0</v>
      </c>
      <c r="J10" s="68">
        <v>0</v>
      </c>
      <c r="K10" s="68">
        <v>0</v>
      </c>
    </row>
    <row r="11" spans="1:11" ht="22.5" customHeight="1">
      <c r="A11" s="66" t="s">
        <v>151</v>
      </c>
      <c r="B11" s="67" t="s">
        <v>141</v>
      </c>
      <c r="C11" s="51">
        <v>124.14</v>
      </c>
      <c r="D11" s="51">
        <v>79.54</v>
      </c>
      <c r="E11" s="51">
        <v>20</v>
      </c>
      <c r="F11" s="51">
        <v>0</v>
      </c>
      <c r="G11" s="51">
        <v>0</v>
      </c>
      <c r="H11" s="68">
        <v>24.6</v>
      </c>
      <c r="I11" s="68">
        <v>0</v>
      </c>
      <c r="J11" s="68">
        <v>0</v>
      </c>
      <c r="K11" s="68">
        <v>0</v>
      </c>
    </row>
    <row r="12" spans="1:11" ht="22.5" customHeight="1">
      <c r="A12" s="66" t="s">
        <v>152</v>
      </c>
      <c r="B12" s="67" t="s">
        <v>142</v>
      </c>
      <c r="C12" s="51">
        <v>121.14</v>
      </c>
      <c r="D12" s="51">
        <v>76.54</v>
      </c>
      <c r="E12" s="51">
        <v>20</v>
      </c>
      <c r="F12" s="51">
        <v>0</v>
      </c>
      <c r="G12" s="51">
        <v>0</v>
      </c>
      <c r="H12" s="68">
        <v>24.6</v>
      </c>
      <c r="I12" s="68">
        <v>0</v>
      </c>
      <c r="J12" s="68">
        <v>0</v>
      </c>
      <c r="K12" s="68">
        <v>0</v>
      </c>
    </row>
    <row r="13" spans="1:11" ht="22.5" customHeight="1">
      <c r="A13" s="66" t="s">
        <v>153</v>
      </c>
      <c r="B13" s="67" t="s">
        <v>143</v>
      </c>
      <c r="C13" s="51">
        <v>3</v>
      </c>
      <c r="D13" s="51">
        <v>3</v>
      </c>
      <c r="E13" s="51">
        <v>0</v>
      </c>
      <c r="F13" s="51">
        <v>0</v>
      </c>
      <c r="G13" s="51">
        <v>0</v>
      </c>
      <c r="H13" s="68">
        <v>0</v>
      </c>
      <c r="I13" s="68">
        <v>0</v>
      </c>
      <c r="J13" s="68">
        <v>0</v>
      </c>
      <c r="K13" s="68">
        <v>0</v>
      </c>
    </row>
    <row r="14" spans="1:11" ht="22.5" customHeight="1">
      <c r="A14" s="66" t="s">
        <v>154</v>
      </c>
      <c r="B14" s="67" t="s">
        <v>144</v>
      </c>
      <c r="C14" s="51">
        <v>7.2</v>
      </c>
      <c r="D14" s="51">
        <v>7.2</v>
      </c>
      <c r="E14" s="51">
        <v>0</v>
      </c>
      <c r="F14" s="51">
        <v>0</v>
      </c>
      <c r="G14" s="51">
        <v>0</v>
      </c>
      <c r="H14" s="68">
        <v>0</v>
      </c>
      <c r="I14" s="68">
        <v>0</v>
      </c>
      <c r="J14" s="68">
        <v>0</v>
      </c>
      <c r="K14" s="68">
        <v>0</v>
      </c>
    </row>
    <row r="15" spans="1:11" ht="22.5" customHeight="1">
      <c r="A15" s="66" t="s">
        <v>155</v>
      </c>
      <c r="B15" s="67" t="s">
        <v>145</v>
      </c>
      <c r="C15" s="51">
        <v>7.2</v>
      </c>
      <c r="D15" s="51">
        <v>7.2</v>
      </c>
      <c r="E15" s="51">
        <v>0</v>
      </c>
      <c r="F15" s="51">
        <v>0</v>
      </c>
      <c r="G15" s="51">
        <v>0</v>
      </c>
      <c r="H15" s="68">
        <v>0</v>
      </c>
      <c r="I15" s="68">
        <v>0</v>
      </c>
      <c r="J15" s="68">
        <v>0</v>
      </c>
      <c r="K15" s="68">
        <v>0</v>
      </c>
    </row>
    <row r="16" spans="1:11" ht="22.5" customHeight="1">
      <c r="A16" s="66" t="s">
        <v>156</v>
      </c>
      <c r="B16" s="67" t="s">
        <v>146</v>
      </c>
      <c r="C16" s="51">
        <v>7.2</v>
      </c>
      <c r="D16" s="51">
        <v>7.2</v>
      </c>
      <c r="E16" s="51">
        <v>0</v>
      </c>
      <c r="F16" s="51">
        <v>0</v>
      </c>
      <c r="G16" s="51">
        <v>0</v>
      </c>
      <c r="H16" s="68">
        <v>0</v>
      </c>
      <c r="I16" s="68">
        <v>0</v>
      </c>
      <c r="J16" s="68">
        <v>0</v>
      </c>
      <c r="K16" s="68">
        <v>0</v>
      </c>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E3:E4"/>
    <mergeCell ref="F3:F4"/>
    <mergeCell ref="G3:G4"/>
    <mergeCell ref="H3:H4"/>
    <mergeCell ref="I3:I4"/>
    <mergeCell ref="J3:J4"/>
    <mergeCell ref="K3:K4"/>
    <mergeCell ref="A1:K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0" t="s">
        <v>34</v>
      </c>
      <c r="B1" s="100"/>
      <c r="C1" s="100"/>
      <c r="D1" s="100"/>
      <c r="E1" s="100"/>
    </row>
    <row r="2" spans="1:5" ht="19.5" customHeight="1">
      <c r="A2" s="38" t="s">
        <v>158</v>
      </c>
      <c r="B2" s="7"/>
      <c r="C2" s="10"/>
      <c r="D2" s="8"/>
      <c r="E2" s="9" t="s">
        <v>66</v>
      </c>
    </row>
    <row r="3" spans="1:5" ht="15.75" customHeight="1">
      <c r="A3" s="102" t="s">
        <v>133</v>
      </c>
      <c r="B3" s="101" t="s">
        <v>37</v>
      </c>
      <c r="C3" s="101" t="s">
        <v>28</v>
      </c>
      <c r="D3" s="102" t="s">
        <v>9</v>
      </c>
      <c r="E3" s="102" t="s">
        <v>77</v>
      </c>
    </row>
    <row r="4" spans="1:5" ht="13.5" customHeight="1">
      <c r="A4" s="102"/>
      <c r="B4" s="103"/>
      <c r="C4" s="103"/>
      <c r="D4" s="102"/>
      <c r="E4" s="102"/>
    </row>
    <row r="5" spans="1:5" ht="19.5" customHeight="1">
      <c r="A5" s="44" t="s">
        <v>85</v>
      </c>
      <c r="B5" s="45" t="s">
        <v>85</v>
      </c>
      <c r="C5" s="45">
        <v>1</v>
      </c>
      <c r="D5" s="42">
        <v>2</v>
      </c>
      <c r="E5" s="46">
        <v>3</v>
      </c>
    </row>
    <row r="6" spans="1:5" s="64" customFormat="1" ht="22.5" customHeight="1">
      <c r="A6" s="66"/>
      <c r="B6" s="67" t="s">
        <v>28</v>
      </c>
      <c r="C6" s="51">
        <v>137.87</v>
      </c>
      <c r="D6" s="51">
        <v>114.82</v>
      </c>
      <c r="E6" s="68">
        <v>23.05</v>
      </c>
    </row>
    <row r="7" spans="1:6" ht="22.5" customHeight="1">
      <c r="A7" s="66" t="s">
        <v>147</v>
      </c>
      <c r="B7" s="67" t="s">
        <v>137</v>
      </c>
      <c r="C7" s="51">
        <v>6.53</v>
      </c>
      <c r="D7" s="51">
        <v>6.53</v>
      </c>
      <c r="E7" s="68">
        <v>0</v>
      </c>
      <c r="F7" s="12"/>
    </row>
    <row r="8" spans="1:7" ht="22.5" customHeight="1">
      <c r="A8" s="66" t="s">
        <v>148</v>
      </c>
      <c r="B8" s="67" t="s">
        <v>138</v>
      </c>
      <c r="C8" s="51">
        <v>6.53</v>
      </c>
      <c r="D8" s="51">
        <v>6.53</v>
      </c>
      <c r="E8" s="68">
        <v>0</v>
      </c>
      <c r="G8" s="12"/>
    </row>
    <row r="9" spans="1:7" ht="22.5" customHeight="1">
      <c r="A9" s="66" t="s">
        <v>149</v>
      </c>
      <c r="B9" s="67" t="s">
        <v>139</v>
      </c>
      <c r="C9" s="51">
        <v>6.53</v>
      </c>
      <c r="D9" s="51">
        <v>6.53</v>
      </c>
      <c r="E9" s="68">
        <v>0</v>
      </c>
      <c r="G9" s="12"/>
    </row>
    <row r="10" spans="1:5" ht="22.5" customHeight="1">
      <c r="A10" s="66" t="s">
        <v>150</v>
      </c>
      <c r="B10" s="67" t="s">
        <v>140</v>
      </c>
      <c r="C10" s="51">
        <v>124.14</v>
      </c>
      <c r="D10" s="51">
        <v>101.09</v>
      </c>
      <c r="E10" s="68">
        <v>23.05</v>
      </c>
    </row>
    <row r="11" spans="1:5" ht="22.5" customHeight="1">
      <c r="A11" s="66" t="s">
        <v>151</v>
      </c>
      <c r="B11" s="67" t="s">
        <v>141</v>
      </c>
      <c r="C11" s="51">
        <v>124.14</v>
      </c>
      <c r="D11" s="51">
        <v>101.09</v>
      </c>
      <c r="E11" s="68">
        <v>23.05</v>
      </c>
    </row>
    <row r="12" spans="1:5" ht="22.5" customHeight="1">
      <c r="A12" s="66" t="s">
        <v>152</v>
      </c>
      <c r="B12" s="67" t="s">
        <v>142</v>
      </c>
      <c r="C12" s="51">
        <v>121.14</v>
      </c>
      <c r="D12" s="51">
        <v>101.09</v>
      </c>
      <c r="E12" s="68">
        <v>20.05</v>
      </c>
    </row>
    <row r="13" spans="1:5" ht="22.5" customHeight="1">
      <c r="A13" s="66" t="s">
        <v>153</v>
      </c>
      <c r="B13" s="67" t="s">
        <v>143</v>
      </c>
      <c r="C13" s="51">
        <v>3</v>
      </c>
      <c r="D13" s="51">
        <v>0</v>
      </c>
      <c r="E13" s="68">
        <v>3</v>
      </c>
    </row>
    <row r="14" spans="1:5" ht="22.5" customHeight="1">
      <c r="A14" s="66" t="s">
        <v>154</v>
      </c>
      <c r="B14" s="67" t="s">
        <v>144</v>
      </c>
      <c r="C14" s="51">
        <v>7.2</v>
      </c>
      <c r="D14" s="51">
        <v>7.2</v>
      </c>
      <c r="E14" s="68">
        <v>0</v>
      </c>
    </row>
    <row r="15" spans="1:5" ht="22.5" customHeight="1">
      <c r="A15" s="66" t="s">
        <v>155</v>
      </c>
      <c r="B15" s="67" t="s">
        <v>145</v>
      </c>
      <c r="C15" s="51">
        <v>7.2</v>
      </c>
      <c r="D15" s="51">
        <v>7.2</v>
      </c>
      <c r="E15" s="68">
        <v>0</v>
      </c>
    </row>
    <row r="16" spans="1:5" ht="22.5" customHeight="1">
      <c r="A16" s="66" t="s">
        <v>156</v>
      </c>
      <c r="B16" s="67" t="s">
        <v>146</v>
      </c>
      <c r="C16" s="51">
        <v>7.2</v>
      </c>
      <c r="D16" s="51">
        <v>7.2</v>
      </c>
      <c r="E16" s="68">
        <v>0</v>
      </c>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C24" sqref="C24"/>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0" t="s">
        <v>1</v>
      </c>
      <c r="B1" s="100"/>
      <c r="C1" s="100"/>
      <c r="D1" s="100"/>
      <c r="E1" s="100"/>
    </row>
    <row r="2" spans="1:5" ht="19.5" customHeight="1">
      <c r="A2" s="38" t="s">
        <v>159</v>
      </c>
      <c r="B2" s="7"/>
      <c r="C2" s="10"/>
      <c r="D2" s="8"/>
      <c r="E2" s="9" t="s">
        <v>66</v>
      </c>
    </row>
    <row r="3" spans="1:5" ht="15.75" customHeight="1">
      <c r="A3" s="102" t="s">
        <v>133</v>
      </c>
      <c r="B3" s="104" t="s">
        <v>37</v>
      </c>
      <c r="C3" s="106" t="s">
        <v>28</v>
      </c>
      <c r="D3" s="108" t="s">
        <v>9</v>
      </c>
      <c r="E3" s="102" t="s">
        <v>77</v>
      </c>
    </row>
    <row r="4" spans="1:5" ht="13.5" customHeight="1">
      <c r="A4" s="102"/>
      <c r="B4" s="105"/>
      <c r="C4" s="107"/>
      <c r="D4" s="108"/>
      <c r="E4" s="102"/>
    </row>
    <row r="5" spans="1:5" ht="19.5" customHeight="1">
      <c r="A5" s="24" t="s">
        <v>85</v>
      </c>
      <c r="B5" s="25" t="s">
        <v>85</v>
      </c>
      <c r="C5" s="25">
        <v>1</v>
      </c>
      <c r="D5" s="26">
        <v>2</v>
      </c>
      <c r="E5" s="27">
        <v>3</v>
      </c>
    </row>
    <row r="6" spans="1:5" s="64" customFormat="1" ht="22.5" customHeight="1">
      <c r="A6" s="69"/>
      <c r="B6" s="70" t="s">
        <v>28</v>
      </c>
      <c r="C6" s="71">
        <v>110.48</v>
      </c>
      <c r="D6" s="71">
        <v>87.43</v>
      </c>
      <c r="E6" s="68">
        <v>23.05</v>
      </c>
    </row>
    <row r="7" spans="1:5" ht="22.5" customHeight="1">
      <c r="A7" s="69" t="s">
        <v>147</v>
      </c>
      <c r="B7" s="70" t="s">
        <v>137</v>
      </c>
      <c r="C7" s="71">
        <v>3.74</v>
      </c>
      <c r="D7" s="71">
        <v>3.74</v>
      </c>
      <c r="E7" s="68">
        <v>0</v>
      </c>
    </row>
    <row r="8" spans="1:5" ht="22.5" customHeight="1">
      <c r="A8" s="69" t="s">
        <v>148</v>
      </c>
      <c r="B8" s="70" t="s">
        <v>138</v>
      </c>
      <c r="C8" s="71">
        <v>3.74</v>
      </c>
      <c r="D8" s="71">
        <v>3.74</v>
      </c>
      <c r="E8" s="68">
        <v>0</v>
      </c>
    </row>
    <row r="9" spans="1:5" ht="22.5" customHeight="1">
      <c r="A9" s="69" t="s">
        <v>149</v>
      </c>
      <c r="B9" s="70" t="s">
        <v>139</v>
      </c>
      <c r="C9" s="71">
        <v>3.74</v>
      </c>
      <c r="D9" s="71">
        <v>3.74</v>
      </c>
      <c r="E9" s="68">
        <v>0</v>
      </c>
    </row>
    <row r="10" spans="1:5" ht="22.5" customHeight="1">
      <c r="A10" s="69" t="s">
        <v>150</v>
      </c>
      <c r="B10" s="70" t="s">
        <v>140</v>
      </c>
      <c r="C10" s="71">
        <v>99.54</v>
      </c>
      <c r="D10" s="71">
        <v>76.49</v>
      </c>
      <c r="E10" s="68">
        <v>23.05</v>
      </c>
    </row>
    <row r="11" spans="1:5" ht="22.5" customHeight="1">
      <c r="A11" s="69" t="s">
        <v>151</v>
      </c>
      <c r="B11" s="70" t="s">
        <v>141</v>
      </c>
      <c r="C11" s="71">
        <v>99.54</v>
      </c>
      <c r="D11" s="71">
        <v>76.49</v>
      </c>
      <c r="E11" s="68">
        <v>23.05</v>
      </c>
    </row>
    <row r="12" spans="1:5" ht="22.5" customHeight="1">
      <c r="A12" s="69" t="s">
        <v>152</v>
      </c>
      <c r="B12" s="70" t="s">
        <v>142</v>
      </c>
      <c r="C12" s="71">
        <v>96.54</v>
      </c>
      <c r="D12" s="71">
        <v>76.49</v>
      </c>
      <c r="E12" s="68">
        <v>20.05</v>
      </c>
    </row>
    <row r="13" spans="1:5" ht="22.5" customHeight="1">
      <c r="A13" s="69" t="s">
        <v>153</v>
      </c>
      <c r="B13" s="70" t="s">
        <v>143</v>
      </c>
      <c r="C13" s="71">
        <v>3</v>
      </c>
      <c r="D13" s="71">
        <v>0</v>
      </c>
      <c r="E13" s="68">
        <v>3</v>
      </c>
    </row>
    <row r="14" spans="1:5" ht="22.5" customHeight="1">
      <c r="A14" s="69" t="s">
        <v>154</v>
      </c>
      <c r="B14" s="70" t="s">
        <v>144</v>
      </c>
      <c r="C14" s="71">
        <v>7.2</v>
      </c>
      <c r="D14" s="71">
        <v>7.2</v>
      </c>
      <c r="E14" s="68">
        <v>0</v>
      </c>
    </row>
    <row r="15" spans="1:5" ht="22.5" customHeight="1">
      <c r="A15" s="69" t="s">
        <v>155</v>
      </c>
      <c r="B15" s="70" t="s">
        <v>145</v>
      </c>
      <c r="C15" s="71">
        <v>7.2</v>
      </c>
      <c r="D15" s="71">
        <v>7.2</v>
      </c>
      <c r="E15" s="68">
        <v>0</v>
      </c>
    </row>
    <row r="16" spans="1:5" ht="22.5" customHeight="1">
      <c r="A16" s="69" t="s">
        <v>156</v>
      </c>
      <c r="B16" s="70" t="s">
        <v>146</v>
      </c>
      <c r="C16" s="71">
        <v>7.2</v>
      </c>
      <c r="D16" s="71">
        <v>7.2</v>
      </c>
      <c r="E16" s="68">
        <v>0</v>
      </c>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0" t="s">
        <v>25</v>
      </c>
      <c r="B1" s="100"/>
      <c r="C1" s="100"/>
      <c r="D1" s="100"/>
      <c r="E1" s="100"/>
    </row>
    <row r="2" spans="1:5" ht="19.5" customHeight="1">
      <c r="A2" s="38" t="s">
        <v>159</v>
      </c>
      <c r="B2" s="7"/>
      <c r="C2" s="10"/>
      <c r="D2" s="8"/>
      <c r="E2" s="9" t="s">
        <v>66</v>
      </c>
    </row>
    <row r="3" spans="1:5" ht="20.25" customHeight="1">
      <c r="A3" s="102" t="s">
        <v>133</v>
      </c>
      <c r="B3" s="101" t="s">
        <v>37</v>
      </c>
      <c r="C3" s="102" t="s">
        <v>9</v>
      </c>
      <c r="D3" s="102"/>
      <c r="E3" s="102"/>
    </row>
    <row r="4" spans="1:5" ht="20.25" customHeight="1">
      <c r="A4" s="102"/>
      <c r="B4" s="101"/>
      <c r="C4" s="41" t="s">
        <v>28</v>
      </c>
      <c r="D4" s="22" t="s">
        <v>33</v>
      </c>
      <c r="E4" s="22" t="s">
        <v>76</v>
      </c>
    </row>
    <row r="5" spans="1:5" ht="20.25" customHeight="1">
      <c r="A5" s="44" t="s">
        <v>85</v>
      </c>
      <c r="B5" s="45" t="s">
        <v>85</v>
      </c>
      <c r="C5" s="45">
        <v>1</v>
      </c>
      <c r="D5" s="42">
        <v>2</v>
      </c>
      <c r="E5" s="46">
        <v>3</v>
      </c>
    </row>
    <row r="6" spans="1:5" s="64" customFormat="1" ht="22.5" customHeight="1">
      <c r="A6" s="66"/>
      <c r="B6" s="67" t="s">
        <v>28</v>
      </c>
      <c r="C6" s="51">
        <v>87.43</v>
      </c>
      <c r="D6" s="51">
        <v>83.44</v>
      </c>
      <c r="E6" s="68">
        <v>3.99</v>
      </c>
    </row>
    <row r="7" spans="1:5" ht="22.5" customHeight="1">
      <c r="A7" s="66" t="s">
        <v>171</v>
      </c>
      <c r="B7" s="67" t="s">
        <v>71</v>
      </c>
      <c r="C7" s="51">
        <v>83.31</v>
      </c>
      <c r="D7" s="51">
        <v>83.31</v>
      </c>
      <c r="E7" s="68">
        <v>0</v>
      </c>
    </row>
    <row r="8" spans="1:5" ht="22.5" customHeight="1">
      <c r="A8" s="66" t="s">
        <v>172</v>
      </c>
      <c r="B8" s="67" t="s">
        <v>160</v>
      </c>
      <c r="C8" s="51">
        <v>33.06</v>
      </c>
      <c r="D8" s="51">
        <v>33.06</v>
      </c>
      <c r="E8" s="68">
        <v>0</v>
      </c>
    </row>
    <row r="9" spans="1:5" ht="22.5" customHeight="1">
      <c r="A9" s="66" t="s">
        <v>173</v>
      </c>
      <c r="B9" s="67" t="s">
        <v>161</v>
      </c>
      <c r="C9" s="51">
        <v>26.95</v>
      </c>
      <c r="D9" s="51">
        <v>26.95</v>
      </c>
      <c r="E9" s="68">
        <v>0</v>
      </c>
    </row>
    <row r="10" spans="1:5" ht="22.5" customHeight="1">
      <c r="A10" s="66" t="s">
        <v>174</v>
      </c>
      <c r="B10" s="67" t="s">
        <v>162</v>
      </c>
      <c r="C10" s="51">
        <v>12</v>
      </c>
      <c r="D10" s="51">
        <v>12</v>
      </c>
      <c r="E10" s="68">
        <v>0</v>
      </c>
    </row>
    <row r="11" spans="1:5" ht="22.5" customHeight="1">
      <c r="A11" s="66" t="s">
        <v>175</v>
      </c>
      <c r="B11" s="67" t="s">
        <v>163</v>
      </c>
      <c r="C11" s="51">
        <v>3.74</v>
      </c>
      <c r="D11" s="51">
        <v>3.74</v>
      </c>
      <c r="E11" s="68">
        <v>0</v>
      </c>
    </row>
    <row r="12" spans="1:5" ht="22.5" customHeight="1">
      <c r="A12" s="66" t="s">
        <v>176</v>
      </c>
      <c r="B12" s="67" t="s">
        <v>164</v>
      </c>
      <c r="C12" s="51">
        <v>0.36</v>
      </c>
      <c r="D12" s="51">
        <v>0.36</v>
      </c>
      <c r="E12" s="68">
        <v>0</v>
      </c>
    </row>
    <row r="13" spans="1:5" ht="22.5" customHeight="1">
      <c r="A13" s="66" t="s">
        <v>177</v>
      </c>
      <c r="B13" s="67" t="s">
        <v>165</v>
      </c>
      <c r="C13" s="51">
        <v>7.2</v>
      </c>
      <c r="D13" s="51">
        <v>7.2</v>
      </c>
      <c r="E13" s="68">
        <v>0</v>
      </c>
    </row>
    <row r="14" spans="1:5" ht="22.5" customHeight="1">
      <c r="A14" s="66" t="s">
        <v>178</v>
      </c>
      <c r="B14" s="67" t="s">
        <v>87</v>
      </c>
      <c r="C14" s="51">
        <v>3.99</v>
      </c>
      <c r="D14" s="51">
        <v>0</v>
      </c>
      <c r="E14" s="68">
        <v>3.99</v>
      </c>
    </row>
    <row r="15" spans="1:5" ht="22.5" customHeight="1">
      <c r="A15" s="66" t="s">
        <v>179</v>
      </c>
      <c r="B15" s="67" t="s">
        <v>166</v>
      </c>
      <c r="C15" s="51">
        <v>1.2</v>
      </c>
      <c r="D15" s="51">
        <v>0</v>
      </c>
      <c r="E15" s="68">
        <v>1.2</v>
      </c>
    </row>
    <row r="16" spans="1:5" ht="22.5" customHeight="1">
      <c r="A16" s="66" t="s">
        <v>180</v>
      </c>
      <c r="B16" s="67" t="s">
        <v>167</v>
      </c>
      <c r="C16" s="51">
        <v>1.59</v>
      </c>
      <c r="D16" s="51">
        <v>0</v>
      </c>
      <c r="E16" s="68">
        <v>1.59</v>
      </c>
    </row>
    <row r="17" spans="1:5" ht="22.5" customHeight="1">
      <c r="A17" s="66" t="s">
        <v>181</v>
      </c>
      <c r="B17" s="67" t="s">
        <v>168</v>
      </c>
      <c r="C17" s="51">
        <v>1.2</v>
      </c>
      <c r="D17" s="51">
        <v>0</v>
      </c>
      <c r="E17" s="68">
        <v>1.2</v>
      </c>
    </row>
    <row r="18" spans="1:5" ht="22.5" customHeight="1">
      <c r="A18" s="66" t="s">
        <v>182</v>
      </c>
      <c r="B18" s="67" t="s">
        <v>169</v>
      </c>
      <c r="C18" s="51">
        <v>0.13</v>
      </c>
      <c r="D18" s="51">
        <v>0.13</v>
      </c>
      <c r="E18" s="68">
        <v>0</v>
      </c>
    </row>
    <row r="19" spans="1:5" ht="22.5" customHeight="1">
      <c r="A19" s="66" t="s">
        <v>183</v>
      </c>
      <c r="B19" s="67" t="s">
        <v>170</v>
      </c>
      <c r="C19" s="51">
        <v>0.13</v>
      </c>
      <c r="D19" s="51">
        <v>0.13</v>
      </c>
      <c r="E19" s="68">
        <v>0</v>
      </c>
    </row>
    <row r="20" ht="22.5" customHeight="1">
      <c r="C20" s="12"/>
    </row>
    <row r="21" ht="22.5" customHeight="1">
      <c r="C21" s="12"/>
    </row>
    <row r="22" ht="22.5" customHeight="1"/>
    <row r="23" ht="22.5" customHeight="1"/>
    <row r="24" spans="1:4" ht="22.5" customHeight="1">
      <c r="A24" s="7"/>
      <c r="B24" s="7"/>
      <c r="C24" s="11"/>
      <c r="D24" s="7"/>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00" t="s">
        <v>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19.5" customHeight="1">
      <c r="A2" s="38" t="s">
        <v>158</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2" ht="21.75" customHeight="1">
      <c r="A3" s="109" t="s">
        <v>133</v>
      </c>
      <c r="B3" s="109" t="s">
        <v>37</v>
      </c>
      <c r="C3" s="110" t="s">
        <v>28</v>
      </c>
      <c r="D3" s="109" t="s">
        <v>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2" ht="21.75" customHeight="1">
      <c r="A4" s="109"/>
      <c r="B4" s="109"/>
      <c r="C4" s="110"/>
      <c r="D4" s="112" t="s">
        <v>71</v>
      </c>
      <c r="E4" s="112"/>
      <c r="F4" s="112"/>
      <c r="G4" s="112"/>
      <c r="H4" s="112"/>
      <c r="I4" s="112"/>
      <c r="J4" s="112"/>
      <c r="K4" s="112"/>
      <c r="L4" s="112"/>
      <c r="M4" s="112"/>
      <c r="N4" s="112"/>
      <c r="O4" s="113"/>
      <c r="P4" s="113" t="s">
        <v>87</v>
      </c>
      <c r="Q4" s="113"/>
      <c r="R4" s="113"/>
      <c r="S4" s="113"/>
      <c r="T4" s="113"/>
      <c r="U4" s="113"/>
      <c r="V4" s="113"/>
      <c r="W4" s="113"/>
      <c r="X4" s="113"/>
      <c r="Y4" s="113"/>
      <c r="Z4" s="113"/>
      <c r="AA4" s="111" t="s">
        <v>118</v>
      </c>
      <c r="AB4" s="112"/>
      <c r="AC4" s="112"/>
      <c r="AD4" s="112"/>
      <c r="AE4" s="112"/>
      <c r="AF4" s="112"/>
    </row>
    <row r="5" spans="1:32" ht="89.25" customHeight="1">
      <c r="A5" s="109"/>
      <c r="B5" s="109"/>
      <c r="C5" s="109"/>
      <c r="D5" s="47" t="s">
        <v>72</v>
      </c>
      <c r="E5" s="47" t="s">
        <v>114</v>
      </c>
      <c r="F5" s="47" t="s">
        <v>10</v>
      </c>
      <c r="G5" s="47" t="s">
        <v>53</v>
      </c>
      <c r="H5" s="47" t="s">
        <v>61</v>
      </c>
      <c r="I5" s="47" t="s">
        <v>0</v>
      </c>
      <c r="J5" s="47" t="s">
        <v>8</v>
      </c>
      <c r="K5" s="47" t="s">
        <v>67</v>
      </c>
      <c r="L5" s="47" t="s">
        <v>122</v>
      </c>
      <c r="M5" s="47" t="s">
        <v>12</v>
      </c>
      <c r="N5" s="47" t="s">
        <v>7</v>
      </c>
      <c r="O5" s="47" t="s">
        <v>127</v>
      </c>
      <c r="P5" s="47" t="s">
        <v>72</v>
      </c>
      <c r="Q5" s="47" t="s">
        <v>65</v>
      </c>
      <c r="R5" s="47" t="s">
        <v>92</v>
      </c>
      <c r="S5" s="47" t="s">
        <v>31</v>
      </c>
      <c r="T5" s="47" t="s">
        <v>84</v>
      </c>
      <c r="U5" s="47" t="s">
        <v>113</v>
      </c>
      <c r="V5" s="47" t="s">
        <v>38</v>
      </c>
      <c r="W5" s="47" t="s">
        <v>50</v>
      </c>
      <c r="X5" s="47" t="s">
        <v>55</v>
      </c>
      <c r="Y5" s="47" t="s">
        <v>78</v>
      </c>
      <c r="Z5" s="47" t="s">
        <v>90</v>
      </c>
      <c r="AA5" s="34" t="s">
        <v>72</v>
      </c>
      <c r="AB5" s="35" t="s">
        <v>3</v>
      </c>
      <c r="AC5" s="35" t="s">
        <v>132</v>
      </c>
      <c r="AD5" s="35" t="s">
        <v>69</v>
      </c>
      <c r="AE5" s="35" t="s">
        <v>115</v>
      </c>
      <c r="AF5" s="35" t="s">
        <v>103</v>
      </c>
    </row>
    <row r="6" spans="1:32" ht="19.5" customHeight="1">
      <c r="A6" s="36" t="s">
        <v>85</v>
      </c>
      <c r="B6" s="37" t="s">
        <v>85</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28</v>
      </c>
      <c r="C7" s="51">
        <v>87.43</v>
      </c>
      <c r="D7" s="72">
        <v>83.31</v>
      </c>
      <c r="E7" s="72">
        <v>33.06</v>
      </c>
      <c r="F7" s="72">
        <v>0</v>
      </c>
      <c r="G7" s="72">
        <v>0</v>
      </c>
      <c r="H7" s="73">
        <v>26.95</v>
      </c>
      <c r="I7" s="51">
        <v>12</v>
      </c>
      <c r="J7" s="73">
        <v>0</v>
      </c>
      <c r="K7" s="51">
        <v>3.74</v>
      </c>
      <c r="L7" s="72">
        <v>0</v>
      </c>
      <c r="M7" s="72">
        <v>0.36</v>
      </c>
      <c r="N7" s="73">
        <v>7.2</v>
      </c>
      <c r="O7" s="51">
        <v>0</v>
      </c>
      <c r="P7" s="72">
        <v>3.99</v>
      </c>
      <c r="Q7" s="72">
        <v>0</v>
      </c>
      <c r="R7" s="72">
        <v>1.2</v>
      </c>
      <c r="S7" s="72">
        <v>1.59</v>
      </c>
      <c r="T7" s="72">
        <v>0</v>
      </c>
      <c r="U7" s="73">
        <v>0</v>
      </c>
      <c r="V7" s="51">
        <v>1.2</v>
      </c>
      <c r="W7" s="72">
        <v>0</v>
      </c>
      <c r="X7" s="72">
        <v>0</v>
      </c>
      <c r="Y7" s="72">
        <v>0</v>
      </c>
      <c r="Z7" s="73">
        <v>0</v>
      </c>
      <c r="AA7" s="51">
        <v>0.13</v>
      </c>
      <c r="AB7" s="72">
        <v>0</v>
      </c>
      <c r="AC7" s="72">
        <v>0.13</v>
      </c>
      <c r="AD7" s="73">
        <v>0</v>
      </c>
      <c r="AE7" s="51">
        <v>0</v>
      </c>
      <c r="AF7" s="72">
        <v>0</v>
      </c>
    </row>
    <row r="8" spans="1:33" ht="22.5" customHeight="1">
      <c r="A8" s="66" t="s">
        <v>147</v>
      </c>
      <c r="B8" s="70" t="s">
        <v>137</v>
      </c>
      <c r="C8" s="51">
        <v>3.74</v>
      </c>
      <c r="D8" s="72">
        <v>3.74</v>
      </c>
      <c r="E8" s="72">
        <v>0</v>
      </c>
      <c r="F8" s="72">
        <v>0</v>
      </c>
      <c r="G8" s="72">
        <v>0</v>
      </c>
      <c r="H8" s="73">
        <v>0</v>
      </c>
      <c r="I8" s="51">
        <v>0</v>
      </c>
      <c r="J8" s="73">
        <v>0</v>
      </c>
      <c r="K8" s="51">
        <v>3.74</v>
      </c>
      <c r="L8" s="72">
        <v>0</v>
      </c>
      <c r="M8" s="72">
        <v>0</v>
      </c>
      <c r="N8" s="73">
        <v>0</v>
      </c>
      <c r="O8" s="51">
        <v>0</v>
      </c>
      <c r="P8" s="72">
        <v>0</v>
      </c>
      <c r="Q8" s="72">
        <v>0</v>
      </c>
      <c r="R8" s="72">
        <v>0</v>
      </c>
      <c r="S8" s="72">
        <v>0</v>
      </c>
      <c r="T8" s="72">
        <v>0</v>
      </c>
      <c r="U8" s="73">
        <v>0</v>
      </c>
      <c r="V8" s="51">
        <v>0</v>
      </c>
      <c r="W8" s="72">
        <v>0</v>
      </c>
      <c r="X8" s="72">
        <v>0</v>
      </c>
      <c r="Y8" s="72">
        <v>0</v>
      </c>
      <c r="Z8" s="73">
        <v>0</v>
      </c>
      <c r="AA8" s="51">
        <v>0</v>
      </c>
      <c r="AB8" s="72">
        <v>0</v>
      </c>
      <c r="AC8" s="72">
        <v>0</v>
      </c>
      <c r="AD8" s="73">
        <v>0</v>
      </c>
      <c r="AE8" s="51">
        <v>0</v>
      </c>
      <c r="AF8" s="72">
        <v>0</v>
      </c>
      <c r="AG8" s="12"/>
    </row>
    <row r="9" spans="1:33" ht="22.5" customHeight="1">
      <c r="A9" s="66" t="s">
        <v>148</v>
      </c>
      <c r="B9" s="70" t="s">
        <v>138</v>
      </c>
      <c r="C9" s="51">
        <v>3.74</v>
      </c>
      <c r="D9" s="72">
        <v>3.74</v>
      </c>
      <c r="E9" s="72">
        <v>0</v>
      </c>
      <c r="F9" s="72">
        <v>0</v>
      </c>
      <c r="G9" s="72">
        <v>0</v>
      </c>
      <c r="H9" s="73">
        <v>0</v>
      </c>
      <c r="I9" s="51">
        <v>0</v>
      </c>
      <c r="J9" s="73">
        <v>0</v>
      </c>
      <c r="K9" s="51">
        <v>3.74</v>
      </c>
      <c r="L9" s="72">
        <v>0</v>
      </c>
      <c r="M9" s="72">
        <v>0</v>
      </c>
      <c r="N9" s="73">
        <v>0</v>
      </c>
      <c r="O9" s="51">
        <v>0</v>
      </c>
      <c r="P9" s="72">
        <v>0</v>
      </c>
      <c r="Q9" s="72">
        <v>0</v>
      </c>
      <c r="R9" s="72">
        <v>0</v>
      </c>
      <c r="S9" s="72">
        <v>0</v>
      </c>
      <c r="T9" s="72">
        <v>0</v>
      </c>
      <c r="U9" s="73">
        <v>0</v>
      </c>
      <c r="V9" s="51">
        <v>0</v>
      </c>
      <c r="W9" s="72">
        <v>0</v>
      </c>
      <c r="X9" s="72">
        <v>0</v>
      </c>
      <c r="Y9" s="72">
        <v>0</v>
      </c>
      <c r="Z9" s="73">
        <v>0</v>
      </c>
      <c r="AA9" s="51">
        <v>0</v>
      </c>
      <c r="AB9" s="72">
        <v>0</v>
      </c>
      <c r="AC9" s="72">
        <v>0</v>
      </c>
      <c r="AD9" s="73">
        <v>0</v>
      </c>
      <c r="AE9" s="51">
        <v>0</v>
      </c>
      <c r="AF9" s="72">
        <v>0</v>
      </c>
      <c r="AG9" s="12"/>
    </row>
    <row r="10" spans="1:32" ht="22.5" customHeight="1">
      <c r="A10" s="66" t="s">
        <v>149</v>
      </c>
      <c r="B10" s="70" t="s">
        <v>139</v>
      </c>
      <c r="C10" s="51">
        <v>3.74</v>
      </c>
      <c r="D10" s="72">
        <v>3.74</v>
      </c>
      <c r="E10" s="72">
        <v>0</v>
      </c>
      <c r="F10" s="72">
        <v>0</v>
      </c>
      <c r="G10" s="72">
        <v>0</v>
      </c>
      <c r="H10" s="73">
        <v>0</v>
      </c>
      <c r="I10" s="51">
        <v>0</v>
      </c>
      <c r="J10" s="73">
        <v>0</v>
      </c>
      <c r="K10" s="51">
        <v>3.74</v>
      </c>
      <c r="L10" s="72">
        <v>0</v>
      </c>
      <c r="M10" s="72">
        <v>0</v>
      </c>
      <c r="N10" s="73">
        <v>0</v>
      </c>
      <c r="O10" s="51">
        <v>0</v>
      </c>
      <c r="P10" s="72">
        <v>0</v>
      </c>
      <c r="Q10" s="72">
        <v>0</v>
      </c>
      <c r="R10" s="72">
        <v>0</v>
      </c>
      <c r="S10" s="72">
        <v>0</v>
      </c>
      <c r="T10" s="72">
        <v>0</v>
      </c>
      <c r="U10" s="73">
        <v>0</v>
      </c>
      <c r="V10" s="51">
        <v>0</v>
      </c>
      <c r="W10" s="72">
        <v>0</v>
      </c>
      <c r="X10" s="72">
        <v>0</v>
      </c>
      <c r="Y10" s="72">
        <v>0</v>
      </c>
      <c r="Z10" s="73">
        <v>0</v>
      </c>
      <c r="AA10" s="51">
        <v>0</v>
      </c>
      <c r="AB10" s="72">
        <v>0</v>
      </c>
      <c r="AC10" s="72">
        <v>0</v>
      </c>
      <c r="AD10" s="73">
        <v>0</v>
      </c>
      <c r="AE10" s="51">
        <v>0</v>
      </c>
      <c r="AF10" s="72">
        <v>0</v>
      </c>
    </row>
    <row r="11" spans="1:32" ht="22.5" customHeight="1">
      <c r="A11" s="66" t="s">
        <v>150</v>
      </c>
      <c r="B11" s="70" t="s">
        <v>140</v>
      </c>
      <c r="C11" s="51">
        <v>76.49</v>
      </c>
      <c r="D11" s="72">
        <v>72.37</v>
      </c>
      <c r="E11" s="72">
        <v>33.06</v>
      </c>
      <c r="F11" s="72">
        <v>0</v>
      </c>
      <c r="G11" s="72">
        <v>0</v>
      </c>
      <c r="H11" s="73">
        <v>26.95</v>
      </c>
      <c r="I11" s="51">
        <v>12</v>
      </c>
      <c r="J11" s="73">
        <v>0</v>
      </c>
      <c r="K11" s="51">
        <v>0</v>
      </c>
      <c r="L11" s="72">
        <v>0</v>
      </c>
      <c r="M11" s="72">
        <v>0.36</v>
      </c>
      <c r="N11" s="73">
        <v>0</v>
      </c>
      <c r="O11" s="51">
        <v>0</v>
      </c>
      <c r="P11" s="72">
        <v>3.99</v>
      </c>
      <c r="Q11" s="72">
        <v>0</v>
      </c>
      <c r="R11" s="72">
        <v>1.2</v>
      </c>
      <c r="S11" s="72">
        <v>1.59</v>
      </c>
      <c r="T11" s="72">
        <v>0</v>
      </c>
      <c r="U11" s="73">
        <v>0</v>
      </c>
      <c r="V11" s="51">
        <v>1.2</v>
      </c>
      <c r="W11" s="72">
        <v>0</v>
      </c>
      <c r="X11" s="72">
        <v>0</v>
      </c>
      <c r="Y11" s="72">
        <v>0</v>
      </c>
      <c r="Z11" s="73">
        <v>0</v>
      </c>
      <c r="AA11" s="51">
        <v>0.13</v>
      </c>
      <c r="AB11" s="72">
        <v>0</v>
      </c>
      <c r="AC11" s="72">
        <v>0.13</v>
      </c>
      <c r="AD11" s="73">
        <v>0</v>
      </c>
      <c r="AE11" s="51">
        <v>0</v>
      </c>
      <c r="AF11" s="72">
        <v>0</v>
      </c>
    </row>
    <row r="12" spans="1:32" ht="22.5" customHeight="1">
      <c r="A12" s="66" t="s">
        <v>151</v>
      </c>
      <c r="B12" s="70" t="s">
        <v>141</v>
      </c>
      <c r="C12" s="51">
        <v>76.49</v>
      </c>
      <c r="D12" s="72">
        <v>72.37</v>
      </c>
      <c r="E12" s="72">
        <v>33.06</v>
      </c>
      <c r="F12" s="72">
        <v>0</v>
      </c>
      <c r="G12" s="72">
        <v>0</v>
      </c>
      <c r="H12" s="73">
        <v>26.95</v>
      </c>
      <c r="I12" s="51">
        <v>12</v>
      </c>
      <c r="J12" s="73">
        <v>0</v>
      </c>
      <c r="K12" s="51">
        <v>0</v>
      </c>
      <c r="L12" s="72">
        <v>0</v>
      </c>
      <c r="M12" s="72">
        <v>0.36</v>
      </c>
      <c r="N12" s="73">
        <v>0</v>
      </c>
      <c r="O12" s="51">
        <v>0</v>
      </c>
      <c r="P12" s="72">
        <v>3.99</v>
      </c>
      <c r="Q12" s="72">
        <v>0</v>
      </c>
      <c r="R12" s="72">
        <v>1.2</v>
      </c>
      <c r="S12" s="72">
        <v>1.59</v>
      </c>
      <c r="T12" s="72">
        <v>0</v>
      </c>
      <c r="U12" s="73">
        <v>0</v>
      </c>
      <c r="V12" s="51">
        <v>1.2</v>
      </c>
      <c r="W12" s="72">
        <v>0</v>
      </c>
      <c r="X12" s="72">
        <v>0</v>
      </c>
      <c r="Y12" s="72">
        <v>0</v>
      </c>
      <c r="Z12" s="73">
        <v>0</v>
      </c>
      <c r="AA12" s="51">
        <v>0.13</v>
      </c>
      <c r="AB12" s="72">
        <v>0</v>
      </c>
      <c r="AC12" s="72">
        <v>0.13</v>
      </c>
      <c r="AD12" s="73">
        <v>0</v>
      </c>
      <c r="AE12" s="51">
        <v>0</v>
      </c>
      <c r="AF12" s="72">
        <v>0</v>
      </c>
    </row>
    <row r="13" spans="1:32" ht="22.5" customHeight="1">
      <c r="A13" s="66" t="s">
        <v>152</v>
      </c>
      <c r="B13" s="70" t="s">
        <v>142</v>
      </c>
      <c r="C13" s="51">
        <v>76.49</v>
      </c>
      <c r="D13" s="72">
        <v>72.37</v>
      </c>
      <c r="E13" s="72">
        <v>33.06</v>
      </c>
      <c r="F13" s="72">
        <v>0</v>
      </c>
      <c r="G13" s="72">
        <v>0</v>
      </c>
      <c r="H13" s="73">
        <v>26.95</v>
      </c>
      <c r="I13" s="51">
        <v>12</v>
      </c>
      <c r="J13" s="73">
        <v>0</v>
      </c>
      <c r="K13" s="51">
        <v>0</v>
      </c>
      <c r="L13" s="72">
        <v>0</v>
      </c>
      <c r="M13" s="72">
        <v>0.36</v>
      </c>
      <c r="N13" s="73">
        <v>0</v>
      </c>
      <c r="O13" s="51">
        <v>0</v>
      </c>
      <c r="P13" s="72">
        <v>3.99</v>
      </c>
      <c r="Q13" s="72">
        <v>0</v>
      </c>
      <c r="R13" s="72">
        <v>1.2</v>
      </c>
      <c r="S13" s="72">
        <v>1.59</v>
      </c>
      <c r="T13" s="72">
        <v>0</v>
      </c>
      <c r="U13" s="73">
        <v>0</v>
      </c>
      <c r="V13" s="51">
        <v>1.2</v>
      </c>
      <c r="W13" s="72">
        <v>0</v>
      </c>
      <c r="X13" s="72">
        <v>0</v>
      </c>
      <c r="Y13" s="72">
        <v>0</v>
      </c>
      <c r="Z13" s="73">
        <v>0</v>
      </c>
      <c r="AA13" s="51">
        <v>0.13</v>
      </c>
      <c r="AB13" s="72">
        <v>0</v>
      </c>
      <c r="AC13" s="72">
        <v>0.13</v>
      </c>
      <c r="AD13" s="73">
        <v>0</v>
      </c>
      <c r="AE13" s="51">
        <v>0</v>
      </c>
      <c r="AF13" s="72">
        <v>0</v>
      </c>
    </row>
    <row r="14" spans="1:35" ht="22.5" customHeight="1">
      <c r="A14" s="66" t="s">
        <v>154</v>
      </c>
      <c r="B14" s="70" t="s">
        <v>144</v>
      </c>
      <c r="C14" s="51">
        <v>7.2</v>
      </c>
      <c r="D14" s="72">
        <v>7.2</v>
      </c>
      <c r="E14" s="72">
        <v>0</v>
      </c>
      <c r="F14" s="72">
        <v>0</v>
      </c>
      <c r="G14" s="72">
        <v>0</v>
      </c>
      <c r="H14" s="73">
        <v>0</v>
      </c>
      <c r="I14" s="51">
        <v>0</v>
      </c>
      <c r="J14" s="73">
        <v>0</v>
      </c>
      <c r="K14" s="51">
        <v>0</v>
      </c>
      <c r="L14" s="72">
        <v>0</v>
      </c>
      <c r="M14" s="72">
        <v>0</v>
      </c>
      <c r="N14" s="73">
        <v>7.2</v>
      </c>
      <c r="O14" s="51">
        <v>0</v>
      </c>
      <c r="P14" s="72">
        <v>0</v>
      </c>
      <c r="Q14" s="72">
        <v>0</v>
      </c>
      <c r="R14" s="72">
        <v>0</v>
      </c>
      <c r="S14" s="72">
        <v>0</v>
      </c>
      <c r="T14" s="72">
        <v>0</v>
      </c>
      <c r="U14" s="73">
        <v>0</v>
      </c>
      <c r="V14" s="51">
        <v>0</v>
      </c>
      <c r="W14" s="72">
        <v>0</v>
      </c>
      <c r="X14" s="72">
        <v>0</v>
      </c>
      <c r="Y14" s="72">
        <v>0</v>
      </c>
      <c r="Z14" s="73">
        <v>0</v>
      </c>
      <c r="AA14" s="51">
        <v>0</v>
      </c>
      <c r="AB14" s="72">
        <v>0</v>
      </c>
      <c r="AC14" s="72">
        <v>0</v>
      </c>
      <c r="AD14" s="73">
        <v>0</v>
      </c>
      <c r="AE14" s="51">
        <v>0</v>
      </c>
      <c r="AF14" s="72">
        <v>0</v>
      </c>
      <c r="AG14" s="12"/>
      <c r="AH14" s="12"/>
      <c r="AI14" s="12"/>
    </row>
    <row r="15" spans="1:32" ht="22.5" customHeight="1">
      <c r="A15" s="66" t="s">
        <v>155</v>
      </c>
      <c r="B15" s="70" t="s">
        <v>145</v>
      </c>
      <c r="C15" s="51">
        <v>7.2</v>
      </c>
      <c r="D15" s="72">
        <v>7.2</v>
      </c>
      <c r="E15" s="72">
        <v>0</v>
      </c>
      <c r="F15" s="72">
        <v>0</v>
      </c>
      <c r="G15" s="72">
        <v>0</v>
      </c>
      <c r="H15" s="73">
        <v>0</v>
      </c>
      <c r="I15" s="51">
        <v>0</v>
      </c>
      <c r="J15" s="73">
        <v>0</v>
      </c>
      <c r="K15" s="51">
        <v>0</v>
      </c>
      <c r="L15" s="72">
        <v>0</v>
      </c>
      <c r="M15" s="72">
        <v>0</v>
      </c>
      <c r="N15" s="73">
        <v>7.2</v>
      </c>
      <c r="O15" s="51">
        <v>0</v>
      </c>
      <c r="P15" s="72">
        <v>0</v>
      </c>
      <c r="Q15" s="72">
        <v>0</v>
      </c>
      <c r="R15" s="72">
        <v>0</v>
      </c>
      <c r="S15" s="72">
        <v>0</v>
      </c>
      <c r="T15" s="72">
        <v>0</v>
      </c>
      <c r="U15" s="73">
        <v>0</v>
      </c>
      <c r="V15" s="51">
        <v>0</v>
      </c>
      <c r="W15" s="72">
        <v>0</v>
      </c>
      <c r="X15" s="72">
        <v>0</v>
      </c>
      <c r="Y15" s="72">
        <v>0</v>
      </c>
      <c r="Z15" s="73">
        <v>0</v>
      </c>
      <c r="AA15" s="51">
        <v>0</v>
      </c>
      <c r="AB15" s="72">
        <v>0</v>
      </c>
      <c r="AC15" s="72">
        <v>0</v>
      </c>
      <c r="AD15" s="73">
        <v>0</v>
      </c>
      <c r="AE15" s="51">
        <v>0</v>
      </c>
      <c r="AF15" s="72">
        <v>0</v>
      </c>
    </row>
    <row r="16" spans="1:32" ht="22.5" customHeight="1">
      <c r="A16" s="66" t="s">
        <v>156</v>
      </c>
      <c r="B16" s="70" t="s">
        <v>146</v>
      </c>
      <c r="C16" s="51">
        <v>7.2</v>
      </c>
      <c r="D16" s="72">
        <v>7.2</v>
      </c>
      <c r="E16" s="72">
        <v>0</v>
      </c>
      <c r="F16" s="72">
        <v>0</v>
      </c>
      <c r="G16" s="72">
        <v>0</v>
      </c>
      <c r="H16" s="73">
        <v>0</v>
      </c>
      <c r="I16" s="51">
        <v>0</v>
      </c>
      <c r="J16" s="73">
        <v>0</v>
      </c>
      <c r="K16" s="51">
        <v>0</v>
      </c>
      <c r="L16" s="72">
        <v>0</v>
      </c>
      <c r="M16" s="72">
        <v>0</v>
      </c>
      <c r="N16" s="73">
        <v>7.2</v>
      </c>
      <c r="O16" s="51">
        <v>0</v>
      </c>
      <c r="P16" s="72">
        <v>0</v>
      </c>
      <c r="Q16" s="72">
        <v>0</v>
      </c>
      <c r="R16" s="72">
        <v>0</v>
      </c>
      <c r="S16" s="72">
        <v>0</v>
      </c>
      <c r="T16" s="72">
        <v>0</v>
      </c>
      <c r="U16" s="73">
        <v>0</v>
      </c>
      <c r="V16" s="51">
        <v>0</v>
      </c>
      <c r="W16" s="72">
        <v>0</v>
      </c>
      <c r="X16" s="72">
        <v>0</v>
      </c>
      <c r="Y16" s="72">
        <v>0</v>
      </c>
      <c r="Z16" s="73">
        <v>0</v>
      </c>
      <c r="AA16" s="51">
        <v>0</v>
      </c>
      <c r="AB16" s="72">
        <v>0</v>
      </c>
      <c r="AC16" s="72">
        <v>0</v>
      </c>
      <c r="AD16" s="73">
        <v>0</v>
      </c>
      <c r="AE16" s="51">
        <v>0</v>
      </c>
      <c r="AF16" s="72">
        <v>0</v>
      </c>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2018-01-19T02:37:38Z</dcterms:created>
  <dcterms:modified xsi:type="dcterms:W3CDTF">2018-02-01T01:15:20Z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1770868</vt:i4>
  </property>
</Properties>
</file>