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3585" windowHeight="2040" tabRatio="804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收入总表!$A$1:$K$15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'一般公共预算基本支出表（横向）'!$A$1:$AI$16</definedName>
    <definedName name="_xlnm.Print_Area" localSheetId="7">'一般公共预算基本支出表（纵向）'!$A$1:$E$20</definedName>
    <definedName name="_xlnm.Print_Area" localSheetId="6">一般公共预算支出表!$A$1:$E$15</definedName>
    <definedName name="_xlnm.Print_Area" localSheetId="1">预算公开说明!$A$1:$L$20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支出总表!$A$1:$E$15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/>
</workbook>
</file>

<file path=xl/calcChain.xml><?xml version="1.0" encoding="utf-8"?>
<calcChain xmlns="http://schemas.openxmlformats.org/spreadsheetml/2006/main">
  <c r="D34" i="4" l="1"/>
  <c r="D35" i="4" s="1"/>
  <c r="D36" i="4" s="1"/>
  <c r="E34" i="4"/>
  <c r="E35" i="4" s="1"/>
  <c r="E36" i="4" s="1"/>
  <c r="F34" i="4"/>
  <c r="F35" i="4"/>
  <c r="F36" i="4" s="1"/>
  <c r="B34" i="3"/>
  <c r="D34" i="3"/>
  <c r="B36" i="3"/>
  <c r="D35" i="3" l="1"/>
  <c r="D36" i="3" s="1"/>
</calcChain>
</file>

<file path=xl/sharedStrings.xml><?xml version="1.0" encoding="utf-8"?>
<sst xmlns="http://schemas.openxmlformats.org/spreadsheetml/2006/main" count="362" uniqueCount="196">
  <si>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</si>
  <si>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</si>
  <si>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</si>
  <si>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</si>
  <si>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</si>
  <si>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</si>
  <si>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</si>
  <si>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</si>
  <si>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</si>
  <si>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</si>
  <si>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</si>
  <si>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</si>
  <si>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</si>
  <si>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</si>
  <si>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</si>
  <si>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</si>
  <si>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</si>
  <si>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</si>
  <si>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</si>
  <si>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</si>
  <si>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</si>
  <si>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</si>
  <si>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</si>
  <si>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</si>
  <si>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</si>
  <si>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</si>
  <si>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</si>
  <si>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</si>
  <si>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</si>
  <si>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</si>
  <si>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</si>
  <si>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</si>
  <si>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</si>
  <si>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</si>
  <si>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</si>
  <si>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</si>
  <si>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</si>
  <si>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</si>
  <si>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</si>
  <si>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</si>
  <si>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</si>
  <si>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</si>
  <si>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</si>
  <si>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</si>
  <si>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</si>
  <si>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</si>
  <si>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</si>
  <si>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</si>
  <si>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</si>
  <si>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</si>
  <si>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</si>
  <si>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</si>
  <si>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</si>
  <si>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</si>
  <si>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</si>
  <si>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</si>
  <si>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</si>
  <si>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</si>
  <si>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</si>
  <si>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</si>
  <si>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</si>
  <si>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</si>
  <si>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</si>
  <si>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</si>
  <si>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</si>
  <si>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</si>
  <si>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</si>
  <si>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</si>
  <si>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</si>
  <si>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</si>
  <si>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</si>
  <si>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</si>
  <si>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</si>
  <si>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</si>
  <si>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</si>
  <si>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</si>
  <si>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</si>
  <si>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</si>
  <si>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</si>
  <si>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</si>
  <si>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</si>
  <si>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</si>
  <si>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</si>
  <si>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</si>
  <si>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</si>
  <si>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</si>
  <si>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</si>
  <si>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</si>
  <si>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</si>
  <si>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</si>
  <si>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</si>
  <si>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</si>
  <si>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</si>
  <si>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</si>
  <si>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</si>
  <si>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</si>
  <si>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</si>
  <si>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</si>
  <si>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</si>
  <si>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</si>
  <si>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</si>
  <si>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</si>
  <si>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</si>
  <si>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</si>
  <si>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</si>
  <si>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</si>
  <si>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</si>
  <si>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</si>
  <si>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</si>
  <si>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</si>
  <si>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</si>
  <si>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</si>
  <si>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</si>
  <si>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</si>
  <si>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</si>
  <si>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</si>
  <si>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</si>
  <si>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</si>
  <si>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</si>
  <si>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</si>
  <si>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</si>
  <si>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</si>
  <si>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</si>
  <si>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</si>
  <si>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</si>
  <si>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</si>
  <si>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</si>
  <si>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</si>
  <si>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</si>
  <si>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</si>
  <si>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</si>
  <si>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</si>
  <si>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</si>
  <si>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</si>
  <si>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</si>
  <si>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市农业科学研究所</t>
    <phoneticPr fontId="0" type="noConversion"/>
  </si>
  <si>
    <t>单位名称：市农业科学研究所</t>
    <phoneticPr fontId="0" type="noConversion"/>
  </si>
  <si>
    <t>科学技术支出</t>
  </si>
  <si>
    <t xml:space="preserve">  基础研究</t>
  </si>
  <si>
    <t xml:space="preserve">    机构运行（基础研究）</t>
  </si>
  <si>
    <t>医疗卫生与计划生育支出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</si>
  <si>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</si>
  <si>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</si>
  <si>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</si>
  <si>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</si>
  <si>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</si>
  <si>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206</t>
  </si>
  <si>
    <t xml:space="preserve">  20602</t>
  </si>
  <si>
    <t xml:space="preserve">    2060201</t>
  </si>
  <si>
    <t>210</t>
  </si>
  <si>
    <t xml:space="preserve">  21011</t>
  </si>
  <si>
    <t xml:space="preserve">    2101102</t>
  </si>
  <si>
    <t>221</t>
  </si>
  <si>
    <t xml:space="preserve">  22102</t>
  </si>
  <si>
    <t xml:space="preserve">    2210201</t>
  </si>
  <si>
    <t>单位名称：市农业科学研究所</t>
    <phoneticPr fontId="0" type="noConversion"/>
  </si>
  <si>
    <t>单位名称：市农业科学研究所</t>
    <phoneticPr fontId="0" type="noConversion"/>
  </si>
  <si>
    <t xml:space="preserve">  基本工资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</si>
  <si>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</si>
  <si>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</si>
  <si>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</si>
  <si>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</si>
  <si>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</si>
  <si>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</si>
  <si>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</si>
  <si>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</si>
  <si>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</si>
  <si>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退休费</t>
  </si>
  <si>
    <t xml:space="preserve">  生活补助</t>
  </si>
  <si>
    <t>301</t>
  </si>
  <si>
    <t xml:space="preserve">  30101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</si>
  <si>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</si>
  <si>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</si>
  <si>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</si>
  <si>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</si>
  <si>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</si>
  <si>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</si>
  <si>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30228</t>
  </si>
  <si>
    <t xml:space="preserve">  30229</t>
  </si>
  <si>
    <t xml:space="preserve">  30299</t>
  </si>
  <si>
    <t>303</t>
  </si>
  <si>
    <t xml:space="preserve">  30302</t>
  </si>
  <si>
    <t xml:space="preserve">  30305</t>
  </si>
  <si>
    <t>本年度三公经费没有数据，是因为一般财政公共预算没有给本单位下拨公务费，无法进行三公经费的数据填写，预算系统自动取数时没有数据。</t>
    <phoneticPr fontId="0" type="noConversion"/>
  </si>
  <si>
    <t>五、其他重要事项的情况说明</t>
    <phoneticPr fontId="0" type="noConversion"/>
  </si>
  <si>
    <r>
      <t xml:space="preserve">二、包括本部门预算和所属单位预算在内的汇总                      </t>
    </r>
    <r>
      <rPr>
        <sz val="15"/>
        <rFont val="宋体"/>
        <family val="3"/>
        <charset val="134"/>
      </rPr>
      <t xml:space="preserve"> 益阳市农业科学研究所2018年部门预算编制范围的只有本级预算。 </t>
    </r>
    <r>
      <rPr>
        <b/>
        <sz val="15"/>
        <rFont val="宋体"/>
        <family val="3"/>
        <charset val="134"/>
      </rPr>
      <t xml:space="preserve">                      </t>
    </r>
    <phoneticPr fontId="0" type="noConversion"/>
  </si>
  <si>
    <t>四、一般公共预算拨款支出情况</t>
    <phoneticPr fontId="0" type="noConversion"/>
  </si>
  <si>
    <t xml:space="preserve">    2018年一般公共预算拨款收入501.99万元，主要是工资性支出，包括基本工资、绩效工资以及社会保障缴费等人员支出。</t>
    <phoneticPr fontId="0" type="noConversion"/>
  </si>
  <si>
    <t xml:space="preserve">一、部门主要职责职能及机构设置情况  </t>
    <phoneticPr fontId="0" type="noConversion"/>
  </si>
  <si>
    <r>
      <rPr>
        <sz val="15"/>
        <rFont val="宋体"/>
        <family val="3"/>
        <charset val="134"/>
      </rPr>
      <t>1、职能职责
    （1）负责组织开展农业科学研究，开展农作物新品种的选育、畜牧品种的繁育与改良、种苗工程建设以及配套技术的研究。
    （2）负责农业、畜牧水产业新品种、新技术的研究、引进、示范、推广应用。在引进推广外来品种的同时，开发应用自己育成的品种。
    （3）负责科研示范推广基地建设，开展多种形式的农业新技术培训，提高农业技术水平，加速科研成果向现实生产力的转化，提升粒粒晶大米和中晶优质种猪、中晶优质商品猪、中晶优质饲料的品牌效应。
    （4）逐步完善和形成服务“三农”的科学试验、种苗生产、生态模式、种养示范、科技培训等体系，加速建成高标准的现代农业创新、研发中心。
2、机构设置
    本单位下设十个科室：办公室、人事监察科、科研管理科、水稻研究室、生猪研究室、经济作物研究室、土肥植保研究室、生物技术研究室、农业环保研究室、农业科研成果示范中心。</t>
    </r>
    <r>
      <rPr>
        <b/>
        <sz val="15"/>
        <rFont val="宋体"/>
        <family val="3"/>
        <charset val="134"/>
      </rPr>
      <t xml:space="preserve">
</t>
    </r>
    <phoneticPr fontId="0" type="noConversion"/>
  </si>
  <si>
    <r>
      <t xml:space="preserve">三、预算收支增减变化情况说明                                </t>
    </r>
    <r>
      <rPr>
        <sz val="15"/>
        <rFont val="宋体"/>
        <family val="3"/>
        <charset val="134"/>
      </rPr>
      <t xml:space="preserve"> （一）收入预算：2018年年初预算数为531.61万元，其中一般财政公共预算收入为501.99万元，附属单位上缴收入为29.62万元。 收入较去年增加106.04万元，增幅为24.9%，主要是：㈠.人员工资提高，机构运行费增加；㈡.增加了附属单位上缴收入，用来弥补财政公共预算不足部分的社会保障缴费。                                                                 （二）支出预算：2018年年初预算数为531.61万元，其中科学技术支出为441.16万元，医疗卫生与计划生育支出51.39万元，住房保障支出39.06万元。科学技术支出较去年增加74.21万元，医疗卫生与计划生育支出较去年增加26.63万元，住房保障支出较去年增加5.2万元，总体增幅24.9%，主要是人员性支出增加。                 </t>
    </r>
    <phoneticPr fontId="0" type="noConversion"/>
  </si>
  <si>
    <t xml:space="preserve">（一）机关运行经费                                                  机关运行经费2018年一般公共预算拨款为28.92万元，比2017年预算增加4.69万元。   </t>
    <phoneticPr fontId="0" type="noConversion"/>
  </si>
  <si>
    <t xml:space="preserve">（二）“三公”经费预算                                               根据财政预算安排原则，一般公共预算没有给本单位安排公务经费，因而三公经费没有收入来源，且预算系统2018年三公经费不能单独填报，只能从预算系统基本支出自动获取数据，因而导致2018年预算没有三公经费数据。      </t>
    <phoneticPr fontId="0" type="noConversion"/>
  </si>
  <si>
    <r>
      <rPr>
        <sz val="15"/>
        <rFont val="宋体"/>
        <family val="3"/>
        <charset val="134"/>
      </rPr>
      <t xml:space="preserve">（三）政府采购安排情况说明 </t>
    </r>
    <r>
      <rPr>
        <b/>
        <sz val="15"/>
        <rFont val="宋体"/>
        <family val="3"/>
        <charset val="134"/>
      </rPr>
      <t xml:space="preserve">                                           </t>
    </r>
    <r>
      <rPr>
        <sz val="15"/>
        <rFont val="宋体"/>
        <family val="3"/>
        <charset val="134"/>
      </rPr>
      <t>政府采购年初预算无数据，主要原因是本单位年初预算只有人员运行经费，没有公务费，没有市级重大项目，因而政府采购预算表无数据。</t>
    </r>
    <phoneticPr fontId="0" type="noConversion"/>
  </si>
  <si>
    <r>
      <t xml:space="preserve">六、名词解释                                                    </t>
    </r>
    <r>
      <rPr>
        <sz val="15"/>
        <rFont val="宋体"/>
        <family val="3"/>
        <charset val="134"/>
      </rPr>
      <t xml:space="preserve"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                                                             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                                             </t>
    </r>
    <phoneticPr fontId="0" type="noConversion"/>
  </si>
  <si>
    <t>说明：本单位无政府性基金预算支出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</si>
</sst>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36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5"/>
      <name val="宋体"/>
      <family val="3"/>
      <charset val="134"/>
    </font>
    <font>
      <b/>
      <sz val="24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3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Alignment="1" applyProtection="1">
      <alignment horizontal="lef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justify" vertical="justify" wrapText="1"/>
    </xf>
    <xf numFmtId="0" fontId="10" fillId="0" borderId="0" xfId="0" applyNumberFormat="1" applyFont="1" applyFill="1" applyAlignment="1" applyProtection="1">
      <alignment horizontal="justify" vertical="justify"/>
    </xf>
    <xf numFmtId="0" fontId="10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8" t="s">
        <v>51</v>
      </c>
      <c r="B2" s="88"/>
      <c r="C2" s="88"/>
      <c r="D2" s="88"/>
      <c r="E2" s="88"/>
      <c r="F2" s="8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8"/>
      <c r="B3" s="88"/>
      <c r="C3" s="88"/>
      <c r="D3" s="88"/>
      <c r="E3" s="88"/>
      <c r="F3" s="8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showZeros="0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8" t="s">
        <v>88</v>
      </c>
      <c r="B1" s="98"/>
      <c r="C1" s="98"/>
      <c r="D1" s="98"/>
      <c r="E1" s="98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100" t="s">
        <v>133</v>
      </c>
      <c r="B3" s="99" t="s">
        <v>37</v>
      </c>
      <c r="C3" s="99" t="s">
        <v>117</v>
      </c>
      <c r="D3" s="99"/>
      <c r="E3" s="99"/>
    </row>
    <row r="4" spans="1:6" ht="30" customHeight="1">
      <c r="A4" s="100"/>
      <c r="B4" s="101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195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9" fitToHeight="99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showZeros="0" tabSelected="1" workbookViewId="0">
      <selection activeCell="J10" sqref="J10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8" t="s">
        <v>35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66" customFormat="1" ht="20.100000000000001" customHeight="1">
      <c r="A2" s="56" t="s">
        <v>136</v>
      </c>
      <c r="F2" s="51"/>
      <c r="G2" s="52"/>
      <c r="H2" s="53"/>
      <c r="I2" s="54"/>
      <c r="K2" s="55" t="s">
        <v>66</v>
      </c>
    </row>
    <row r="3" spans="1:11" ht="12" customHeight="1">
      <c r="A3" s="100" t="s">
        <v>75</v>
      </c>
      <c r="B3" s="100"/>
      <c r="C3" s="100"/>
      <c r="D3" s="100"/>
      <c r="E3" s="100"/>
      <c r="F3" s="100" t="s">
        <v>97</v>
      </c>
      <c r="G3" s="100"/>
      <c r="H3" s="100"/>
      <c r="I3" s="100"/>
      <c r="J3" s="100"/>
      <c r="K3" s="100" t="s">
        <v>94</v>
      </c>
    </row>
    <row r="4" spans="1:11" ht="12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100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100"/>
    </row>
    <row r="7" spans="1:11" s="66" customFormat="1" ht="61.5" customHeight="1">
      <c r="A7" s="69">
        <v>4</v>
      </c>
      <c r="B7" s="69">
        <v>1</v>
      </c>
      <c r="C7" s="69"/>
      <c r="D7" s="69">
        <v>3</v>
      </c>
      <c r="E7" s="69"/>
      <c r="F7" s="77"/>
      <c r="G7" s="77">
        <v>0</v>
      </c>
      <c r="H7" s="77"/>
      <c r="I7" s="77">
        <v>0</v>
      </c>
      <c r="J7" s="69"/>
      <c r="K7" s="85" t="s">
        <v>183</v>
      </c>
    </row>
    <row r="8" spans="1:11" ht="20.10000000000000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0000000000000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B13" s="12"/>
      <c r="C13" s="12"/>
      <c r="D13" s="12"/>
      <c r="E13" s="12"/>
      <c r="G13" s="12"/>
      <c r="H13" s="12"/>
      <c r="I13" s="12"/>
      <c r="K13" s="12"/>
    </row>
    <row r="14" spans="1:11" ht="20.100000000000001" customHeight="1">
      <c r="C14" s="12"/>
      <c r="D14" s="12"/>
      <c r="E14" s="12"/>
      <c r="F14" s="12"/>
      <c r="G14" s="12"/>
      <c r="H14" s="12"/>
      <c r="I14" s="12"/>
      <c r="J14" s="12"/>
    </row>
    <row r="15" spans="1:11" ht="20.100000000000001" customHeight="1">
      <c r="C15" s="12"/>
      <c r="D15" s="12"/>
      <c r="E15" s="12"/>
      <c r="G15" s="12"/>
      <c r="H15" s="12"/>
      <c r="I15" s="12"/>
    </row>
    <row r="16" spans="1:11" ht="20.100000000000001" customHeight="1">
      <c r="D16" s="12"/>
      <c r="E16" s="12"/>
      <c r="F16" s="12"/>
      <c r="G16" s="12"/>
      <c r="H16" s="12"/>
      <c r="I16" s="12"/>
      <c r="J16" s="12"/>
      <c r="K16" s="12"/>
    </row>
    <row r="17" spans="4:11" ht="20.100000000000001" customHeight="1">
      <c r="E17" s="12"/>
      <c r="F17" s="11"/>
      <c r="G17" s="11"/>
      <c r="H17" s="11"/>
      <c r="I17" s="11"/>
    </row>
    <row r="18" spans="4:11" ht="20.100000000000001" customHeight="1">
      <c r="D18" s="12"/>
      <c r="E18" s="12"/>
      <c r="F18" s="12"/>
      <c r="G18" s="12"/>
      <c r="H18" s="12"/>
      <c r="I18" s="12"/>
    </row>
    <row r="19" spans="4:11" ht="20.100000000000001" customHeight="1">
      <c r="F19" s="12"/>
      <c r="G19" s="12"/>
      <c r="I19" s="12"/>
    </row>
    <row r="20" spans="4:11" ht="20.100000000000001" customHeight="1">
      <c r="E20" s="12"/>
      <c r="F20" s="11"/>
      <c r="G20" s="11"/>
      <c r="H20" s="7"/>
      <c r="I20" s="7"/>
    </row>
    <row r="21" spans="4:11" ht="20.100000000000001" customHeight="1">
      <c r="G21" s="12"/>
    </row>
    <row r="22" spans="4:11" ht="20.100000000000001" customHeight="1">
      <c r="F22" s="12"/>
    </row>
    <row r="23" spans="4:11" ht="20.100000000000001" customHeight="1">
      <c r="H23" s="12"/>
    </row>
    <row r="24" spans="4:11" ht="20.100000000000001" customHeight="1"/>
    <row r="25" spans="4:11" ht="20.100000000000001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8" ht="25.5" customHeight="1">
      <c r="Q2" s="33" t="s">
        <v>66</v>
      </c>
    </row>
    <row r="3" spans="1:18" ht="28.5" customHeight="1">
      <c r="A3" s="107" t="s">
        <v>99</v>
      </c>
      <c r="B3" s="107" t="s">
        <v>42</v>
      </c>
      <c r="C3" s="107" t="s">
        <v>131</v>
      </c>
      <c r="D3" s="107" t="s">
        <v>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8" ht="28.5" customHeight="1">
      <c r="A4" s="107"/>
      <c r="B4" s="107"/>
      <c r="C4" s="107"/>
      <c r="D4" s="107" t="s">
        <v>102</v>
      </c>
      <c r="E4" s="107" t="s">
        <v>79</v>
      </c>
      <c r="F4" s="107"/>
      <c r="G4" s="107"/>
      <c r="H4" s="107" t="s">
        <v>44</v>
      </c>
      <c r="I4" s="107" t="s">
        <v>111</v>
      </c>
      <c r="J4" s="107" t="s">
        <v>82</v>
      </c>
      <c r="K4" s="107"/>
      <c r="L4" s="107"/>
      <c r="M4" s="107"/>
      <c r="N4" s="107"/>
      <c r="O4" s="107"/>
      <c r="P4" s="107"/>
      <c r="Q4" s="107"/>
    </row>
    <row r="5" spans="1:18" ht="26.25" customHeight="1">
      <c r="A5" s="107"/>
      <c r="B5" s="107"/>
      <c r="C5" s="107"/>
      <c r="D5" s="107"/>
      <c r="E5" s="107"/>
      <c r="F5" s="107"/>
      <c r="G5" s="107"/>
      <c r="H5" s="107"/>
      <c r="I5" s="107"/>
      <c r="J5" s="107" t="s">
        <v>48</v>
      </c>
      <c r="K5" s="107" t="s">
        <v>11</v>
      </c>
      <c r="L5" s="107" t="s">
        <v>29</v>
      </c>
      <c r="M5" s="107" t="s">
        <v>47</v>
      </c>
      <c r="N5" s="107"/>
      <c r="O5" s="107"/>
      <c r="P5" s="107"/>
      <c r="Q5" s="107"/>
    </row>
    <row r="6" spans="1:18" ht="68.25" customHeight="1">
      <c r="A6" s="107"/>
      <c r="B6" s="107"/>
      <c r="C6" s="107"/>
      <c r="D6" s="107"/>
      <c r="E6" s="35" t="s">
        <v>72</v>
      </c>
      <c r="F6" s="35" t="s">
        <v>95</v>
      </c>
      <c r="G6" s="35" t="s">
        <v>129</v>
      </c>
      <c r="H6" s="107"/>
      <c r="I6" s="107"/>
      <c r="J6" s="107"/>
      <c r="K6" s="107"/>
      <c r="L6" s="107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5" fitToHeight="99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0"/>
  <sheetViews>
    <sheetView showGridLines="0" showZeros="0" workbookViewId="0">
      <selection activeCell="R20" sqref="R20"/>
    </sheetView>
  </sheetViews>
  <sheetFormatPr defaultColWidth="9.1640625" defaultRowHeight="12.75" customHeight="1"/>
  <cols>
    <col min="11" max="11" width="18.6640625" customWidth="1"/>
  </cols>
  <sheetData>
    <row r="3" spans="2:12" ht="65.099999999999994" customHeigh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5" spans="2:12" ht="29.25" customHeight="1">
      <c r="B5" s="94" t="s">
        <v>188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 ht="314.25" customHeight="1">
      <c r="B6" s="92" t="s">
        <v>189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8" spans="2:12" ht="46.5" customHeight="1">
      <c r="B8" s="90" t="s">
        <v>185</v>
      </c>
      <c r="C8" s="90"/>
      <c r="D8" s="90"/>
      <c r="E8" s="90"/>
      <c r="F8" s="90"/>
      <c r="G8" s="90"/>
      <c r="H8" s="90"/>
      <c r="I8" s="90"/>
      <c r="J8" s="90"/>
      <c r="K8" s="90"/>
      <c r="L8" s="90"/>
    </row>
    <row r="10" spans="2:12" ht="219" customHeight="1">
      <c r="B10" s="90" t="s">
        <v>190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2" ht="12.75" customHeight="1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2:12" ht="21" customHeight="1">
      <c r="B12" s="90" t="s">
        <v>186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ht="39.75" customHeight="1">
      <c r="B13" s="89" t="s">
        <v>187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2:12" ht="19.5" customHeight="1">
      <c r="B14" s="87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2:12" ht="29.25" customHeight="1">
      <c r="B15" s="90" t="s">
        <v>184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2:12" ht="61.5" customHeight="1">
      <c r="B16" s="89" t="s">
        <v>191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ht="99" customHeight="1">
      <c r="B17" s="89" t="s">
        <v>192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2:12" ht="69" customHeight="1">
      <c r="B18" s="90" t="s">
        <v>193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20" spans="2:12" ht="228.75" customHeight="1">
      <c r="B20" s="90" t="s">
        <v>194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</row>
  </sheetData>
  <sheetProtection formatCells="0" formatColumns="0" formatRows="0"/>
  <mergeCells count="12">
    <mergeCell ref="B16:L16"/>
    <mergeCell ref="B18:L18"/>
    <mergeCell ref="B20:L20"/>
    <mergeCell ref="B3:L3"/>
    <mergeCell ref="B6:L6"/>
    <mergeCell ref="B8:L8"/>
    <mergeCell ref="B10:L10"/>
    <mergeCell ref="B12:L12"/>
    <mergeCell ref="B13:L13"/>
    <mergeCell ref="B15:L15"/>
    <mergeCell ref="B17:L17"/>
    <mergeCell ref="B5:L5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56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topLeftCell="A1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8" t="s">
        <v>27</v>
      </c>
      <c r="B1" s="98"/>
      <c r="C1" s="98"/>
      <c r="D1" s="9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5" t="s">
        <v>109</v>
      </c>
      <c r="B4" s="96"/>
      <c r="C4" s="97" t="s">
        <v>43</v>
      </c>
      <c r="D4" s="9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501.99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501.99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441.16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29.62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51.39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39.06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531.61</v>
      </c>
      <c r="C34" s="21" t="s">
        <v>22</v>
      </c>
      <c r="D34" s="31">
        <f>SUM(D6+D7+D8+D9+D10+D11+D12+D13+D14+D15+D16+D17+D18+D19+D20+D21+D22+D23+D24+D25+D26+D27+D28+D29+D30+D31+D32+D33)</f>
        <v>531.61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531.61</v>
      </c>
      <c r="C36" s="15" t="s">
        <v>23</v>
      </c>
      <c r="D36" s="31">
        <f>SUM(D34+D35)</f>
        <v>531.61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topLeftCell="A13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8" t="s">
        <v>89</v>
      </c>
      <c r="B1" s="98"/>
      <c r="C1" s="98"/>
      <c r="D1" s="98"/>
      <c r="E1" s="98"/>
      <c r="F1" s="9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5" t="s">
        <v>109</v>
      </c>
      <c r="B4" s="95"/>
      <c r="C4" s="97" t="s">
        <v>43</v>
      </c>
      <c r="D4" s="97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501.99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501.99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434.98</v>
      </c>
      <c r="E11" s="77">
        <v>434.98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27.95</v>
      </c>
      <c r="E15" s="77">
        <v>27.95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39.06</v>
      </c>
      <c r="E25" s="77">
        <v>39.06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501.99</v>
      </c>
      <c r="E34" s="31">
        <f>SUM(E6+E7+E8+E9+E10+E11+E12+E13+E14+E15+E16+E17+E18+E19+E20+E21+E22+E23+E24+E25+E26+E27+E28+E29+E30+E31+E32+E33)</f>
        <v>501.99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501.99</v>
      </c>
      <c r="C36" s="64" t="s">
        <v>23</v>
      </c>
      <c r="D36" s="61">
        <f>SUM(D34+D35)</f>
        <v>501.99</v>
      </c>
      <c r="E36" s="61">
        <f>SUM(E34+E35)</f>
        <v>501.99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6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8" t="s">
        <v>52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100000000000001" customHeight="1">
      <c r="A2" s="39" t="s">
        <v>155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9" t="s">
        <v>133</v>
      </c>
      <c r="B3" s="99" t="s">
        <v>37</v>
      </c>
      <c r="C3" s="99" t="s">
        <v>28</v>
      </c>
      <c r="D3" s="99" t="s">
        <v>95</v>
      </c>
      <c r="E3" s="99" t="s">
        <v>129</v>
      </c>
      <c r="F3" s="99" t="s">
        <v>40</v>
      </c>
      <c r="G3" s="99" t="s">
        <v>17</v>
      </c>
      <c r="H3" s="99" t="s">
        <v>11</v>
      </c>
      <c r="I3" s="99" t="s">
        <v>29</v>
      </c>
      <c r="J3" s="99" t="s">
        <v>80</v>
      </c>
      <c r="K3" s="100" t="s">
        <v>15</v>
      </c>
    </row>
    <row r="4" spans="1:11" ht="26.45" customHeight="1">
      <c r="A4" s="99"/>
      <c r="B4" s="95"/>
      <c r="C4" s="95"/>
      <c r="D4" s="99"/>
      <c r="E4" s="99"/>
      <c r="F4" s="99"/>
      <c r="G4" s="99"/>
      <c r="H4" s="99"/>
      <c r="I4" s="99"/>
      <c r="J4" s="99"/>
      <c r="K4" s="100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531.61</v>
      </c>
      <c r="D6" s="77">
        <v>501.99</v>
      </c>
      <c r="E6" s="77">
        <v>0</v>
      </c>
      <c r="F6" s="77">
        <v>0</v>
      </c>
      <c r="G6" s="77">
        <v>0</v>
      </c>
      <c r="H6" s="69">
        <v>0</v>
      </c>
      <c r="I6" s="69">
        <v>29.62</v>
      </c>
      <c r="J6" s="69">
        <v>0</v>
      </c>
      <c r="K6" s="69">
        <v>0</v>
      </c>
    </row>
    <row r="7" spans="1:11" ht="23.1" customHeight="1">
      <c r="A7" s="68" t="s">
        <v>146</v>
      </c>
      <c r="B7" s="50" t="s">
        <v>137</v>
      </c>
      <c r="C7" s="77">
        <v>441.16</v>
      </c>
      <c r="D7" s="77">
        <v>434.98</v>
      </c>
      <c r="E7" s="77">
        <v>0</v>
      </c>
      <c r="F7" s="77">
        <v>0</v>
      </c>
      <c r="G7" s="77">
        <v>0</v>
      </c>
      <c r="H7" s="69">
        <v>0</v>
      </c>
      <c r="I7" s="69">
        <v>6.18</v>
      </c>
      <c r="J7" s="69">
        <v>0</v>
      </c>
      <c r="K7" s="69">
        <v>0</v>
      </c>
    </row>
    <row r="8" spans="1:11" ht="23.1" customHeight="1">
      <c r="A8" s="68" t="s">
        <v>147</v>
      </c>
      <c r="B8" s="50" t="s">
        <v>138</v>
      </c>
      <c r="C8" s="77">
        <v>441.16</v>
      </c>
      <c r="D8" s="77">
        <v>434.98</v>
      </c>
      <c r="E8" s="77">
        <v>0</v>
      </c>
      <c r="F8" s="77">
        <v>0</v>
      </c>
      <c r="G8" s="77">
        <v>0</v>
      </c>
      <c r="H8" s="69">
        <v>0</v>
      </c>
      <c r="I8" s="69">
        <v>6.18</v>
      </c>
      <c r="J8" s="69">
        <v>0</v>
      </c>
      <c r="K8" s="69">
        <v>0</v>
      </c>
    </row>
    <row r="9" spans="1:11" ht="23.1" customHeight="1">
      <c r="A9" s="68" t="s">
        <v>148</v>
      </c>
      <c r="B9" s="50" t="s">
        <v>139</v>
      </c>
      <c r="C9" s="77">
        <v>441.16</v>
      </c>
      <c r="D9" s="77">
        <v>434.98</v>
      </c>
      <c r="E9" s="77">
        <v>0</v>
      </c>
      <c r="F9" s="77">
        <v>0</v>
      </c>
      <c r="G9" s="77">
        <v>0</v>
      </c>
      <c r="H9" s="69">
        <v>0</v>
      </c>
      <c r="I9" s="69">
        <v>6.18</v>
      </c>
      <c r="J9" s="69">
        <v>0</v>
      </c>
      <c r="K9" s="69">
        <v>0</v>
      </c>
    </row>
    <row r="10" spans="1:11" ht="23.1" customHeight="1">
      <c r="A10" s="68" t="s">
        <v>149</v>
      </c>
      <c r="B10" s="50" t="s">
        <v>140</v>
      </c>
      <c r="C10" s="77">
        <v>51.39</v>
      </c>
      <c r="D10" s="77">
        <v>27.95</v>
      </c>
      <c r="E10" s="77">
        <v>0</v>
      </c>
      <c r="F10" s="77">
        <v>0</v>
      </c>
      <c r="G10" s="77">
        <v>0</v>
      </c>
      <c r="H10" s="69">
        <v>0</v>
      </c>
      <c r="I10" s="69">
        <v>23.44</v>
      </c>
      <c r="J10" s="69">
        <v>0</v>
      </c>
      <c r="K10" s="69">
        <v>0</v>
      </c>
    </row>
    <row r="11" spans="1:11" ht="23.1" customHeight="1">
      <c r="A11" s="68" t="s">
        <v>150</v>
      </c>
      <c r="B11" s="50" t="s">
        <v>141</v>
      </c>
      <c r="C11" s="77">
        <v>51.39</v>
      </c>
      <c r="D11" s="77">
        <v>27.95</v>
      </c>
      <c r="E11" s="77">
        <v>0</v>
      </c>
      <c r="F11" s="77">
        <v>0</v>
      </c>
      <c r="G11" s="77">
        <v>0</v>
      </c>
      <c r="H11" s="69">
        <v>0</v>
      </c>
      <c r="I11" s="69">
        <v>23.44</v>
      </c>
      <c r="J11" s="69">
        <v>0</v>
      </c>
      <c r="K11" s="69">
        <v>0</v>
      </c>
    </row>
    <row r="12" spans="1:11" ht="23.1" customHeight="1">
      <c r="A12" s="68" t="s">
        <v>151</v>
      </c>
      <c r="B12" s="50" t="s">
        <v>142</v>
      </c>
      <c r="C12" s="77">
        <v>51.39</v>
      </c>
      <c r="D12" s="77">
        <v>27.95</v>
      </c>
      <c r="E12" s="77">
        <v>0</v>
      </c>
      <c r="F12" s="77">
        <v>0</v>
      </c>
      <c r="G12" s="77">
        <v>0</v>
      </c>
      <c r="H12" s="69">
        <v>0</v>
      </c>
      <c r="I12" s="69">
        <v>23.44</v>
      </c>
      <c r="J12" s="69">
        <v>0</v>
      </c>
      <c r="K12" s="69">
        <v>0</v>
      </c>
    </row>
    <row r="13" spans="1:11" ht="23.1" customHeight="1">
      <c r="A13" s="68" t="s">
        <v>152</v>
      </c>
      <c r="B13" s="50" t="s">
        <v>143</v>
      </c>
      <c r="C13" s="77">
        <v>39.06</v>
      </c>
      <c r="D13" s="77">
        <v>39.06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153</v>
      </c>
      <c r="B14" s="50" t="s">
        <v>144</v>
      </c>
      <c r="C14" s="77">
        <v>39.06</v>
      </c>
      <c r="D14" s="77">
        <v>39.06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154</v>
      </c>
      <c r="B15" s="50" t="s">
        <v>145</v>
      </c>
      <c r="C15" s="77">
        <v>39.06</v>
      </c>
      <c r="D15" s="77">
        <v>39.06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1" fitToHeight="99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8" t="s">
        <v>34</v>
      </c>
      <c r="B1" s="98"/>
      <c r="C1" s="98"/>
      <c r="D1" s="98"/>
      <c r="E1" s="98"/>
    </row>
    <row r="2" spans="1:7" ht="20.100000000000001" customHeight="1">
      <c r="A2" s="39" t="s">
        <v>136</v>
      </c>
      <c r="B2" s="7"/>
      <c r="C2" s="10"/>
      <c r="D2" s="8"/>
      <c r="E2" s="9" t="s">
        <v>66</v>
      </c>
    </row>
    <row r="3" spans="1:7" ht="16.350000000000001" customHeight="1">
      <c r="A3" s="100" t="s">
        <v>133</v>
      </c>
      <c r="B3" s="99" t="s">
        <v>37</v>
      </c>
      <c r="C3" s="99" t="s">
        <v>28</v>
      </c>
      <c r="D3" s="100" t="s">
        <v>9</v>
      </c>
      <c r="E3" s="100" t="s">
        <v>77</v>
      </c>
    </row>
    <row r="4" spans="1:7" ht="14.1" customHeight="1">
      <c r="A4" s="100"/>
      <c r="B4" s="101"/>
      <c r="C4" s="101"/>
      <c r="D4" s="100"/>
      <c r="E4" s="100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531.61</v>
      </c>
      <c r="D6" s="77">
        <v>529.01</v>
      </c>
      <c r="E6" s="69">
        <v>2.6</v>
      </c>
    </row>
    <row r="7" spans="1:7" ht="23.1" customHeight="1">
      <c r="A7" s="68" t="s">
        <v>146</v>
      </c>
      <c r="B7" s="50" t="s">
        <v>137</v>
      </c>
      <c r="C7" s="77">
        <v>441.16</v>
      </c>
      <c r="D7" s="77">
        <v>438.56</v>
      </c>
      <c r="E7" s="69">
        <v>2.6</v>
      </c>
      <c r="F7" s="12"/>
    </row>
    <row r="8" spans="1:7" ht="23.1" customHeight="1">
      <c r="A8" s="68" t="s">
        <v>147</v>
      </c>
      <c r="B8" s="50" t="s">
        <v>138</v>
      </c>
      <c r="C8" s="77">
        <v>441.16</v>
      </c>
      <c r="D8" s="77">
        <v>438.56</v>
      </c>
      <c r="E8" s="69">
        <v>2.6</v>
      </c>
      <c r="G8" s="12"/>
    </row>
    <row r="9" spans="1:7" ht="23.1" customHeight="1">
      <c r="A9" s="68" t="s">
        <v>148</v>
      </c>
      <c r="B9" s="50" t="s">
        <v>139</v>
      </c>
      <c r="C9" s="77">
        <v>441.16</v>
      </c>
      <c r="D9" s="77">
        <v>438.56</v>
      </c>
      <c r="E9" s="69">
        <v>2.6</v>
      </c>
      <c r="G9" s="12"/>
    </row>
    <row r="10" spans="1:7" ht="23.1" customHeight="1">
      <c r="A10" s="68" t="s">
        <v>149</v>
      </c>
      <c r="B10" s="50" t="s">
        <v>140</v>
      </c>
      <c r="C10" s="77">
        <v>51.39</v>
      </c>
      <c r="D10" s="77">
        <v>51.39</v>
      </c>
      <c r="E10" s="69">
        <v>0</v>
      </c>
    </row>
    <row r="11" spans="1:7" ht="23.1" customHeight="1">
      <c r="A11" s="68" t="s">
        <v>150</v>
      </c>
      <c r="B11" s="50" t="s">
        <v>141</v>
      </c>
      <c r="C11" s="77">
        <v>51.39</v>
      </c>
      <c r="D11" s="77">
        <v>51.39</v>
      </c>
      <c r="E11" s="69">
        <v>0</v>
      </c>
    </row>
    <row r="12" spans="1:7" ht="23.1" customHeight="1">
      <c r="A12" s="68" t="s">
        <v>151</v>
      </c>
      <c r="B12" s="50" t="s">
        <v>142</v>
      </c>
      <c r="C12" s="77">
        <v>51.39</v>
      </c>
      <c r="D12" s="77">
        <v>51.39</v>
      </c>
      <c r="E12" s="69">
        <v>0</v>
      </c>
    </row>
    <row r="13" spans="1:7" ht="23.1" customHeight="1">
      <c r="A13" s="68" t="s">
        <v>152</v>
      </c>
      <c r="B13" s="50" t="s">
        <v>143</v>
      </c>
      <c r="C13" s="77">
        <v>39.06</v>
      </c>
      <c r="D13" s="77">
        <v>39.06</v>
      </c>
      <c r="E13" s="69">
        <v>0</v>
      </c>
    </row>
    <row r="14" spans="1:7" ht="23.1" customHeight="1">
      <c r="A14" s="68" t="s">
        <v>153</v>
      </c>
      <c r="B14" s="50" t="s">
        <v>144</v>
      </c>
      <c r="C14" s="77">
        <v>39.06</v>
      </c>
      <c r="D14" s="77">
        <v>39.06</v>
      </c>
      <c r="E14" s="69">
        <v>0</v>
      </c>
    </row>
    <row r="15" spans="1:7" ht="23.1" customHeight="1">
      <c r="A15" s="68" t="s">
        <v>154</v>
      </c>
      <c r="B15" s="50" t="s">
        <v>145</v>
      </c>
      <c r="C15" s="77">
        <v>39.06</v>
      </c>
      <c r="D15" s="77">
        <v>39.06</v>
      </c>
      <c r="E15" s="69">
        <v>0</v>
      </c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8" t="s">
        <v>1</v>
      </c>
      <c r="B1" s="98"/>
      <c r="C1" s="98"/>
      <c r="D1" s="98"/>
      <c r="E1" s="98"/>
    </row>
    <row r="2" spans="1:5" ht="20.100000000000001" customHeight="1">
      <c r="A2" s="39" t="s">
        <v>156</v>
      </c>
      <c r="B2" s="7"/>
      <c r="C2" s="10"/>
      <c r="D2" s="8"/>
      <c r="E2" s="9" t="s">
        <v>66</v>
      </c>
    </row>
    <row r="3" spans="1:5" ht="16.350000000000001" customHeight="1">
      <c r="A3" s="100" t="s">
        <v>133</v>
      </c>
      <c r="B3" s="102" t="s">
        <v>37</v>
      </c>
      <c r="C3" s="104" t="s">
        <v>28</v>
      </c>
      <c r="D3" s="106" t="s">
        <v>9</v>
      </c>
      <c r="E3" s="100" t="s">
        <v>77</v>
      </c>
    </row>
    <row r="4" spans="1:5" ht="14.1" customHeight="1">
      <c r="A4" s="100"/>
      <c r="B4" s="103"/>
      <c r="C4" s="105"/>
      <c r="D4" s="106"/>
      <c r="E4" s="100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501.99</v>
      </c>
      <c r="D6" s="72">
        <v>499.39</v>
      </c>
      <c r="E6" s="69">
        <v>2.6</v>
      </c>
    </row>
    <row r="7" spans="1:5" ht="23.1" customHeight="1">
      <c r="A7" s="70" t="s">
        <v>146</v>
      </c>
      <c r="B7" s="71" t="s">
        <v>137</v>
      </c>
      <c r="C7" s="72">
        <v>434.98</v>
      </c>
      <c r="D7" s="72">
        <v>432.38</v>
      </c>
      <c r="E7" s="69">
        <v>2.6</v>
      </c>
    </row>
    <row r="8" spans="1:5" ht="23.1" customHeight="1">
      <c r="A8" s="70" t="s">
        <v>147</v>
      </c>
      <c r="B8" s="71" t="s">
        <v>138</v>
      </c>
      <c r="C8" s="72">
        <v>434.98</v>
      </c>
      <c r="D8" s="72">
        <v>432.38</v>
      </c>
      <c r="E8" s="69">
        <v>2.6</v>
      </c>
    </row>
    <row r="9" spans="1:5" ht="23.1" customHeight="1">
      <c r="A9" s="70" t="s">
        <v>148</v>
      </c>
      <c r="B9" s="71" t="s">
        <v>139</v>
      </c>
      <c r="C9" s="72">
        <v>434.98</v>
      </c>
      <c r="D9" s="72">
        <v>432.38</v>
      </c>
      <c r="E9" s="69">
        <v>2.6</v>
      </c>
    </row>
    <row r="10" spans="1:5" ht="23.1" customHeight="1">
      <c r="A10" s="70" t="s">
        <v>149</v>
      </c>
      <c r="B10" s="71" t="s">
        <v>140</v>
      </c>
      <c r="C10" s="72">
        <v>27.95</v>
      </c>
      <c r="D10" s="72">
        <v>27.95</v>
      </c>
      <c r="E10" s="69">
        <v>0</v>
      </c>
    </row>
    <row r="11" spans="1:5" ht="23.1" customHeight="1">
      <c r="A11" s="70" t="s">
        <v>150</v>
      </c>
      <c r="B11" s="71" t="s">
        <v>141</v>
      </c>
      <c r="C11" s="72">
        <v>27.95</v>
      </c>
      <c r="D11" s="72">
        <v>27.95</v>
      </c>
      <c r="E11" s="69">
        <v>0</v>
      </c>
    </row>
    <row r="12" spans="1:5" ht="23.1" customHeight="1">
      <c r="A12" s="70" t="s">
        <v>151</v>
      </c>
      <c r="B12" s="71" t="s">
        <v>142</v>
      </c>
      <c r="C12" s="72">
        <v>27.95</v>
      </c>
      <c r="D12" s="72">
        <v>27.95</v>
      </c>
      <c r="E12" s="69">
        <v>0</v>
      </c>
    </row>
    <row r="13" spans="1:5" ht="23.1" customHeight="1">
      <c r="A13" s="70" t="s">
        <v>152</v>
      </c>
      <c r="B13" s="71" t="s">
        <v>143</v>
      </c>
      <c r="C13" s="72">
        <v>39.06</v>
      </c>
      <c r="D13" s="72">
        <v>39.06</v>
      </c>
      <c r="E13" s="69">
        <v>0</v>
      </c>
    </row>
    <row r="14" spans="1:5" ht="23.1" customHeight="1">
      <c r="A14" s="70" t="s">
        <v>153</v>
      </c>
      <c r="B14" s="71" t="s">
        <v>144</v>
      </c>
      <c r="C14" s="72">
        <v>39.06</v>
      </c>
      <c r="D14" s="72">
        <v>39.06</v>
      </c>
      <c r="E14" s="69">
        <v>0</v>
      </c>
    </row>
    <row r="15" spans="1:5" ht="23.1" customHeight="1">
      <c r="A15" s="70" t="s">
        <v>154</v>
      </c>
      <c r="B15" s="71" t="s">
        <v>145</v>
      </c>
      <c r="C15" s="72">
        <v>39.06</v>
      </c>
      <c r="D15" s="72">
        <v>39.06</v>
      </c>
      <c r="E15" s="69">
        <v>0</v>
      </c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showZeros="0" topLeftCell="A4" workbookViewId="0">
      <selection activeCell="C14" sqref="C14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8" t="s">
        <v>25</v>
      </c>
      <c r="B1" s="98"/>
      <c r="C1" s="98"/>
      <c r="D1" s="98"/>
      <c r="E1" s="98"/>
    </row>
    <row r="2" spans="1:5" ht="20.100000000000001" customHeight="1">
      <c r="A2" s="39" t="s">
        <v>155</v>
      </c>
      <c r="B2" s="7"/>
      <c r="C2" s="10"/>
      <c r="D2" s="8"/>
      <c r="E2" s="9" t="s">
        <v>66</v>
      </c>
    </row>
    <row r="3" spans="1:5" ht="20.25" customHeight="1">
      <c r="A3" s="100" t="s">
        <v>133</v>
      </c>
      <c r="B3" s="99" t="s">
        <v>37</v>
      </c>
      <c r="C3" s="100" t="s">
        <v>9</v>
      </c>
      <c r="D3" s="100"/>
      <c r="E3" s="100"/>
    </row>
    <row r="4" spans="1:5" ht="20.25" customHeight="1">
      <c r="A4" s="100"/>
      <c r="B4" s="99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499.39</v>
      </c>
      <c r="D6" s="77">
        <v>470.47</v>
      </c>
      <c r="E6" s="69">
        <v>28.92</v>
      </c>
    </row>
    <row r="7" spans="1:5" ht="23.1" customHeight="1">
      <c r="A7" s="68" t="s">
        <v>169</v>
      </c>
      <c r="B7" s="50" t="s">
        <v>71</v>
      </c>
      <c r="C7" s="77">
        <v>459.58</v>
      </c>
      <c r="D7" s="77">
        <v>459.58</v>
      </c>
      <c r="E7" s="69">
        <v>0</v>
      </c>
    </row>
    <row r="8" spans="1:5" ht="23.1" customHeight="1">
      <c r="A8" s="68" t="s">
        <v>170</v>
      </c>
      <c r="B8" s="50" t="s">
        <v>157</v>
      </c>
      <c r="C8" s="77">
        <v>198.12</v>
      </c>
      <c r="D8" s="77">
        <v>198.12</v>
      </c>
      <c r="E8" s="69">
        <v>0</v>
      </c>
    </row>
    <row r="9" spans="1:5" ht="23.1" customHeight="1">
      <c r="A9" s="68" t="s">
        <v>171</v>
      </c>
      <c r="B9" s="50" t="s">
        <v>158</v>
      </c>
      <c r="C9" s="77">
        <v>127.4</v>
      </c>
      <c r="D9" s="77">
        <v>127.4</v>
      </c>
      <c r="E9" s="69">
        <v>0</v>
      </c>
    </row>
    <row r="10" spans="1:5" ht="23.1" customHeight="1">
      <c r="A10" s="68" t="s">
        <v>172</v>
      </c>
      <c r="B10" s="50" t="s">
        <v>159</v>
      </c>
      <c r="C10" s="77">
        <v>65.099999999999994</v>
      </c>
      <c r="D10" s="77">
        <v>65.099999999999994</v>
      </c>
      <c r="E10" s="69">
        <v>0</v>
      </c>
    </row>
    <row r="11" spans="1:5" ht="23.1" customHeight="1">
      <c r="A11" s="68" t="s">
        <v>173</v>
      </c>
      <c r="B11" s="50" t="s">
        <v>160</v>
      </c>
      <c r="C11" s="77">
        <v>27.95</v>
      </c>
      <c r="D11" s="77">
        <v>27.95</v>
      </c>
      <c r="E11" s="69">
        <v>0</v>
      </c>
    </row>
    <row r="12" spans="1:5" ht="23.1" customHeight="1">
      <c r="A12" s="68" t="s">
        <v>174</v>
      </c>
      <c r="B12" s="50" t="s">
        <v>161</v>
      </c>
      <c r="C12" s="77">
        <v>1.95</v>
      </c>
      <c r="D12" s="77">
        <v>1.95</v>
      </c>
      <c r="E12" s="69">
        <v>0</v>
      </c>
    </row>
    <row r="13" spans="1:5" ht="23.1" customHeight="1">
      <c r="A13" s="68" t="s">
        <v>175</v>
      </c>
      <c r="B13" s="50" t="s">
        <v>162</v>
      </c>
      <c r="C13" s="77">
        <v>39.06</v>
      </c>
      <c r="D13" s="77">
        <v>39.06</v>
      </c>
      <c r="E13" s="69">
        <v>0</v>
      </c>
    </row>
    <row r="14" spans="1:5" ht="23.1" customHeight="1">
      <c r="A14" s="68" t="s">
        <v>176</v>
      </c>
      <c r="B14" s="50" t="s">
        <v>87</v>
      </c>
      <c r="C14" s="77">
        <v>28.92</v>
      </c>
      <c r="D14" s="77">
        <v>0</v>
      </c>
      <c r="E14" s="69">
        <v>28.92</v>
      </c>
    </row>
    <row r="15" spans="1:5" ht="23.1" customHeight="1">
      <c r="A15" s="68" t="s">
        <v>177</v>
      </c>
      <c r="B15" s="50" t="s">
        <v>163</v>
      </c>
      <c r="C15" s="77">
        <v>6.51</v>
      </c>
      <c r="D15" s="77">
        <v>0</v>
      </c>
      <c r="E15" s="69">
        <v>6.51</v>
      </c>
    </row>
    <row r="16" spans="1:5" ht="23.1" customHeight="1">
      <c r="A16" s="68" t="s">
        <v>178</v>
      </c>
      <c r="B16" s="50" t="s">
        <v>164</v>
      </c>
      <c r="C16" s="77">
        <v>13.4</v>
      </c>
      <c r="D16" s="77">
        <v>0</v>
      </c>
      <c r="E16" s="69">
        <v>13.4</v>
      </c>
    </row>
    <row r="17" spans="1:5" ht="23.1" customHeight="1">
      <c r="A17" s="68" t="s">
        <v>179</v>
      </c>
      <c r="B17" s="50" t="s">
        <v>165</v>
      </c>
      <c r="C17" s="77">
        <v>9.01</v>
      </c>
      <c r="D17" s="77">
        <v>0</v>
      </c>
      <c r="E17" s="69">
        <v>9.01</v>
      </c>
    </row>
    <row r="18" spans="1:5" ht="23.1" customHeight="1">
      <c r="A18" s="68" t="s">
        <v>180</v>
      </c>
      <c r="B18" s="50" t="s">
        <v>166</v>
      </c>
      <c r="C18" s="77">
        <v>10.89</v>
      </c>
      <c r="D18" s="77">
        <v>10.89</v>
      </c>
      <c r="E18" s="69">
        <v>0</v>
      </c>
    </row>
    <row r="19" spans="1:5" ht="23.1" customHeight="1">
      <c r="A19" s="68" t="s">
        <v>181</v>
      </c>
      <c r="B19" s="50" t="s">
        <v>167</v>
      </c>
      <c r="C19" s="77">
        <v>8.85</v>
      </c>
      <c r="D19" s="77">
        <v>8.85</v>
      </c>
      <c r="E19" s="69">
        <v>0</v>
      </c>
    </row>
    <row r="20" spans="1:5" ht="23.1" customHeight="1">
      <c r="A20" s="68" t="s">
        <v>182</v>
      </c>
      <c r="B20" s="50" t="s">
        <v>168</v>
      </c>
      <c r="C20" s="77">
        <v>2.04</v>
      </c>
      <c r="D20" s="77">
        <v>2.04</v>
      </c>
      <c r="E20" s="69">
        <v>0</v>
      </c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"/>
  <sheetViews>
    <sheetView showGridLines="0" showZeros="0" topLeftCell="A4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8" t="s">
        <v>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5" ht="20.100000000000001" customHeight="1">
      <c r="A2" s="39" t="s">
        <v>136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7" t="s">
        <v>133</v>
      </c>
      <c r="B3" s="107" t="s">
        <v>37</v>
      </c>
      <c r="C3" s="108" t="s">
        <v>28</v>
      </c>
      <c r="D3" s="107" t="s">
        <v>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35" ht="21.75" customHeight="1">
      <c r="A4" s="107"/>
      <c r="B4" s="107"/>
      <c r="C4" s="108"/>
      <c r="D4" s="110" t="s">
        <v>71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11" t="s">
        <v>87</v>
      </c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09" t="s">
        <v>118</v>
      </c>
      <c r="AB4" s="110"/>
      <c r="AC4" s="110"/>
      <c r="AD4" s="110"/>
      <c r="AE4" s="110"/>
      <c r="AF4" s="110"/>
    </row>
    <row r="5" spans="1:35" ht="89.25" customHeight="1">
      <c r="A5" s="107"/>
      <c r="B5" s="107"/>
      <c r="C5" s="107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499.39</v>
      </c>
      <c r="D7" s="73">
        <v>459.58</v>
      </c>
      <c r="E7" s="73">
        <v>198.12</v>
      </c>
      <c r="F7" s="73">
        <v>0</v>
      </c>
      <c r="G7" s="73">
        <v>0</v>
      </c>
      <c r="H7" s="74">
        <v>127.4</v>
      </c>
      <c r="I7" s="77">
        <v>65.099999999999994</v>
      </c>
      <c r="J7" s="74">
        <v>0</v>
      </c>
      <c r="K7" s="77">
        <v>27.95</v>
      </c>
      <c r="L7" s="73">
        <v>0</v>
      </c>
      <c r="M7" s="73">
        <v>1.95</v>
      </c>
      <c r="N7" s="74">
        <v>39.06</v>
      </c>
      <c r="O7" s="77">
        <v>0</v>
      </c>
      <c r="P7" s="73">
        <v>28.92</v>
      </c>
      <c r="Q7" s="73">
        <v>0</v>
      </c>
      <c r="R7" s="73">
        <v>6.51</v>
      </c>
      <c r="S7" s="73">
        <v>13.4</v>
      </c>
      <c r="T7" s="73">
        <v>0</v>
      </c>
      <c r="U7" s="74">
        <v>0</v>
      </c>
      <c r="V7" s="77">
        <v>6.51</v>
      </c>
      <c r="W7" s="73">
        <v>0</v>
      </c>
      <c r="X7" s="73">
        <v>2.5</v>
      </c>
      <c r="Y7" s="73">
        <v>0</v>
      </c>
      <c r="Z7" s="74">
        <v>0</v>
      </c>
      <c r="AA7" s="77">
        <v>10.89</v>
      </c>
      <c r="AB7" s="73">
        <v>0</v>
      </c>
      <c r="AC7" s="73">
        <v>8.85</v>
      </c>
      <c r="AD7" s="74">
        <v>2.04</v>
      </c>
      <c r="AE7" s="77">
        <v>0</v>
      </c>
      <c r="AF7" s="73">
        <v>0</v>
      </c>
    </row>
    <row r="8" spans="1:35" ht="23.1" customHeight="1">
      <c r="A8" s="68" t="s">
        <v>146</v>
      </c>
      <c r="B8" s="71" t="s">
        <v>137</v>
      </c>
      <c r="C8" s="77">
        <v>432.38</v>
      </c>
      <c r="D8" s="73">
        <v>392.57</v>
      </c>
      <c r="E8" s="73">
        <v>198.12</v>
      </c>
      <c r="F8" s="73">
        <v>0</v>
      </c>
      <c r="G8" s="73">
        <v>0</v>
      </c>
      <c r="H8" s="74">
        <v>127.4</v>
      </c>
      <c r="I8" s="77">
        <v>65.099999999999994</v>
      </c>
      <c r="J8" s="74">
        <v>0</v>
      </c>
      <c r="K8" s="77">
        <v>0</v>
      </c>
      <c r="L8" s="73">
        <v>0</v>
      </c>
      <c r="M8" s="73">
        <v>1.95</v>
      </c>
      <c r="N8" s="74">
        <v>0</v>
      </c>
      <c r="O8" s="77">
        <v>0</v>
      </c>
      <c r="P8" s="73">
        <v>28.92</v>
      </c>
      <c r="Q8" s="73">
        <v>0</v>
      </c>
      <c r="R8" s="73">
        <v>6.51</v>
      </c>
      <c r="S8" s="73">
        <v>13.4</v>
      </c>
      <c r="T8" s="73">
        <v>0</v>
      </c>
      <c r="U8" s="74">
        <v>0</v>
      </c>
      <c r="V8" s="77">
        <v>6.51</v>
      </c>
      <c r="W8" s="73">
        <v>0</v>
      </c>
      <c r="X8" s="73">
        <v>2.5</v>
      </c>
      <c r="Y8" s="73">
        <v>0</v>
      </c>
      <c r="Z8" s="74">
        <v>0</v>
      </c>
      <c r="AA8" s="77">
        <v>10.89</v>
      </c>
      <c r="AB8" s="73">
        <v>0</v>
      </c>
      <c r="AC8" s="73">
        <v>8.85</v>
      </c>
      <c r="AD8" s="74">
        <v>2.04</v>
      </c>
      <c r="AE8" s="77">
        <v>0</v>
      </c>
      <c r="AF8" s="73">
        <v>0</v>
      </c>
      <c r="AG8" s="12"/>
    </row>
    <row r="9" spans="1:35" ht="23.1" customHeight="1">
      <c r="A9" s="68" t="s">
        <v>147</v>
      </c>
      <c r="B9" s="71" t="s">
        <v>138</v>
      </c>
      <c r="C9" s="77">
        <v>432.38</v>
      </c>
      <c r="D9" s="73">
        <v>392.57</v>
      </c>
      <c r="E9" s="73">
        <v>198.12</v>
      </c>
      <c r="F9" s="73">
        <v>0</v>
      </c>
      <c r="G9" s="73">
        <v>0</v>
      </c>
      <c r="H9" s="74">
        <v>127.4</v>
      </c>
      <c r="I9" s="77">
        <v>65.099999999999994</v>
      </c>
      <c r="J9" s="74">
        <v>0</v>
      </c>
      <c r="K9" s="77">
        <v>0</v>
      </c>
      <c r="L9" s="73">
        <v>0</v>
      </c>
      <c r="M9" s="73">
        <v>1.95</v>
      </c>
      <c r="N9" s="74">
        <v>0</v>
      </c>
      <c r="O9" s="77">
        <v>0</v>
      </c>
      <c r="P9" s="73">
        <v>28.92</v>
      </c>
      <c r="Q9" s="73">
        <v>0</v>
      </c>
      <c r="R9" s="73">
        <v>6.51</v>
      </c>
      <c r="S9" s="73">
        <v>13.4</v>
      </c>
      <c r="T9" s="73">
        <v>0</v>
      </c>
      <c r="U9" s="74">
        <v>0</v>
      </c>
      <c r="V9" s="77">
        <v>6.51</v>
      </c>
      <c r="W9" s="73">
        <v>0</v>
      </c>
      <c r="X9" s="73">
        <v>2.5</v>
      </c>
      <c r="Y9" s="73">
        <v>0</v>
      </c>
      <c r="Z9" s="74">
        <v>0</v>
      </c>
      <c r="AA9" s="77">
        <v>10.89</v>
      </c>
      <c r="AB9" s="73">
        <v>0</v>
      </c>
      <c r="AC9" s="73">
        <v>8.85</v>
      </c>
      <c r="AD9" s="74">
        <v>2.04</v>
      </c>
      <c r="AE9" s="77">
        <v>0</v>
      </c>
      <c r="AF9" s="73">
        <v>0</v>
      </c>
      <c r="AG9" s="12"/>
    </row>
    <row r="10" spans="1:35" ht="23.1" customHeight="1">
      <c r="A10" s="68" t="s">
        <v>148</v>
      </c>
      <c r="B10" s="71" t="s">
        <v>139</v>
      </c>
      <c r="C10" s="77">
        <v>432.38</v>
      </c>
      <c r="D10" s="73">
        <v>392.57</v>
      </c>
      <c r="E10" s="73">
        <v>198.12</v>
      </c>
      <c r="F10" s="73">
        <v>0</v>
      </c>
      <c r="G10" s="73">
        <v>0</v>
      </c>
      <c r="H10" s="74">
        <v>127.4</v>
      </c>
      <c r="I10" s="77">
        <v>65.099999999999994</v>
      </c>
      <c r="J10" s="74">
        <v>0</v>
      </c>
      <c r="K10" s="77">
        <v>0</v>
      </c>
      <c r="L10" s="73">
        <v>0</v>
      </c>
      <c r="M10" s="73">
        <v>1.95</v>
      </c>
      <c r="N10" s="74">
        <v>0</v>
      </c>
      <c r="O10" s="77">
        <v>0</v>
      </c>
      <c r="P10" s="73">
        <v>28.92</v>
      </c>
      <c r="Q10" s="73">
        <v>0</v>
      </c>
      <c r="R10" s="73">
        <v>6.51</v>
      </c>
      <c r="S10" s="73">
        <v>13.4</v>
      </c>
      <c r="T10" s="73">
        <v>0</v>
      </c>
      <c r="U10" s="74">
        <v>0</v>
      </c>
      <c r="V10" s="77">
        <v>6.51</v>
      </c>
      <c r="W10" s="73">
        <v>0</v>
      </c>
      <c r="X10" s="73">
        <v>2.5</v>
      </c>
      <c r="Y10" s="73">
        <v>0</v>
      </c>
      <c r="Z10" s="74">
        <v>0</v>
      </c>
      <c r="AA10" s="77">
        <v>10.89</v>
      </c>
      <c r="AB10" s="73">
        <v>0</v>
      </c>
      <c r="AC10" s="73">
        <v>8.85</v>
      </c>
      <c r="AD10" s="74">
        <v>2.04</v>
      </c>
      <c r="AE10" s="77">
        <v>0</v>
      </c>
      <c r="AF10" s="73">
        <v>0</v>
      </c>
    </row>
    <row r="11" spans="1:35" ht="23.1" customHeight="1">
      <c r="A11" s="68" t="s">
        <v>149</v>
      </c>
      <c r="B11" s="71" t="s">
        <v>140</v>
      </c>
      <c r="C11" s="77">
        <v>27.95</v>
      </c>
      <c r="D11" s="73">
        <v>27.95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27.95</v>
      </c>
      <c r="L11" s="73">
        <v>0</v>
      </c>
      <c r="M11" s="73">
        <v>0</v>
      </c>
      <c r="N11" s="74">
        <v>0</v>
      </c>
      <c r="O11" s="77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150</v>
      </c>
      <c r="B12" s="71" t="s">
        <v>141</v>
      </c>
      <c r="C12" s="77">
        <v>27.95</v>
      </c>
      <c r="D12" s="73">
        <v>27.95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27.95</v>
      </c>
      <c r="L12" s="73">
        <v>0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151</v>
      </c>
      <c r="B13" s="71" t="s">
        <v>142</v>
      </c>
      <c r="C13" s="77">
        <v>27.95</v>
      </c>
      <c r="D13" s="73">
        <v>27.95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27.95</v>
      </c>
      <c r="L13" s="73">
        <v>0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152</v>
      </c>
      <c r="B14" s="71" t="s">
        <v>143</v>
      </c>
      <c r="C14" s="77">
        <v>39.06</v>
      </c>
      <c r="D14" s="73">
        <v>39.06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39.06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153</v>
      </c>
      <c r="B15" s="71" t="s">
        <v>144</v>
      </c>
      <c r="C15" s="77">
        <v>39.06</v>
      </c>
      <c r="D15" s="73">
        <v>39.06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39.06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154</v>
      </c>
      <c r="B16" s="71" t="s">
        <v>145</v>
      </c>
      <c r="C16" s="77">
        <v>39.06</v>
      </c>
      <c r="D16" s="73">
        <v>39.06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39.06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2018-01-30T06:49:30Z</cp:lastPrinted>
  <dcterms:created xsi:type="dcterms:W3CDTF">2018-01-27T06:26:24Z</dcterms:created>
  <dcterms:modified xsi:type="dcterms:W3CDTF">2018-01-31T08:28:34Z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2950268</vt:i4>
  </property>
</Properties>
</file>