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'一般公共预算基本支出表（横向）'!$A$1:$AI$21</definedName>
    <definedName name="_xlnm.Print_Area" localSheetId="7">'一般公共预算基本支出表（纵向）'!$A$1:$E$31</definedName>
    <definedName name="_xlnm.Print_Area" localSheetId="6">'一般公共预算支出表'!$A$1:$E$20</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<sst xmlns="http://schemas.openxmlformats.org/spreadsheetml/2006/main" count="412" uniqueCount="215">
  <si>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</si>
  <si>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</si>
  <si>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</si>
  <si>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</si>
  <si>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</si>
  <si>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</si>
  <si>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</si>
  <si>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</si>
  <si>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</si>
  <si>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</si>
  <si>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</si>
  <si>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</si>
  <si>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</si>
  <si>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</si>
  <si>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</si>
  <si>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</si>
  <si>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</si>
  <si>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</si>
  <si>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</si>
  <si>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</si>
  <si>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</si>
  <si>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</si>
  <si>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</si>
  <si>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</si>
  <si>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</si>
  <si>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</si>
  <si>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</si>
  <si>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</si>
  <si>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</si>
  <si>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</si>
  <si>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</si>
  <si>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</si>
  <si>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</si>
  <si>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</si>
  <si>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</si>
  <si>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</si>
  <si>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</si>
  <si>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</si>
  <si>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</si>
  <si>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</si>
  <si>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</si>
  <si>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</si>
  <si>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</si>
  <si>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</si>
  <si>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</si>
  <si>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</si>
  <si>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</si>
  <si>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</si>
  <si>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</si>
  <si>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</si>
  <si>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</si>
  <si>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</si>
  <si>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</si>
  <si>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</si>
  <si>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</si>
  <si>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</si>
  <si>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</si>
  <si>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</si>
  <si>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</si>
  <si>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</si>
  <si>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</si>
  <si>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</si>
  <si>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</si>
  <si>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</si>
  <si>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</si>
  <si>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</si>
  <si>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</si>
  <si>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</si>
  <si>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</si>
  <si>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</si>
  <si>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</si>
  <si>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</si>
  <si>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</si>
  <si>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</si>
  <si>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</si>
  <si>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</si>
  <si>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</si>
  <si>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</si>
  <si>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</si>
  <si>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</si>
  <si>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</si>
  <si>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</si>
  <si>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</si>
  <si>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</si>
  <si>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</si>
  <si>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</si>
  <si>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</si>
  <si>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</si>
  <si>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</si>
  <si>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</si>
  <si>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</si>
  <si>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</si>
  <si>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</si>
  <si>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</si>
  <si>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</si>
  <si>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</si>
  <si>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</si>
  <si>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</si>
  <si>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</si>
  <si>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</si>
  <si>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</si>
  <si>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</si>
  <si>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</si>
  <si>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</si>
  <si>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</si>
  <si>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</si>
  <si>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</si>
  <si>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</si>
  <si>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</si>
  <si>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</si>
  <si>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</si>
  <si>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</si>
  <si>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</si>
  <si>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</si>
  <si>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</si>
  <si>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</si>
  <si>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</si>
  <si>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</si>
  <si>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</si>
  <si>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</si>
  <si>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</si>
  <si>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</si>
  <si>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</si>
  <si>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</si>
  <si>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</si>
  <si>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</si>
  <si>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</si>
  <si>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</si>
  <si>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</si>
  <si>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</si>
  <si>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</si>
  <si>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</si>
  <si>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</si>
  <si>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</si>
  <si>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市科协 和 市科协（机关） 和 市科技咨询站</t>
  </si>
  <si>
    <t>单位名称：市科协 和 市科协（机关） 和 市科技咨询站</t>
  </si>
  <si>
    <t>科学技术支出</t>
  </si>
  <si>
    <t xml:space="preserve">  科学技术管理事务</t>
  </si>
  <si>
    <t xml:space="preserve">    机关服务（科学技术管理事务）</t>
  </si>
  <si>
    <t xml:space="preserve">  科学技术普及</t>
  </si>
  <si>
    <t xml:space="preserve">    机构运行（科学技术普及）</t>
  </si>
  <si>
    <t>社会保障和就业支出</t>
  </si>
  <si>
    <t xml:space="preserve">  行政事业单位离退休</t>
  </si>
  <si>
    <t xml:space="preserve">    机关事业单位基本养老保险缴费支出</t>
  </si>
  <si>
    <t>医疗卫生与计划生育支出</t>
  </si>
  <si>
    <t xml:space="preserve">  行政事业单位医疗</t>
  </si>
  <si>
    <t xml:space="preserve">    行政单位医疗</t>
  </si>
  <si>
    <t>住房保障支出</t>
  </si>
  <si>
    <t xml:space="preserve">  住房改革支出</t>
  </si>
  <si>
    <t xml:space="preserve">    住房公积金</t>
  </si>
  <si>
    <t>206</t>
  </si>
  <si>
    <t xml:space="preserve">  20601</t>
  </si>
  <si>
    <t xml:space="preserve">    2060103</t>
  </si>
  <si>
    <t xml:space="preserve">  20607</t>
  </si>
  <si>
    <t xml:space="preserve">    2060701</t>
  </si>
  <si>
    <t>208</t>
  </si>
  <si>
    <t xml:space="preserve">  20805</t>
  </si>
  <si>
    <t xml:space="preserve">    2080505</t>
  </si>
  <si>
    <t>210</t>
  </si>
  <si>
    <t xml:space="preserve">  21011</t>
  </si>
  <si>
    <t xml:space="preserve">    2101101</t>
  </si>
  <si>
    <t>221</t>
  </si>
  <si>
    <t xml:space="preserve">  22102</t>
  </si>
  <si>
    <t xml:space="preserve">    2210201</t>
  </si>
  <si>
    <t>单位名称：市科协 和 市科协（机关） 和 市科技咨询站</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</si>
  <si>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</si>
  <si>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</si>
  <si>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</si>
  <si>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</si>
  <si>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</si>
  <si>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</si>
  <si>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</si>
  <si>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</si>
  <si>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</si>
  <si>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</si>
  <si>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水费</t>
  </si>
  <si>
    <t xml:space="preserve">  电费</t>
  </si>
  <si>
    <t xml:space="preserve">  差旅费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</si>
  <si>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</si>
  <si>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</si>
  <si>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</si>
  <si>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</si>
  <si>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</si>
  <si>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</si>
  <si>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</si>
  <si>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</si>
  <si>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</si>
  <si>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</si>
  <si>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</si>
  <si>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</si>
  <si>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</si>
  <si>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</si>
  <si>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</si>
  <si>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</si>
  <si>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</si>
  <si>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</si>
  <si>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</si>
  <si>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</si>
  <si>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</si>
  <si>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</si>
  <si>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30205</t>
  </si>
  <si>
    <t xml:space="preserve">  30206</t>
  </si>
  <si>
    <t xml:space="preserve">  30211</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</si>
  <si>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</si>
  <si>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</si>
  <si>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</si>
  <si>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</si>
  <si>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</si>
  <si>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</si>
  <si>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</si>
  <si>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</si>
  <si>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</si>
  <si>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</si>
  <si>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科协2018年部门总预算说明
一、部门基本概况
1一、单位基本情况
市科协内设两部一室（办公室、普及工作部、学会工作部），下设一个正科级事业单位（科技咨询中心）。现有干部职工15名，其中机关9人、科技咨询中心6人；另有离退休人员15人（其中离休人员1名）。
二、单位职责职能
（一）开展学术交流，普及科学知识，推广先进技术，捍卫科学尊严，提高全民族科学文化素质。
（二）开展科学论证和咨询服务，提出政策建议，组织科技工作者参加技术竞赛，促进科技成果的转化。
（三）会同有关部门开展科技工作者的继续教育和青少年科技教育、培训。
（四）组织科学技术工作者为地方党委和政府制订科学技术政策、法规提供咨询，参与地方事务的政治协商、科学决策、民主监督有关工作。
（五）组织开展农村科普示范创建工作，负责科普示范基地、示范户、农技协会的归口管理和业务指导。
（六）协调市级自然科学专门学会之间，学会与区县(市)科协之间的关系，加强与社会科学的学科联系，编辑出版科普和学术刊物，举办为科技工作者和科技活动服务的公益事业。
（七）归口管理企业科协、院校科协，组织厂会协作、厂校协作活动。
（八）沟通科技工作者与党政领导的联系，反映科技工作者的建议与要求，维护科技工作者的合法权益，宣传表彰优秀科技工作者，向有关部门推荐人才。
（九）做好益阳籍及为益阳服务的两院院士和国家级专家的日常联络和服务工作，做好聘请院士专家担任市委市政府科技顾问工作，根据需要，邀请有关院士专家参加益阳重要活动，做好省级院士工作站的建设工作。 
二、部门预算单位构成
纳入2018年部门预算编制范围的二级预算单位包括：
1、科协部门本级
2、科技咨询中心
三、部门收支总体情况
2018年部门预算包括本级预算和所属单位预算在内的汇总情况，收入既包括一般公共预算收入、政府性基金收入和国有资本经营预算收入，又包括事业单位经营服务等收入；支出既包括机关及所属科技咨询中心基本运行的经费，也包括专项经费。
（一）收入预算，2018年年初预算数246.66万元，其中，一般公共预算拨款246.66万元，无政府性基金预算拨款等。收入较去年减少9.23万元，主要是项目调整。
（二）支出预算，2018年年初预算数246.66万元，其中，科学技术231.62万元，社会保障和就业支出7.64万元，医疗卫生与计划生育支出2.82万元，住房保障支出4.58万元。支出较去年减少9.23万元，主要是项目调整。
四、一般公共预算拨款支出预算
2018年一般公共预算拨款收入246.66万元，具体安排情况如下：
（一）基本支出：2018年年初预算数为245.96万元，是为保障单位机构正常运转、完成日常工作任务而发生的各项支出，包括用于基本工资、津贴补贴等人员经费以及办公费、印刷费、水电费、办公设备购置等日常公用经费。
（二）项目支出：2018年年初预算数为0.7万元，主要是退休人员公务支出。
五、其他重要事项的情况说明
1、机关运行经费
2018年科协机关本级、科技咨询站等2家单位的机关运行经费当年一般公共预算拨款42.87万元，比2017年预算增加18.15万元，上升73.42%。主要原因是2018年机关运行经费统计了其他交通费（公车补贴），而2017年没有统计，统计口径不一至。
备注：机关运行经费指本部门的运行经费，公开口径为一般公共预算基本支出中的商品和服务支出情况。
2、“三公”经费预算
2018年“三公”经费预算数为9万元，其中，公务接待费   2万元，公务用车购置及运行费7万元（其中，公务用车购置费 0万元，公务用车运行费7万元），无因公出国（境）费。2018年“三公”经费预算较2017年减少9.5万元，主要是公车运行维护费减少2万元、公务接待费减少7.5万元。
3、政府采购情况
2018年单位无政府采购预算。
4、政府性基金预算
2018年无政府性基金预算。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</si>
  <si>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1.厉行节约 2.项目金额未录入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</si>
</sst>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6">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05">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88" fontId="4" fillId="33" borderId="10" xfId="0" applyNumberFormat="1" applyFont="1" applyFill="1" applyBorder="1" applyAlignment="1" applyProtection="1">
      <alignment horizontal="left"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xf>
    <xf numFmtId="188"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5"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0" fillId="0" borderId="0" xfId="0" applyAlignment="1">
      <alignment horizontal="left" vertical="top"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50</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E9" sqref="E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87</v>
      </c>
      <c r="B1" s="91"/>
      <c r="C1" s="91"/>
      <c r="D1" s="91"/>
      <c r="E1" s="91"/>
    </row>
    <row r="2" spans="1:5" s="66" customFormat="1" ht="19.5" customHeight="1">
      <c r="A2" s="51" t="s">
        <v>135</v>
      </c>
      <c r="B2" s="52"/>
      <c r="C2" s="53"/>
      <c r="D2" s="54"/>
      <c r="E2" s="55" t="s">
        <v>65</v>
      </c>
    </row>
    <row r="3" spans="1:5" ht="30" customHeight="1">
      <c r="A3" s="92" t="s">
        <v>132</v>
      </c>
      <c r="B3" s="93" t="s">
        <v>36</v>
      </c>
      <c r="C3" s="93" t="s">
        <v>116</v>
      </c>
      <c r="D3" s="93"/>
      <c r="E3" s="93"/>
    </row>
    <row r="4" spans="1:5" ht="30" customHeight="1">
      <c r="A4" s="92"/>
      <c r="B4" s="94"/>
      <c r="C4" s="42" t="s">
        <v>27</v>
      </c>
      <c r="D4" s="22" t="s">
        <v>9</v>
      </c>
      <c r="E4" s="22" t="s">
        <v>76</v>
      </c>
    </row>
    <row r="5" spans="1:5" ht="19.5" customHeight="1">
      <c r="A5" s="45" t="s">
        <v>84</v>
      </c>
      <c r="B5" s="46" t="s">
        <v>84</v>
      </c>
      <c r="C5" s="46">
        <v>1</v>
      </c>
      <c r="D5" s="43">
        <v>2</v>
      </c>
      <c r="E5" s="47">
        <v>3</v>
      </c>
    </row>
    <row r="6" spans="1:5" s="66" customFormat="1" ht="23.25" customHeight="1">
      <c r="A6" s="68"/>
      <c r="B6" s="50"/>
      <c r="C6" s="77"/>
      <c r="D6" s="77"/>
      <c r="E6" s="69"/>
    </row>
    <row r="7" spans="1:6" ht="19.5" customHeight="1">
      <c r="A7" s="12"/>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1" t="s">
        <v>34</v>
      </c>
      <c r="B1" s="91"/>
      <c r="C1" s="91"/>
      <c r="D1" s="91"/>
      <c r="E1" s="91"/>
      <c r="F1" s="91"/>
      <c r="G1" s="91"/>
      <c r="H1" s="91"/>
      <c r="I1" s="91"/>
      <c r="J1" s="91"/>
      <c r="K1" s="91"/>
    </row>
    <row r="2" spans="1:11" ht="19.5" customHeight="1">
      <c r="A2" s="56" t="s">
        <v>135</v>
      </c>
      <c r="B2" s="12"/>
      <c r="F2" s="39"/>
      <c r="G2" s="7"/>
      <c r="H2" s="10"/>
      <c r="I2" s="8"/>
      <c r="K2" s="9" t="s">
        <v>65</v>
      </c>
    </row>
    <row r="3" spans="1:11" ht="12" customHeight="1">
      <c r="A3" s="92" t="s">
        <v>74</v>
      </c>
      <c r="B3" s="92"/>
      <c r="C3" s="92"/>
      <c r="D3" s="92"/>
      <c r="E3" s="92"/>
      <c r="F3" s="92" t="s">
        <v>96</v>
      </c>
      <c r="G3" s="92"/>
      <c r="H3" s="92"/>
      <c r="I3" s="92"/>
      <c r="J3" s="92"/>
      <c r="K3" s="92" t="s">
        <v>93</v>
      </c>
    </row>
    <row r="4" spans="1:11" ht="12" customHeight="1">
      <c r="A4" s="92"/>
      <c r="B4" s="92"/>
      <c r="C4" s="92"/>
      <c r="D4" s="92"/>
      <c r="E4" s="92"/>
      <c r="F4" s="92"/>
      <c r="G4" s="92"/>
      <c r="H4" s="92"/>
      <c r="I4" s="92"/>
      <c r="J4" s="92"/>
      <c r="K4" s="92"/>
    </row>
    <row r="5" spans="1:11" ht="25.5" customHeight="1">
      <c r="A5" s="45" t="s">
        <v>27</v>
      </c>
      <c r="B5" s="46" t="s">
        <v>63</v>
      </c>
      <c r="C5" s="46" t="s">
        <v>23</v>
      </c>
      <c r="D5" s="43" t="s">
        <v>104</v>
      </c>
      <c r="E5" s="47" t="s">
        <v>125</v>
      </c>
      <c r="F5" s="45" t="s">
        <v>27</v>
      </c>
      <c r="G5" s="46" t="s">
        <v>63</v>
      </c>
      <c r="H5" s="46" t="s">
        <v>23</v>
      </c>
      <c r="I5" s="43" t="s">
        <v>104</v>
      </c>
      <c r="J5" s="47" t="s">
        <v>125</v>
      </c>
      <c r="K5" s="92"/>
    </row>
    <row r="6" spans="1:11" ht="17.25" customHeight="1">
      <c r="A6" s="47">
        <v>1</v>
      </c>
      <c r="B6" s="47">
        <v>2</v>
      </c>
      <c r="C6" s="47">
        <v>3</v>
      </c>
      <c r="D6" s="47">
        <v>4</v>
      </c>
      <c r="E6" s="47">
        <v>5</v>
      </c>
      <c r="F6" s="47">
        <v>6</v>
      </c>
      <c r="G6" s="47">
        <v>7</v>
      </c>
      <c r="H6" s="47">
        <v>8</v>
      </c>
      <c r="I6" s="47">
        <v>9</v>
      </c>
      <c r="J6" s="47">
        <v>10</v>
      </c>
      <c r="K6" s="92"/>
    </row>
    <row r="7" spans="1:11" s="66" customFormat="1" ht="22.5" customHeight="1">
      <c r="A7" s="69">
        <v>18.5</v>
      </c>
      <c r="B7" s="69">
        <v>9</v>
      </c>
      <c r="C7" s="69">
        <v>0</v>
      </c>
      <c r="D7" s="69">
        <v>9.5</v>
      </c>
      <c r="E7" s="69">
        <v>0</v>
      </c>
      <c r="F7" s="77">
        <v>9</v>
      </c>
      <c r="G7" s="77">
        <v>2</v>
      </c>
      <c r="H7" s="77">
        <v>0</v>
      </c>
      <c r="I7" s="77">
        <v>7</v>
      </c>
      <c r="J7" s="69">
        <v>0</v>
      </c>
      <c r="K7" s="85" t="s">
        <v>214</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29</v>
      </c>
      <c r="B1" s="91"/>
      <c r="C1" s="91"/>
      <c r="D1" s="91"/>
      <c r="E1" s="91"/>
      <c r="F1" s="91"/>
      <c r="G1" s="91"/>
      <c r="H1" s="91"/>
      <c r="I1" s="91"/>
      <c r="J1" s="91"/>
      <c r="K1" s="91"/>
      <c r="L1" s="91"/>
      <c r="M1" s="91"/>
      <c r="N1" s="91"/>
      <c r="O1" s="91"/>
      <c r="P1" s="91"/>
      <c r="Q1" s="91"/>
    </row>
    <row r="2" ht="25.5" customHeight="1">
      <c r="Q2" s="33" t="s">
        <v>65</v>
      </c>
    </row>
    <row r="3" spans="1:17" ht="28.5" customHeight="1">
      <c r="A3" s="100" t="s">
        <v>98</v>
      </c>
      <c r="B3" s="100" t="s">
        <v>41</v>
      </c>
      <c r="C3" s="100" t="s">
        <v>130</v>
      </c>
      <c r="D3" s="100" t="s">
        <v>4</v>
      </c>
      <c r="E3" s="100"/>
      <c r="F3" s="100"/>
      <c r="G3" s="100"/>
      <c r="H3" s="100"/>
      <c r="I3" s="100"/>
      <c r="J3" s="100"/>
      <c r="K3" s="100"/>
      <c r="L3" s="100"/>
      <c r="M3" s="100"/>
      <c r="N3" s="100"/>
      <c r="O3" s="100"/>
      <c r="P3" s="100"/>
      <c r="Q3" s="100"/>
    </row>
    <row r="4" spans="1:17" ht="28.5" customHeight="1">
      <c r="A4" s="100"/>
      <c r="B4" s="100"/>
      <c r="C4" s="100"/>
      <c r="D4" s="100" t="s">
        <v>101</v>
      </c>
      <c r="E4" s="100" t="s">
        <v>78</v>
      </c>
      <c r="F4" s="100"/>
      <c r="G4" s="100"/>
      <c r="H4" s="100" t="s">
        <v>43</v>
      </c>
      <c r="I4" s="100" t="s">
        <v>110</v>
      </c>
      <c r="J4" s="100" t="s">
        <v>81</v>
      </c>
      <c r="K4" s="100"/>
      <c r="L4" s="100"/>
      <c r="M4" s="100"/>
      <c r="N4" s="100"/>
      <c r="O4" s="100"/>
      <c r="P4" s="100"/>
      <c r="Q4" s="100"/>
    </row>
    <row r="5" spans="1:17" ht="26.25" customHeight="1">
      <c r="A5" s="100"/>
      <c r="B5" s="100"/>
      <c r="C5" s="100"/>
      <c r="D5" s="100"/>
      <c r="E5" s="100"/>
      <c r="F5" s="100"/>
      <c r="G5" s="100"/>
      <c r="H5" s="100"/>
      <c r="I5" s="100"/>
      <c r="J5" s="100" t="s">
        <v>47</v>
      </c>
      <c r="K5" s="100" t="s">
        <v>11</v>
      </c>
      <c r="L5" s="100" t="s">
        <v>28</v>
      </c>
      <c r="M5" s="100" t="s">
        <v>46</v>
      </c>
      <c r="N5" s="100"/>
      <c r="O5" s="100"/>
      <c r="P5" s="100"/>
      <c r="Q5" s="100"/>
    </row>
    <row r="6" spans="1:17" ht="68.25" customHeight="1">
      <c r="A6" s="100"/>
      <c r="B6" s="100"/>
      <c r="C6" s="100"/>
      <c r="D6" s="100"/>
      <c r="E6" s="35" t="s">
        <v>71</v>
      </c>
      <c r="F6" s="35" t="s">
        <v>94</v>
      </c>
      <c r="G6" s="35" t="s">
        <v>128</v>
      </c>
      <c r="H6" s="100"/>
      <c r="I6" s="100"/>
      <c r="J6" s="100"/>
      <c r="K6" s="100"/>
      <c r="L6" s="100"/>
      <c r="M6" s="35" t="s">
        <v>71</v>
      </c>
      <c r="N6" s="35" t="s">
        <v>38</v>
      </c>
      <c r="O6" s="35" t="s">
        <v>90</v>
      </c>
      <c r="P6" s="35" t="s">
        <v>44</v>
      </c>
      <c r="Q6" s="35" t="s">
        <v>82</v>
      </c>
    </row>
    <row r="7" spans="1:17" ht="20.25" customHeight="1">
      <c r="A7" s="48" t="s">
        <v>84</v>
      </c>
      <c r="B7" s="49" t="s">
        <v>84</v>
      </c>
      <c r="C7" s="49">
        <v>1</v>
      </c>
      <c r="D7" s="49">
        <v>2</v>
      </c>
      <c r="E7" s="49">
        <v>3</v>
      </c>
      <c r="F7" s="49">
        <v>4</v>
      </c>
      <c r="G7" s="49">
        <v>5</v>
      </c>
      <c r="H7" s="49">
        <v>6</v>
      </c>
      <c r="I7" s="49">
        <v>7</v>
      </c>
      <c r="J7" s="49">
        <v>8</v>
      </c>
      <c r="K7" s="48">
        <v>9</v>
      </c>
      <c r="L7" s="48">
        <v>10</v>
      </c>
      <c r="M7" s="48">
        <v>11</v>
      </c>
      <c r="N7" s="48">
        <v>12</v>
      </c>
      <c r="O7" s="48">
        <v>13</v>
      </c>
      <c r="P7" s="48">
        <v>14</v>
      </c>
      <c r="Q7" s="36">
        <v>15</v>
      </c>
    </row>
    <row r="8" spans="1:17" s="66" customFormat="1" ht="23.25" customHeight="1">
      <c r="A8" s="68"/>
      <c r="B8" s="68"/>
      <c r="C8" s="57"/>
      <c r="D8" s="58"/>
      <c r="E8" s="58"/>
      <c r="F8" s="58"/>
      <c r="G8" s="58"/>
      <c r="H8" s="58"/>
      <c r="I8" s="58"/>
      <c r="J8" s="58"/>
      <c r="K8" s="58"/>
      <c r="L8" s="58"/>
      <c r="M8" s="58"/>
      <c r="N8" s="58"/>
      <c r="O8" s="58"/>
      <c r="P8" s="58"/>
      <c r="Q8" s="58"/>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0"/>
    </sheetView>
  </sheetViews>
  <sheetFormatPr defaultColWidth="9.33203125" defaultRowHeight="11.25"/>
  <cols>
    <col min="1" max="1" width="251" style="0" customWidth="1"/>
  </cols>
  <sheetData>
    <row r="1" s="87" customFormat="1" ht="409.5" customHeight="1">
      <c r="A1" s="87" t="s">
        <v>213</v>
      </c>
    </row>
    <row r="2" s="87" customFormat="1" ht="11.25"/>
    <row r="3" s="87" customFormat="1" ht="11.25"/>
    <row r="4" s="87" customFormat="1" ht="11.25"/>
    <row r="5" s="87" customFormat="1" ht="11.25"/>
    <row r="6" s="87" customFormat="1" ht="11.25"/>
    <row r="7" s="87" customFormat="1" ht="11.25"/>
    <row r="8" s="87" customFormat="1" ht="11.25"/>
    <row r="9" s="87" customFormat="1" ht="11.25"/>
    <row r="10" s="87" customFormat="1" ht="11.25"/>
  </sheetData>
  <sheetProtection/>
  <mergeCells count="1">
    <mergeCell ref="A1:IV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F8" sqref="F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1" t="s">
        <v>26</v>
      </c>
      <c r="B1" s="91"/>
      <c r="C1" s="91"/>
      <c r="D1" s="9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135</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8" t="s">
        <v>108</v>
      </c>
      <c r="B4" s="89"/>
      <c r="C4" s="90" t="s">
        <v>42</v>
      </c>
      <c r="D4" s="9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59</v>
      </c>
      <c r="C5" s="15" t="s">
        <v>2</v>
      </c>
      <c r="D5" s="20"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5" customHeight="1">
      <c r="A6" s="82" t="s">
        <v>18</v>
      </c>
      <c r="B6" s="77">
        <v>246.66</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5" customHeight="1">
      <c r="A7" s="76" t="s">
        <v>80</v>
      </c>
      <c r="B7" s="77">
        <v>246.66</v>
      </c>
      <c r="C7" s="78" t="s">
        <v>20</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5" customHeight="1">
      <c r="A8" s="76" t="s">
        <v>67</v>
      </c>
      <c r="B8" s="77">
        <v>0</v>
      </c>
      <c r="C8" s="78" t="s">
        <v>109</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5" customHeight="1">
      <c r="A9" s="76" t="s">
        <v>92</v>
      </c>
      <c r="B9" s="77">
        <v>0</v>
      </c>
      <c r="C9" s="78" t="s">
        <v>61</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5" customHeight="1">
      <c r="A10" s="76" t="s">
        <v>58</v>
      </c>
      <c r="B10" s="77">
        <v>0</v>
      </c>
      <c r="C10" s="78" t="s">
        <v>95</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5" customHeight="1">
      <c r="A11" s="76" t="s">
        <v>115</v>
      </c>
      <c r="B11" s="77">
        <v>0</v>
      </c>
      <c r="C11" s="78" t="s">
        <v>19</v>
      </c>
      <c r="D11" s="77">
        <v>231.62</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5" customHeight="1">
      <c r="A12" s="76" t="s">
        <v>13</v>
      </c>
      <c r="B12" s="77">
        <v>0</v>
      </c>
      <c r="C12" s="78" t="s">
        <v>122</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5" customHeight="1">
      <c r="A13" s="62" t="s">
        <v>5</v>
      </c>
      <c r="B13" s="77">
        <v>0</v>
      </c>
      <c r="C13" s="78" t="s">
        <v>72</v>
      </c>
      <c r="D13" s="77">
        <v>7.64</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5" customHeight="1">
      <c r="A14" s="76"/>
      <c r="B14" s="61"/>
      <c r="C14" s="78" t="s">
        <v>31</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5" customHeight="1">
      <c r="A15" s="76"/>
      <c r="B15" s="77"/>
      <c r="C15" s="78" t="s">
        <v>62</v>
      </c>
      <c r="D15" s="77">
        <v>2.82</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5" customHeight="1">
      <c r="A16" s="76"/>
      <c r="B16" s="77"/>
      <c r="C16" s="78" t="s">
        <v>57</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5" customHeight="1">
      <c r="A17" s="76"/>
      <c r="B17" s="77"/>
      <c r="C17" s="78" t="s">
        <v>123</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5" customHeight="1">
      <c r="A18" s="76"/>
      <c r="B18" s="77"/>
      <c r="C18" s="78" t="s">
        <v>103</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5" customHeight="1">
      <c r="A19" s="76"/>
      <c r="B19" s="77"/>
      <c r="C19" s="78" t="s">
        <v>40</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5" customHeight="1">
      <c r="A20" s="76"/>
      <c r="B20" s="77"/>
      <c r="C20" s="78" t="s">
        <v>55</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5" customHeight="1">
      <c r="A21" s="76"/>
      <c r="B21" s="77"/>
      <c r="C21" s="81" t="s">
        <v>45</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5" customHeight="1">
      <c r="A22" s="76"/>
      <c r="B22" s="77"/>
      <c r="C22" s="81" t="s">
        <v>120</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5" customHeight="1">
      <c r="A23" s="76"/>
      <c r="B23" s="77"/>
      <c r="C23" s="81" t="s">
        <v>107</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5" customHeight="1">
      <c r="A24" s="76"/>
      <c r="B24" s="77"/>
      <c r="C24" s="81" t="s">
        <v>85</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5" customHeight="1">
      <c r="A25" s="76"/>
      <c r="B25" s="77"/>
      <c r="C25" s="81" t="s">
        <v>105</v>
      </c>
      <c r="D25" s="77">
        <v>4.58</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5" customHeight="1">
      <c r="A26" s="81"/>
      <c r="B26" s="61"/>
      <c r="C26" s="81" t="s">
        <v>48</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2.5" customHeight="1">
      <c r="A27" s="81"/>
      <c r="B27" s="61"/>
      <c r="C27" s="83" t="s">
        <v>97</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2.5" customHeight="1">
      <c r="A28" s="81"/>
      <c r="B28" s="61"/>
      <c r="C28" s="81" t="s">
        <v>100</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5" customHeight="1">
      <c r="A29" s="64"/>
      <c r="B29" s="61"/>
      <c r="C29" s="83" t="s">
        <v>111</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5" customHeight="1">
      <c r="A30" s="76"/>
      <c r="B30" s="77"/>
      <c r="C30" s="83" t="s">
        <v>35</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5" customHeight="1">
      <c r="A31" s="76"/>
      <c r="B31" s="77"/>
      <c r="C31" s="83" t="s">
        <v>119</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5" customHeight="1">
      <c r="A32" s="76"/>
      <c r="B32" s="77"/>
      <c r="C32" s="83" t="s">
        <v>99</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5" customHeight="1">
      <c r="A33" s="76"/>
      <c r="B33" s="77"/>
      <c r="C33" s="83" t="s">
        <v>73</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5" customHeight="1">
      <c r="A34" s="21" t="s">
        <v>25</v>
      </c>
      <c r="B34" s="32">
        <f>SUM(B6+B9+B10+B11+B12+B13)</f>
        <v>246.66</v>
      </c>
      <c r="C34" s="21" t="s">
        <v>21</v>
      </c>
      <c r="D34" s="31">
        <f>SUM(D6+D7+D8+D9+D10+D11+D12+D13+D14+D15+D16+D17+D18+D19+D20+D21+D22+D23+D24+D25+D26+D27+D28+D29+D30+D31+D32+D33)</f>
        <v>246.66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75" customHeight="1">
      <c r="A35" s="65" t="s">
        <v>106</v>
      </c>
      <c r="B35" s="77">
        <v>0</v>
      </c>
      <c r="C35" s="78" t="s">
        <v>127</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75" customHeight="1">
      <c r="A36" s="19" t="s">
        <v>133</v>
      </c>
      <c r="B36" s="29">
        <f>SUM(B34+B35)</f>
        <v>246.66</v>
      </c>
      <c r="C36" s="15" t="s">
        <v>22</v>
      </c>
      <c r="D36" s="31">
        <f>SUM(D34+D35)</f>
        <v>246.66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88</v>
      </c>
      <c r="B1" s="91"/>
      <c r="C1" s="91"/>
      <c r="D1" s="91"/>
      <c r="E1" s="91"/>
      <c r="F1" s="9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135</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8" t="s">
        <v>108</v>
      </c>
      <c r="B4" s="88"/>
      <c r="C4" s="90" t="s">
        <v>42</v>
      </c>
      <c r="D4" s="90"/>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59</v>
      </c>
      <c r="C5" s="15" t="s">
        <v>2</v>
      </c>
      <c r="D5" s="40" t="s">
        <v>69</v>
      </c>
      <c r="E5" s="40" t="s">
        <v>14</v>
      </c>
      <c r="F5" s="40"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5" customHeight="1">
      <c r="A6" s="67" t="s">
        <v>124</v>
      </c>
      <c r="B6" s="77">
        <v>246.66</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5" customHeight="1">
      <c r="A7" s="76" t="s">
        <v>53</v>
      </c>
      <c r="B7" s="77">
        <v>246.66</v>
      </c>
      <c r="C7" s="81" t="s">
        <v>20</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5" customHeight="1">
      <c r="A8" s="76" t="s">
        <v>129</v>
      </c>
      <c r="B8" s="77">
        <v>0</v>
      </c>
      <c r="C8" s="81" t="s">
        <v>109</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5" customHeight="1">
      <c r="A9" s="76"/>
      <c r="B9" s="77"/>
      <c r="C9" s="81" t="s">
        <v>61</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5" customHeight="1">
      <c r="A10" s="76" t="s">
        <v>56</v>
      </c>
      <c r="B10" s="77">
        <v>0</v>
      </c>
      <c r="C10" s="81" t="s">
        <v>95</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5" customHeight="1">
      <c r="A11" s="76" t="s">
        <v>53</v>
      </c>
      <c r="B11" s="77">
        <v>0</v>
      </c>
      <c r="C11" s="81" t="s">
        <v>19</v>
      </c>
      <c r="D11" s="77">
        <v>231.62</v>
      </c>
      <c r="E11" s="77">
        <v>231.62</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5" customHeight="1">
      <c r="A12" s="76" t="s">
        <v>129</v>
      </c>
      <c r="B12" s="77">
        <v>0</v>
      </c>
      <c r="C12" s="81" t="s">
        <v>122</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5" customHeight="1">
      <c r="A13" s="62"/>
      <c r="B13" s="77"/>
      <c r="C13" s="81" t="s">
        <v>72</v>
      </c>
      <c r="D13" s="77">
        <v>7.64</v>
      </c>
      <c r="E13" s="77">
        <v>7.64</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5" customHeight="1">
      <c r="A14" s="76"/>
      <c r="B14" s="61"/>
      <c r="C14" s="81" t="s">
        <v>31</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5" customHeight="1">
      <c r="A15" s="76"/>
      <c r="B15" s="77"/>
      <c r="C15" s="81" t="s">
        <v>62</v>
      </c>
      <c r="D15" s="77">
        <v>2.82</v>
      </c>
      <c r="E15" s="77">
        <v>2.82</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5" customHeight="1">
      <c r="A16" s="76"/>
      <c r="B16" s="77"/>
      <c r="C16" s="81" t="s">
        <v>57</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5" customHeight="1">
      <c r="A17" s="76"/>
      <c r="B17" s="77"/>
      <c r="C17" s="81" t="s">
        <v>123</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5" customHeight="1">
      <c r="A18" s="76"/>
      <c r="B18" s="77"/>
      <c r="C18" s="81" t="s">
        <v>103</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5" customHeight="1">
      <c r="A19" s="76"/>
      <c r="B19" s="77"/>
      <c r="C19" s="81" t="s">
        <v>40</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5" customHeight="1">
      <c r="A20" s="76"/>
      <c r="B20" s="77"/>
      <c r="C20" s="81" t="s">
        <v>55</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5" customHeight="1">
      <c r="A21" s="76"/>
      <c r="B21" s="77"/>
      <c r="C21" s="81" t="s">
        <v>45</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5" customHeight="1">
      <c r="A22" s="76"/>
      <c r="B22" s="77"/>
      <c r="C22" s="81" t="s">
        <v>120</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5" customHeight="1">
      <c r="A23" s="76"/>
      <c r="B23" s="77"/>
      <c r="C23" s="81" t="s">
        <v>107</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5" customHeight="1">
      <c r="A24" s="76"/>
      <c r="B24" s="77"/>
      <c r="C24" s="81" t="s">
        <v>85</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5" customHeight="1">
      <c r="A25" s="76"/>
      <c r="B25" s="77"/>
      <c r="C25" s="81" t="s">
        <v>105</v>
      </c>
      <c r="D25" s="77">
        <v>4.58</v>
      </c>
      <c r="E25" s="77">
        <v>4.58</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5" customHeight="1">
      <c r="A26" s="81"/>
      <c r="B26" s="61"/>
      <c r="C26" s="81" t="s">
        <v>48</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2.5" customHeight="1">
      <c r="A27" s="81"/>
      <c r="B27" s="61"/>
      <c r="C27" s="81" t="s">
        <v>97</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2.5" customHeight="1">
      <c r="A28" s="81"/>
      <c r="B28" s="61"/>
      <c r="C28" s="81" t="s">
        <v>100</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5" customHeight="1">
      <c r="A29" s="64"/>
      <c r="B29" s="61"/>
      <c r="C29" s="81" t="s">
        <v>111</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5" customHeight="1">
      <c r="A30" s="76"/>
      <c r="B30" s="77"/>
      <c r="C30" s="81" t="s">
        <v>35</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5" customHeight="1">
      <c r="A31" s="76"/>
      <c r="B31" s="77"/>
      <c r="C31" s="81" t="s">
        <v>119</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5" customHeight="1">
      <c r="A32" s="76"/>
      <c r="B32" s="77"/>
      <c r="C32" s="81" t="s">
        <v>99</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5" customHeight="1">
      <c r="A33" s="76"/>
      <c r="B33" s="77"/>
      <c r="C33" s="81" t="s">
        <v>73</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5" customHeight="1">
      <c r="A34" s="21"/>
      <c r="B34" s="30"/>
      <c r="C34" s="21" t="s">
        <v>21</v>
      </c>
      <c r="D34" s="31">
        <f>SUM(D6+D7+D8+D9+D10+D11+D12+D13+D14+D15+D16+D17+D18+D19+D20+D21+D22+D23+D24+D25+D26+D27+D28+D29+D30+D31+D32+D33)</f>
        <v>246.66</v>
      </c>
      <c r="E34" s="31">
        <f>SUM(E6+E7+E8+E9+E10+E11+E12+E13+E14+E15+E16+E17+E18+E19+E20+E21+E22+E23+E24+E25+E26+E27+E28+E29+E30+E31+E32+E33)</f>
        <v>246.66</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127</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75" customHeight="1">
      <c r="A36" s="64" t="s">
        <v>133</v>
      </c>
      <c r="B36" s="77">
        <v>246.66</v>
      </c>
      <c r="C36" s="64" t="s">
        <v>22</v>
      </c>
      <c r="D36" s="61">
        <f>SUM(D34+D35)</f>
        <v>246.66</v>
      </c>
      <c r="E36" s="61">
        <f>SUM(E34+E35)</f>
        <v>246.66</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51</v>
      </c>
      <c r="B1" s="91"/>
      <c r="C1" s="91"/>
      <c r="D1" s="91"/>
      <c r="E1" s="91"/>
      <c r="F1" s="91"/>
      <c r="G1" s="91"/>
      <c r="H1" s="91"/>
      <c r="I1" s="91"/>
      <c r="J1" s="91"/>
      <c r="K1" s="91"/>
    </row>
    <row r="2" spans="1:11" ht="19.5" customHeight="1">
      <c r="A2" s="39" t="s">
        <v>164</v>
      </c>
      <c r="B2" s="11"/>
      <c r="C2" s="10"/>
      <c r="D2" s="8"/>
      <c r="E2" s="8"/>
      <c r="F2" s="8"/>
      <c r="G2" s="9"/>
      <c r="I2" s="9"/>
      <c r="K2" s="9" t="s">
        <v>65</v>
      </c>
    </row>
    <row r="3" spans="1:11" ht="19.5" customHeight="1">
      <c r="A3" s="93" t="s">
        <v>132</v>
      </c>
      <c r="B3" s="93" t="s">
        <v>36</v>
      </c>
      <c r="C3" s="93" t="s">
        <v>27</v>
      </c>
      <c r="D3" s="93" t="s">
        <v>94</v>
      </c>
      <c r="E3" s="93" t="s">
        <v>128</v>
      </c>
      <c r="F3" s="93" t="s">
        <v>39</v>
      </c>
      <c r="G3" s="93" t="s">
        <v>17</v>
      </c>
      <c r="H3" s="93" t="s">
        <v>11</v>
      </c>
      <c r="I3" s="93" t="s">
        <v>28</v>
      </c>
      <c r="J3" s="93" t="s">
        <v>79</v>
      </c>
      <c r="K3" s="92" t="s">
        <v>15</v>
      </c>
    </row>
    <row r="4" spans="1:11" ht="26.25" customHeight="1">
      <c r="A4" s="93"/>
      <c r="B4" s="88"/>
      <c r="C4" s="88"/>
      <c r="D4" s="93"/>
      <c r="E4" s="93"/>
      <c r="F4" s="93"/>
      <c r="G4" s="93"/>
      <c r="H4" s="93"/>
      <c r="I4" s="93"/>
      <c r="J4" s="93"/>
      <c r="K4" s="92"/>
    </row>
    <row r="5" spans="1:11" ht="19.5" customHeight="1">
      <c r="A5" s="15" t="s">
        <v>84</v>
      </c>
      <c r="B5" s="43" t="s">
        <v>84</v>
      </c>
      <c r="C5" s="43">
        <v>1</v>
      </c>
      <c r="D5" s="43">
        <v>2</v>
      </c>
      <c r="E5" s="43">
        <v>3</v>
      </c>
      <c r="F5" s="43">
        <v>4</v>
      </c>
      <c r="G5" s="43">
        <v>5</v>
      </c>
      <c r="H5" s="15">
        <v>6</v>
      </c>
      <c r="I5" s="15">
        <v>7</v>
      </c>
      <c r="J5" s="40">
        <v>8</v>
      </c>
      <c r="K5" s="44">
        <v>9</v>
      </c>
    </row>
    <row r="6" spans="1:11" s="66" customFormat="1" ht="22.5" customHeight="1">
      <c r="A6" s="68"/>
      <c r="B6" s="50" t="s">
        <v>27</v>
      </c>
      <c r="C6" s="77">
        <v>246.66</v>
      </c>
      <c r="D6" s="77">
        <v>246.66</v>
      </c>
      <c r="E6" s="77">
        <v>0</v>
      </c>
      <c r="F6" s="77">
        <v>0</v>
      </c>
      <c r="G6" s="77">
        <v>0</v>
      </c>
      <c r="H6" s="69">
        <v>0</v>
      </c>
      <c r="I6" s="69">
        <v>0</v>
      </c>
      <c r="J6" s="69">
        <v>0</v>
      </c>
      <c r="K6" s="69">
        <v>0</v>
      </c>
    </row>
    <row r="7" spans="1:11" ht="22.5" customHeight="1">
      <c r="A7" s="68" t="s">
        <v>150</v>
      </c>
      <c r="B7" s="50" t="s">
        <v>136</v>
      </c>
      <c r="C7" s="77">
        <v>231.62</v>
      </c>
      <c r="D7" s="77">
        <v>231.62</v>
      </c>
      <c r="E7" s="77">
        <v>0</v>
      </c>
      <c r="F7" s="77">
        <v>0</v>
      </c>
      <c r="G7" s="77">
        <v>0</v>
      </c>
      <c r="H7" s="69">
        <v>0</v>
      </c>
      <c r="I7" s="69">
        <v>0</v>
      </c>
      <c r="J7" s="69">
        <v>0</v>
      </c>
      <c r="K7" s="69">
        <v>0</v>
      </c>
    </row>
    <row r="8" spans="1:11" ht="22.5" customHeight="1">
      <c r="A8" s="68" t="s">
        <v>151</v>
      </c>
      <c r="B8" s="50" t="s">
        <v>137</v>
      </c>
      <c r="C8" s="77">
        <v>185.22</v>
      </c>
      <c r="D8" s="77">
        <v>185.22</v>
      </c>
      <c r="E8" s="77">
        <v>0</v>
      </c>
      <c r="F8" s="77">
        <v>0</v>
      </c>
      <c r="G8" s="77">
        <v>0</v>
      </c>
      <c r="H8" s="69">
        <v>0</v>
      </c>
      <c r="I8" s="69">
        <v>0</v>
      </c>
      <c r="J8" s="69">
        <v>0</v>
      </c>
      <c r="K8" s="69">
        <v>0</v>
      </c>
    </row>
    <row r="9" spans="1:11" ht="22.5" customHeight="1">
      <c r="A9" s="68" t="s">
        <v>152</v>
      </c>
      <c r="B9" s="50" t="s">
        <v>138</v>
      </c>
      <c r="C9" s="77">
        <v>185.22</v>
      </c>
      <c r="D9" s="77">
        <v>185.22</v>
      </c>
      <c r="E9" s="77">
        <v>0</v>
      </c>
      <c r="F9" s="77">
        <v>0</v>
      </c>
      <c r="G9" s="77">
        <v>0</v>
      </c>
      <c r="H9" s="69">
        <v>0</v>
      </c>
      <c r="I9" s="69">
        <v>0</v>
      </c>
      <c r="J9" s="69">
        <v>0</v>
      </c>
      <c r="K9" s="69">
        <v>0</v>
      </c>
    </row>
    <row r="10" spans="1:11" ht="22.5" customHeight="1">
      <c r="A10" s="68" t="s">
        <v>153</v>
      </c>
      <c r="B10" s="50" t="s">
        <v>139</v>
      </c>
      <c r="C10" s="77">
        <v>46.4</v>
      </c>
      <c r="D10" s="77">
        <v>46.4</v>
      </c>
      <c r="E10" s="77">
        <v>0</v>
      </c>
      <c r="F10" s="77">
        <v>0</v>
      </c>
      <c r="G10" s="77">
        <v>0</v>
      </c>
      <c r="H10" s="69">
        <v>0</v>
      </c>
      <c r="I10" s="69">
        <v>0</v>
      </c>
      <c r="J10" s="69">
        <v>0</v>
      </c>
      <c r="K10" s="69">
        <v>0</v>
      </c>
    </row>
    <row r="11" spans="1:11" ht="22.5" customHeight="1">
      <c r="A11" s="68" t="s">
        <v>154</v>
      </c>
      <c r="B11" s="50" t="s">
        <v>140</v>
      </c>
      <c r="C11" s="77">
        <v>46.4</v>
      </c>
      <c r="D11" s="77">
        <v>46.4</v>
      </c>
      <c r="E11" s="77">
        <v>0</v>
      </c>
      <c r="F11" s="77">
        <v>0</v>
      </c>
      <c r="G11" s="77">
        <v>0</v>
      </c>
      <c r="H11" s="69">
        <v>0</v>
      </c>
      <c r="I11" s="69">
        <v>0</v>
      </c>
      <c r="J11" s="69">
        <v>0</v>
      </c>
      <c r="K11" s="69">
        <v>0</v>
      </c>
    </row>
    <row r="12" spans="1:11" ht="22.5" customHeight="1">
      <c r="A12" s="68" t="s">
        <v>155</v>
      </c>
      <c r="B12" s="50" t="s">
        <v>141</v>
      </c>
      <c r="C12" s="77">
        <v>7.64</v>
      </c>
      <c r="D12" s="77">
        <v>7.64</v>
      </c>
      <c r="E12" s="77">
        <v>0</v>
      </c>
      <c r="F12" s="77">
        <v>0</v>
      </c>
      <c r="G12" s="77">
        <v>0</v>
      </c>
      <c r="H12" s="69">
        <v>0</v>
      </c>
      <c r="I12" s="69">
        <v>0</v>
      </c>
      <c r="J12" s="69">
        <v>0</v>
      </c>
      <c r="K12" s="69">
        <v>0</v>
      </c>
    </row>
    <row r="13" spans="1:11" ht="22.5" customHeight="1">
      <c r="A13" s="68" t="s">
        <v>156</v>
      </c>
      <c r="B13" s="50" t="s">
        <v>142</v>
      </c>
      <c r="C13" s="77">
        <v>7.64</v>
      </c>
      <c r="D13" s="77">
        <v>7.64</v>
      </c>
      <c r="E13" s="77">
        <v>0</v>
      </c>
      <c r="F13" s="77">
        <v>0</v>
      </c>
      <c r="G13" s="77">
        <v>0</v>
      </c>
      <c r="H13" s="69">
        <v>0</v>
      </c>
      <c r="I13" s="69">
        <v>0</v>
      </c>
      <c r="J13" s="69">
        <v>0</v>
      </c>
      <c r="K13" s="69">
        <v>0</v>
      </c>
    </row>
    <row r="14" spans="1:11" ht="22.5" customHeight="1">
      <c r="A14" s="68" t="s">
        <v>157</v>
      </c>
      <c r="B14" s="50" t="s">
        <v>143</v>
      </c>
      <c r="C14" s="77">
        <v>7.64</v>
      </c>
      <c r="D14" s="77">
        <v>7.64</v>
      </c>
      <c r="E14" s="77">
        <v>0</v>
      </c>
      <c r="F14" s="77">
        <v>0</v>
      </c>
      <c r="G14" s="77">
        <v>0</v>
      </c>
      <c r="H14" s="69">
        <v>0</v>
      </c>
      <c r="I14" s="69">
        <v>0</v>
      </c>
      <c r="J14" s="69">
        <v>0</v>
      </c>
      <c r="K14" s="69">
        <v>0</v>
      </c>
    </row>
    <row r="15" spans="1:11" ht="22.5" customHeight="1">
      <c r="A15" s="68" t="s">
        <v>158</v>
      </c>
      <c r="B15" s="50" t="s">
        <v>144</v>
      </c>
      <c r="C15" s="77">
        <v>2.82</v>
      </c>
      <c r="D15" s="77">
        <v>2.82</v>
      </c>
      <c r="E15" s="77">
        <v>0</v>
      </c>
      <c r="F15" s="77">
        <v>0</v>
      </c>
      <c r="G15" s="77">
        <v>0</v>
      </c>
      <c r="H15" s="69">
        <v>0</v>
      </c>
      <c r="I15" s="69">
        <v>0</v>
      </c>
      <c r="J15" s="69">
        <v>0</v>
      </c>
      <c r="K15" s="69">
        <v>0</v>
      </c>
    </row>
    <row r="16" spans="1:11" ht="22.5" customHeight="1">
      <c r="A16" s="68" t="s">
        <v>159</v>
      </c>
      <c r="B16" s="50" t="s">
        <v>145</v>
      </c>
      <c r="C16" s="77">
        <v>2.82</v>
      </c>
      <c r="D16" s="77">
        <v>2.82</v>
      </c>
      <c r="E16" s="77">
        <v>0</v>
      </c>
      <c r="F16" s="77">
        <v>0</v>
      </c>
      <c r="G16" s="77">
        <v>0</v>
      </c>
      <c r="H16" s="69">
        <v>0</v>
      </c>
      <c r="I16" s="69">
        <v>0</v>
      </c>
      <c r="J16" s="69">
        <v>0</v>
      </c>
      <c r="K16" s="69">
        <v>0</v>
      </c>
    </row>
    <row r="17" spans="1:11" ht="22.5" customHeight="1">
      <c r="A17" s="68" t="s">
        <v>160</v>
      </c>
      <c r="B17" s="50" t="s">
        <v>146</v>
      </c>
      <c r="C17" s="77">
        <v>2.82</v>
      </c>
      <c r="D17" s="77">
        <v>2.82</v>
      </c>
      <c r="E17" s="77">
        <v>0</v>
      </c>
      <c r="F17" s="77">
        <v>0</v>
      </c>
      <c r="G17" s="77">
        <v>0</v>
      </c>
      <c r="H17" s="69">
        <v>0</v>
      </c>
      <c r="I17" s="69">
        <v>0</v>
      </c>
      <c r="J17" s="69">
        <v>0</v>
      </c>
      <c r="K17" s="69">
        <v>0</v>
      </c>
    </row>
    <row r="18" spans="1:11" ht="22.5" customHeight="1">
      <c r="A18" s="68" t="s">
        <v>161</v>
      </c>
      <c r="B18" s="50" t="s">
        <v>147</v>
      </c>
      <c r="C18" s="77">
        <v>4.58</v>
      </c>
      <c r="D18" s="77">
        <v>4.58</v>
      </c>
      <c r="E18" s="77">
        <v>0</v>
      </c>
      <c r="F18" s="77">
        <v>0</v>
      </c>
      <c r="G18" s="77">
        <v>0</v>
      </c>
      <c r="H18" s="69">
        <v>0</v>
      </c>
      <c r="I18" s="69">
        <v>0</v>
      </c>
      <c r="J18" s="69">
        <v>0</v>
      </c>
      <c r="K18" s="69">
        <v>0</v>
      </c>
    </row>
    <row r="19" spans="1:11" ht="22.5" customHeight="1">
      <c r="A19" s="68" t="s">
        <v>162</v>
      </c>
      <c r="B19" s="50" t="s">
        <v>148</v>
      </c>
      <c r="C19" s="77">
        <v>4.58</v>
      </c>
      <c r="D19" s="77">
        <v>4.58</v>
      </c>
      <c r="E19" s="77">
        <v>0</v>
      </c>
      <c r="F19" s="77">
        <v>0</v>
      </c>
      <c r="G19" s="77">
        <v>0</v>
      </c>
      <c r="H19" s="69">
        <v>0</v>
      </c>
      <c r="I19" s="69">
        <v>0</v>
      </c>
      <c r="J19" s="69">
        <v>0</v>
      </c>
      <c r="K19" s="69">
        <v>0</v>
      </c>
    </row>
    <row r="20" spans="1:11" ht="22.5" customHeight="1">
      <c r="A20" s="68" t="s">
        <v>163</v>
      </c>
      <c r="B20" s="50" t="s">
        <v>149</v>
      </c>
      <c r="C20" s="77">
        <v>4.58</v>
      </c>
      <c r="D20" s="77">
        <v>4.58</v>
      </c>
      <c r="E20" s="77">
        <v>0</v>
      </c>
      <c r="F20" s="77">
        <v>0</v>
      </c>
      <c r="G20" s="77">
        <v>0</v>
      </c>
      <c r="H20" s="69">
        <v>0</v>
      </c>
      <c r="I20" s="69">
        <v>0</v>
      </c>
      <c r="J20" s="69">
        <v>0</v>
      </c>
      <c r="K20" s="69">
        <v>0</v>
      </c>
    </row>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33</v>
      </c>
      <c r="B1" s="91"/>
      <c r="C1" s="91"/>
      <c r="D1" s="91"/>
      <c r="E1" s="91"/>
    </row>
    <row r="2" spans="1:5" ht="19.5" customHeight="1">
      <c r="A2" s="39" t="s">
        <v>164</v>
      </c>
      <c r="B2" s="7"/>
      <c r="C2" s="10"/>
      <c r="D2" s="8"/>
      <c r="E2" s="9" t="s">
        <v>65</v>
      </c>
    </row>
    <row r="3" spans="1:5" ht="15.75" customHeight="1">
      <c r="A3" s="92" t="s">
        <v>132</v>
      </c>
      <c r="B3" s="93" t="s">
        <v>36</v>
      </c>
      <c r="C3" s="93" t="s">
        <v>27</v>
      </c>
      <c r="D3" s="92" t="s">
        <v>9</v>
      </c>
      <c r="E3" s="92" t="s">
        <v>76</v>
      </c>
    </row>
    <row r="4" spans="1:5" ht="13.5" customHeight="1">
      <c r="A4" s="92"/>
      <c r="B4" s="94"/>
      <c r="C4" s="94"/>
      <c r="D4" s="92"/>
      <c r="E4" s="92"/>
    </row>
    <row r="5" spans="1:5" ht="19.5" customHeight="1">
      <c r="A5" s="45" t="s">
        <v>84</v>
      </c>
      <c r="B5" s="46" t="s">
        <v>84</v>
      </c>
      <c r="C5" s="46">
        <v>1</v>
      </c>
      <c r="D5" s="43">
        <v>2</v>
      </c>
      <c r="E5" s="47">
        <v>3</v>
      </c>
    </row>
    <row r="6" spans="1:5" s="66" customFormat="1" ht="22.5" customHeight="1">
      <c r="A6" s="68"/>
      <c r="B6" s="50" t="s">
        <v>27</v>
      </c>
      <c r="C6" s="77">
        <v>246.66</v>
      </c>
      <c r="D6" s="77">
        <v>245.96</v>
      </c>
      <c r="E6" s="69">
        <v>0.7</v>
      </c>
    </row>
    <row r="7" spans="1:6" ht="22.5" customHeight="1">
      <c r="A7" s="68" t="s">
        <v>150</v>
      </c>
      <c r="B7" s="50" t="s">
        <v>136</v>
      </c>
      <c r="C7" s="77">
        <v>231.62</v>
      </c>
      <c r="D7" s="77">
        <v>230.92</v>
      </c>
      <c r="E7" s="69">
        <v>0.7</v>
      </c>
      <c r="F7" s="12"/>
    </row>
    <row r="8" spans="1:7" ht="22.5" customHeight="1">
      <c r="A8" s="68" t="s">
        <v>151</v>
      </c>
      <c r="B8" s="50" t="s">
        <v>137</v>
      </c>
      <c r="C8" s="77">
        <v>185.22</v>
      </c>
      <c r="D8" s="77">
        <v>184.67</v>
      </c>
      <c r="E8" s="69">
        <v>0.55</v>
      </c>
      <c r="G8" s="12"/>
    </row>
    <row r="9" spans="1:7" ht="22.5" customHeight="1">
      <c r="A9" s="68" t="s">
        <v>152</v>
      </c>
      <c r="B9" s="50" t="s">
        <v>138</v>
      </c>
      <c r="C9" s="77">
        <v>185.22</v>
      </c>
      <c r="D9" s="77">
        <v>184.67</v>
      </c>
      <c r="E9" s="69">
        <v>0.55</v>
      </c>
      <c r="G9" s="12"/>
    </row>
    <row r="10" spans="1:5" ht="22.5" customHeight="1">
      <c r="A10" s="68" t="s">
        <v>153</v>
      </c>
      <c r="B10" s="50" t="s">
        <v>139</v>
      </c>
      <c r="C10" s="77">
        <v>46.4</v>
      </c>
      <c r="D10" s="77">
        <v>46.25</v>
      </c>
      <c r="E10" s="69">
        <v>0.15</v>
      </c>
    </row>
    <row r="11" spans="1:5" ht="22.5" customHeight="1">
      <c r="A11" s="68" t="s">
        <v>154</v>
      </c>
      <c r="B11" s="50" t="s">
        <v>140</v>
      </c>
      <c r="C11" s="77">
        <v>46.4</v>
      </c>
      <c r="D11" s="77">
        <v>46.25</v>
      </c>
      <c r="E11" s="69">
        <v>0.15</v>
      </c>
    </row>
    <row r="12" spans="1:5" ht="22.5" customHeight="1">
      <c r="A12" s="68" t="s">
        <v>155</v>
      </c>
      <c r="B12" s="50" t="s">
        <v>141</v>
      </c>
      <c r="C12" s="77">
        <v>7.64</v>
      </c>
      <c r="D12" s="77">
        <v>7.64</v>
      </c>
      <c r="E12" s="69">
        <v>0</v>
      </c>
    </row>
    <row r="13" spans="1:5" ht="22.5" customHeight="1">
      <c r="A13" s="68" t="s">
        <v>156</v>
      </c>
      <c r="B13" s="50" t="s">
        <v>142</v>
      </c>
      <c r="C13" s="77">
        <v>7.64</v>
      </c>
      <c r="D13" s="77">
        <v>7.64</v>
      </c>
      <c r="E13" s="69">
        <v>0</v>
      </c>
    </row>
    <row r="14" spans="1:5" ht="22.5" customHeight="1">
      <c r="A14" s="68" t="s">
        <v>157</v>
      </c>
      <c r="B14" s="50" t="s">
        <v>143</v>
      </c>
      <c r="C14" s="77">
        <v>7.64</v>
      </c>
      <c r="D14" s="77">
        <v>7.64</v>
      </c>
      <c r="E14" s="69">
        <v>0</v>
      </c>
    </row>
    <row r="15" spans="1:5" ht="22.5" customHeight="1">
      <c r="A15" s="68" t="s">
        <v>158</v>
      </c>
      <c r="B15" s="50" t="s">
        <v>144</v>
      </c>
      <c r="C15" s="77">
        <v>2.82</v>
      </c>
      <c r="D15" s="77">
        <v>2.82</v>
      </c>
      <c r="E15" s="69">
        <v>0</v>
      </c>
    </row>
    <row r="16" spans="1:5" ht="22.5" customHeight="1">
      <c r="A16" s="68" t="s">
        <v>159</v>
      </c>
      <c r="B16" s="50" t="s">
        <v>145</v>
      </c>
      <c r="C16" s="77">
        <v>2.82</v>
      </c>
      <c r="D16" s="77">
        <v>2.82</v>
      </c>
      <c r="E16" s="69">
        <v>0</v>
      </c>
    </row>
    <row r="17" spans="1:5" ht="22.5" customHeight="1">
      <c r="A17" s="68" t="s">
        <v>160</v>
      </c>
      <c r="B17" s="50" t="s">
        <v>146</v>
      </c>
      <c r="C17" s="77">
        <v>2.82</v>
      </c>
      <c r="D17" s="77">
        <v>2.82</v>
      </c>
      <c r="E17" s="69">
        <v>0</v>
      </c>
    </row>
    <row r="18" spans="1:5" ht="22.5" customHeight="1">
      <c r="A18" s="68" t="s">
        <v>161</v>
      </c>
      <c r="B18" s="50" t="s">
        <v>147</v>
      </c>
      <c r="C18" s="77">
        <v>4.58</v>
      </c>
      <c r="D18" s="77">
        <v>4.58</v>
      </c>
      <c r="E18" s="69">
        <v>0</v>
      </c>
    </row>
    <row r="19" spans="1:5" ht="22.5" customHeight="1">
      <c r="A19" s="68" t="s">
        <v>162</v>
      </c>
      <c r="B19" s="50" t="s">
        <v>148</v>
      </c>
      <c r="C19" s="77">
        <v>4.58</v>
      </c>
      <c r="D19" s="77">
        <v>4.58</v>
      </c>
      <c r="E19" s="69">
        <v>0</v>
      </c>
    </row>
    <row r="20" spans="1:5" ht="22.5" customHeight="1">
      <c r="A20" s="68" t="s">
        <v>163</v>
      </c>
      <c r="B20" s="50" t="s">
        <v>149</v>
      </c>
      <c r="C20" s="77">
        <v>4.58</v>
      </c>
      <c r="D20" s="77">
        <v>4.58</v>
      </c>
      <c r="E20" s="69">
        <v>0</v>
      </c>
    </row>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1</v>
      </c>
      <c r="B1" s="91"/>
      <c r="C1" s="91"/>
      <c r="D1" s="91"/>
      <c r="E1" s="91"/>
    </row>
    <row r="2" spans="1:5" ht="19.5" customHeight="1">
      <c r="A2" s="39" t="s">
        <v>164</v>
      </c>
      <c r="B2" s="7"/>
      <c r="C2" s="10"/>
      <c r="D2" s="8"/>
      <c r="E2" s="9" t="s">
        <v>65</v>
      </c>
    </row>
    <row r="3" spans="1:5" ht="15.75" customHeight="1">
      <c r="A3" s="92" t="s">
        <v>132</v>
      </c>
      <c r="B3" s="95" t="s">
        <v>36</v>
      </c>
      <c r="C3" s="97" t="s">
        <v>27</v>
      </c>
      <c r="D3" s="99" t="s">
        <v>9</v>
      </c>
      <c r="E3" s="92" t="s">
        <v>76</v>
      </c>
    </row>
    <row r="4" spans="1:5" ht="13.5" customHeight="1">
      <c r="A4" s="92"/>
      <c r="B4" s="96"/>
      <c r="C4" s="98"/>
      <c r="D4" s="99"/>
      <c r="E4" s="92"/>
    </row>
    <row r="5" spans="1:5" ht="19.5" customHeight="1">
      <c r="A5" s="24" t="s">
        <v>84</v>
      </c>
      <c r="B5" s="25" t="s">
        <v>84</v>
      </c>
      <c r="C5" s="25">
        <v>1</v>
      </c>
      <c r="D5" s="26">
        <v>2</v>
      </c>
      <c r="E5" s="27">
        <v>3</v>
      </c>
    </row>
    <row r="6" spans="1:5" s="66" customFormat="1" ht="22.5" customHeight="1">
      <c r="A6" s="70"/>
      <c r="B6" s="71" t="s">
        <v>27</v>
      </c>
      <c r="C6" s="72">
        <v>246.66</v>
      </c>
      <c r="D6" s="72">
        <v>245.96</v>
      </c>
      <c r="E6" s="69">
        <v>0.7</v>
      </c>
    </row>
    <row r="7" spans="1:5" ht="22.5" customHeight="1">
      <c r="A7" s="70" t="s">
        <v>150</v>
      </c>
      <c r="B7" s="71" t="s">
        <v>136</v>
      </c>
      <c r="C7" s="72">
        <v>231.62</v>
      </c>
      <c r="D7" s="72">
        <v>230.92</v>
      </c>
      <c r="E7" s="69">
        <v>0.7</v>
      </c>
    </row>
    <row r="8" spans="1:5" ht="22.5" customHeight="1">
      <c r="A8" s="70" t="s">
        <v>151</v>
      </c>
      <c r="B8" s="71" t="s">
        <v>137</v>
      </c>
      <c r="C8" s="72">
        <v>185.22</v>
      </c>
      <c r="D8" s="72">
        <v>184.67</v>
      </c>
      <c r="E8" s="69">
        <v>0.55</v>
      </c>
    </row>
    <row r="9" spans="1:5" ht="22.5" customHeight="1">
      <c r="A9" s="70" t="s">
        <v>152</v>
      </c>
      <c r="B9" s="71" t="s">
        <v>138</v>
      </c>
      <c r="C9" s="72">
        <v>185.22</v>
      </c>
      <c r="D9" s="72">
        <v>184.67</v>
      </c>
      <c r="E9" s="69">
        <v>0.55</v>
      </c>
    </row>
    <row r="10" spans="1:5" ht="22.5" customHeight="1">
      <c r="A10" s="70" t="s">
        <v>153</v>
      </c>
      <c r="B10" s="71" t="s">
        <v>139</v>
      </c>
      <c r="C10" s="72">
        <v>46.4</v>
      </c>
      <c r="D10" s="72">
        <v>46.25</v>
      </c>
      <c r="E10" s="69">
        <v>0.15</v>
      </c>
    </row>
    <row r="11" spans="1:5" ht="22.5" customHeight="1">
      <c r="A11" s="70" t="s">
        <v>154</v>
      </c>
      <c r="B11" s="71" t="s">
        <v>140</v>
      </c>
      <c r="C11" s="72">
        <v>46.4</v>
      </c>
      <c r="D11" s="72">
        <v>46.25</v>
      </c>
      <c r="E11" s="69">
        <v>0.15</v>
      </c>
    </row>
    <row r="12" spans="1:5" ht="22.5" customHeight="1">
      <c r="A12" s="70" t="s">
        <v>155</v>
      </c>
      <c r="B12" s="71" t="s">
        <v>141</v>
      </c>
      <c r="C12" s="72">
        <v>7.64</v>
      </c>
      <c r="D12" s="72">
        <v>7.64</v>
      </c>
      <c r="E12" s="69">
        <v>0</v>
      </c>
    </row>
    <row r="13" spans="1:5" ht="22.5" customHeight="1">
      <c r="A13" s="70" t="s">
        <v>156</v>
      </c>
      <c r="B13" s="71" t="s">
        <v>142</v>
      </c>
      <c r="C13" s="72">
        <v>7.64</v>
      </c>
      <c r="D13" s="72">
        <v>7.64</v>
      </c>
      <c r="E13" s="69">
        <v>0</v>
      </c>
    </row>
    <row r="14" spans="1:5" ht="22.5" customHeight="1">
      <c r="A14" s="70" t="s">
        <v>157</v>
      </c>
      <c r="B14" s="71" t="s">
        <v>143</v>
      </c>
      <c r="C14" s="72">
        <v>7.64</v>
      </c>
      <c r="D14" s="72">
        <v>7.64</v>
      </c>
      <c r="E14" s="69">
        <v>0</v>
      </c>
    </row>
    <row r="15" spans="1:5" ht="22.5" customHeight="1">
      <c r="A15" s="70" t="s">
        <v>158</v>
      </c>
      <c r="B15" s="71" t="s">
        <v>144</v>
      </c>
      <c r="C15" s="72">
        <v>2.82</v>
      </c>
      <c r="D15" s="72">
        <v>2.82</v>
      </c>
      <c r="E15" s="69">
        <v>0</v>
      </c>
    </row>
    <row r="16" spans="1:5" ht="22.5" customHeight="1">
      <c r="A16" s="70" t="s">
        <v>159</v>
      </c>
      <c r="B16" s="71" t="s">
        <v>145</v>
      </c>
      <c r="C16" s="72">
        <v>2.82</v>
      </c>
      <c r="D16" s="72">
        <v>2.82</v>
      </c>
      <c r="E16" s="69">
        <v>0</v>
      </c>
    </row>
    <row r="17" spans="1:5" ht="22.5" customHeight="1">
      <c r="A17" s="70" t="s">
        <v>160</v>
      </c>
      <c r="B17" s="71" t="s">
        <v>146</v>
      </c>
      <c r="C17" s="72">
        <v>2.82</v>
      </c>
      <c r="D17" s="72">
        <v>2.82</v>
      </c>
      <c r="E17" s="69">
        <v>0</v>
      </c>
    </row>
    <row r="18" spans="1:5" ht="22.5" customHeight="1">
      <c r="A18" s="70" t="s">
        <v>161</v>
      </c>
      <c r="B18" s="71" t="s">
        <v>147</v>
      </c>
      <c r="C18" s="72">
        <v>4.58</v>
      </c>
      <c r="D18" s="72">
        <v>4.58</v>
      </c>
      <c r="E18" s="69">
        <v>0</v>
      </c>
    </row>
    <row r="19" spans="1:5" ht="22.5" customHeight="1">
      <c r="A19" s="70" t="s">
        <v>162</v>
      </c>
      <c r="B19" s="71" t="s">
        <v>148</v>
      </c>
      <c r="C19" s="72">
        <v>4.58</v>
      </c>
      <c r="D19" s="72">
        <v>4.58</v>
      </c>
      <c r="E19" s="69">
        <v>0</v>
      </c>
    </row>
    <row r="20" spans="1:5" ht="22.5" customHeight="1">
      <c r="A20" s="70" t="s">
        <v>163</v>
      </c>
      <c r="B20" s="71" t="s">
        <v>149</v>
      </c>
      <c r="C20" s="72">
        <v>4.58</v>
      </c>
      <c r="D20" s="72">
        <v>4.58</v>
      </c>
      <c r="E20" s="69">
        <v>0</v>
      </c>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1"/>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24</v>
      </c>
      <c r="B1" s="91"/>
      <c r="C1" s="91"/>
      <c r="D1" s="91"/>
      <c r="E1" s="91"/>
    </row>
    <row r="2" spans="1:5" ht="19.5" customHeight="1">
      <c r="A2" s="39" t="s">
        <v>164</v>
      </c>
      <c r="B2" s="7"/>
      <c r="C2" s="10"/>
      <c r="D2" s="8"/>
      <c r="E2" s="9" t="s">
        <v>65</v>
      </c>
    </row>
    <row r="3" spans="1:5" ht="20.25" customHeight="1">
      <c r="A3" s="92" t="s">
        <v>132</v>
      </c>
      <c r="B3" s="93" t="s">
        <v>36</v>
      </c>
      <c r="C3" s="92" t="s">
        <v>9</v>
      </c>
      <c r="D3" s="92"/>
      <c r="E3" s="92"/>
    </row>
    <row r="4" spans="1:5" ht="20.25" customHeight="1">
      <c r="A4" s="92"/>
      <c r="B4" s="93"/>
      <c r="C4" s="42" t="s">
        <v>27</v>
      </c>
      <c r="D4" s="22" t="s">
        <v>32</v>
      </c>
      <c r="E4" s="22" t="s">
        <v>75</v>
      </c>
    </row>
    <row r="5" spans="1:5" ht="20.25" customHeight="1">
      <c r="A5" s="45" t="s">
        <v>84</v>
      </c>
      <c r="B5" s="46" t="s">
        <v>84</v>
      </c>
      <c r="C5" s="46">
        <v>1</v>
      </c>
      <c r="D5" s="43">
        <v>2</v>
      </c>
      <c r="E5" s="47">
        <v>3</v>
      </c>
    </row>
    <row r="6" spans="1:5" s="66" customFormat="1" ht="22.5" customHeight="1">
      <c r="A6" s="68"/>
      <c r="B6" s="50" t="s">
        <v>27</v>
      </c>
      <c r="C6" s="77">
        <v>245.96</v>
      </c>
      <c r="D6" s="77">
        <v>203.09</v>
      </c>
      <c r="E6" s="69">
        <v>42.87</v>
      </c>
    </row>
    <row r="7" spans="1:5" ht="22.5" customHeight="1">
      <c r="A7" s="68" t="s">
        <v>188</v>
      </c>
      <c r="B7" s="50" t="s">
        <v>70</v>
      </c>
      <c r="C7" s="77">
        <v>186.38</v>
      </c>
      <c r="D7" s="77">
        <v>186.38</v>
      </c>
      <c r="E7" s="69">
        <v>0</v>
      </c>
    </row>
    <row r="8" spans="1:5" ht="22.5" customHeight="1">
      <c r="A8" s="68" t="s">
        <v>189</v>
      </c>
      <c r="B8" s="50" t="s">
        <v>165</v>
      </c>
      <c r="C8" s="77">
        <v>69.07</v>
      </c>
      <c r="D8" s="77">
        <v>69.07</v>
      </c>
      <c r="E8" s="69">
        <v>0</v>
      </c>
    </row>
    <row r="9" spans="1:5" ht="22.5" customHeight="1">
      <c r="A9" s="68" t="s">
        <v>190</v>
      </c>
      <c r="B9" s="50" t="s">
        <v>166</v>
      </c>
      <c r="C9" s="77">
        <v>30.51</v>
      </c>
      <c r="D9" s="77">
        <v>30.51</v>
      </c>
      <c r="E9" s="69">
        <v>0</v>
      </c>
    </row>
    <row r="10" spans="1:5" ht="22.5" customHeight="1">
      <c r="A10" s="68" t="s">
        <v>191</v>
      </c>
      <c r="B10" s="50" t="s">
        <v>167</v>
      </c>
      <c r="C10" s="77">
        <v>9.94</v>
      </c>
      <c r="D10" s="77">
        <v>9.94</v>
      </c>
      <c r="E10" s="69">
        <v>0</v>
      </c>
    </row>
    <row r="11" spans="1:5" ht="22.5" customHeight="1">
      <c r="A11" s="68" t="s">
        <v>192</v>
      </c>
      <c r="B11" s="50" t="s">
        <v>168</v>
      </c>
      <c r="C11" s="77">
        <v>17.15</v>
      </c>
      <c r="D11" s="77">
        <v>17.15</v>
      </c>
      <c r="E11" s="69">
        <v>0</v>
      </c>
    </row>
    <row r="12" spans="1:5" ht="22.5" customHeight="1">
      <c r="A12" s="68" t="s">
        <v>193</v>
      </c>
      <c r="B12" s="50" t="s">
        <v>169</v>
      </c>
      <c r="C12" s="77">
        <v>25.34</v>
      </c>
      <c r="D12" s="77">
        <v>25.34</v>
      </c>
      <c r="E12" s="69">
        <v>0</v>
      </c>
    </row>
    <row r="13" spans="1:5" ht="22.5" customHeight="1">
      <c r="A13" s="68" t="s">
        <v>194</v>
      </c>
      <c r="B13" s="50" t="s">
        <v>170</v>
      </c>
      <c r="C13" s="77">
        <v>10.8</v>
      </c>
      <c r="D13" s="77">
        <v>10.8</v>
      </c>
      <c r="E13" s="69">
        <v>0</v>
      </c>
    </row>
    <row r="14" spans="1:5" ht="22.5" customHeight="1">
      <c r="A14" s="68" t="s">
        <v>195</v>
      </c>
      <c r="B14" s="50" t="s">
        <v>171</v>
      </c>
      <c r="C14" s="77">
        <v>6.21</v>
      </c>
      <c r="D14" s="77">
        <v>6.21</v>
      </c>
      <c r="E14" s="69">
        <v>0</v>
      </c>
    </row>
    <row r="15" spans="1:5" ht="22.5" customHeight="1">
      <c r="A15" s="68" t="s">
        <v>196</v>
      </c>
      <c r="B15" s="50" t="s">
        <v>172</v>
      </c>
      <c r="C15" s="77">
        <v>2.16</v>
      </c>
      <c r="D15" s="77">
        <v>2.16</v>
      </c>
      <c r="E15" s="69">
        <v>0</v>
      </c>
    </row>
    <row r="16" spans="1:5" ht="22.5" customHeight="1">
      <c r="A16" s="68" t="s">
        <v>197</v>
      </c>
      <c r="B16" s="50" t="s">
        <v>173</v>
      </c>
      <c r="C16" s="77">
        <v>15.2</v>
      </c>
      <c r="D16" s="77">
        <v>15.2</v>
      </c>
      <c r="E16" s="69">
        <v>0</v>
      </c>
    </row>
    <row r="17" spans="1:5" ht="22.5" customHeight="1">
      <c r="A17" s="68" t="s">
        <v>198</v>
      </c>
      <c r="B17" s="50" t="s">
        <v>86</v>
      </c>
      <c r="C17" s="77">
        <v>42.87</v>
      </c>
      <c r="D17" s="77">
        <v>0</v>
      </c>
      <c r="E17" s="69">
        <v>42.87</v>
      </c>
    </row>
    <row r="18" spans="1:5" ht="22.5" customHeight="1">
      <c r="A18" s="68" t="s">
        <v>199</v>
      </c>
      <c r="B18" s="50" t="s">
        <v>174</v>
      </c>
      <c r="C18" s="77">
        <v>2</v>
      </c>
      <c r="D18" s="77">
        <v>0</v>
      </c>
      <c r="E18" s="69">
        <v>2</v>
      </c>
    </row>
    <row r="19" spans="1:5" ht="22.5" customHeight="1">
      <c r="A19" s="68" t="s">
        <v>200</v>
      </c>
      <c r="B19" s="50" t="s">
        <v>175</v>
      </c>
      <c r="C19" s="77">
        <v>0.8</v>
      </c>
      <c r="D19" s="77">
        <v>0</v>
      </c>
      <c r="E19" s="69">
        <v>0.8</v>
      </c>
    </row>
    <row r="20" spans="1:5" ht="22.5" customHeight="1">
      <c r="A20" s="68" t="s">
        <v>201</v>
      </c>
      <c r="B20" s="50" t="s">
        <v>176</v>
      </c>
      <c r="C20" s="77">
        <v>1</v>
      </c>
      <c r="D20" s="77">
        <v>0</v>
      </c>
      <c r="E20" s="69">
        <v>1</v>
      </c>
    </row>
    <row r="21" spans="1:5" ht="22.5" customHeight="1">
      <c r="A21" s="68" t="s">
        <v>202</v>
      </c>
      <c r="B21" s="50" t="s">
        <v>177</v>
      </c>
      <c r="C21" s="77">
        <v>1</v>
      </c>
      <c r="D21" s="77">
        <v>0</v>
      </c>
      <c r="E21" s="69">
        <v>1</v>
      </c>
    </row>
    <row r="22" spans="1:5" ht="22.5" customHeight="1">
      <c r="A22" s="68" t="s">
        <v>203</v>
      </c>
      <c r="B22" s="50" t="s">
        <v>178</v>
      </c>
      <c r="C22" s="77">
        <v>1</v>
      </c>
      <c r="D22" s="77">
        <v>0</v>
      </c>
      <c r="E22" s="69">
        <v>1</v>
      </c>
    </row>
    <row r="23" spans="1:5" ht="22.5" customHeight="1">
      <c r="A23" s="68" t="s">
        <v>204</v>
      </c>
      <c r="B23" s="50" t="s">
        <v>179</v>
      </c>
      <c r="C23" s="77">
        <v>2</v>
      </c>
      <c r="D23" s="77">
        <v>0</v>
      </c>
      <c r="E23" s="69">
        <v>2</v>
      </c>
    </row>
    <row r="24" spans="1:5" ht="22.5" customHeight="1">
      <c r="A24" s="68" t="s">
        <v>205</v>
      </c>
      <c r="B24" s="50" t="s">
        <v>180</v>
      </c>
      <c r="C24" s="77">
        <v>2.53</v>
      </c>
      <c r="D24" s="77">
        <v>0</v>
      </c>
      <c r="E24" s="69">
        <v>2.53</v>
      </c>
    </row>
    <row r="25" spans="1:5" ht="22.5" customHeight="1">
      <c r="A25" s="68" t="s">
        <v>206</v>
      </c>
      <c r="B25" s="50" t="s">
        <v>181</v>
      </c>
      <c r="C25" s="77">
        <v>5.16</v>
      </c>
      <c r="D25" s="77">
        <v>0</v>
      </c>
      <c r="E25" s="69">
        <v>5.16</v>
      </c>
    </row>
    <row r="26" spans="1:5" ht="22.5" customHeight="1">
      <c r="A26" s="68" t="s">
        <v>207</v>
      </c>
      <c r="B26" s="50" t="s">
        <v>182</v>
      </c>
      <c r="C26" s="77">
        <v>7</v>
      </c>
      <c r="D26" s="77">
        <v>0</v>
      </c>
      <c r="E26" s="69">
        <v>7</v>
      </c>
    </row>
    <row r="27" spans="1:5" ht="22.5" customHeight="1">
      <c r="A27" s="68" t="s">
        <v>208</v>
      </c>
      <c r="B27" s="50" t="s">
        <v>183</v>
      </c>
      <c r="C27" s="77">
        <v>14.81</v>
      </c>
      <c r="D27" s="77">
        <v>0</v>
      </c>
      <c r="E27" s="69">
        <v>14.81</v>
      </c>
    </row>
    <row r="28" spans="1:5" ht="22.5" customHeight="1">
      <c r="A28" s="68" t="s">
        <v>209</v>
      </c>
      <c r="B28" s="50" t="s">
        <v>184</v>
      </c>
      <c r="C28" s="77">
        <v>5.57</v>
      </c>
      <c r="D28" s="77">
        <v>0</v>
      </c>
      <c r="E28" s="69">
        <v>5.57</v>
      </c>
    </row>
    <row r="29" spans="1:5" ht="22.5" customHeight="1">
      <c r="A29" s="68" t="s">
        <v>210</v>
      </c>
      <c r="B29" s="50" t="s">
        <v>185</v>
      </c>
      <c r="C29" s="77">
        <v>16.71</v>
      </c>
      <c r="D29" s="77">
        <v>16.71</v>
      </c>
      <c r="E29" s="69">
        <v>0</v>
      </c>
    </row>
    <row r="30" spans="1:5" ht="22.5" customHeight="1">
      <c r="A30" s="68" t="s">
        <v>211</v>
      </c>
      <c r="B30" s="50" t="s">
        <v>186</v>
      </c>
      <c r="C30" s="77">
        <v>9</v>
      </c>
      <c r="D30" s="77">
        <v>9</v>
      </c>
      <c r="E30" s="69">
        <v>0</v>
      </c>
    </row>
    <row r="31" spans="1:5" ht="22.5" customHeight="1">
      <c r="A31" s="68" t="s">
        <v>212</v>
      </c>
      <c r="B31" s="50" t="s">
        <v>187</v>
      </c>
      <c r="C31" s="77">
        <v>7.71</v>
      </c>
      <c r="D31" s="77">
        <v>7.71</v>
      </c>
      <c r="E31" s="69">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1" t="s">
        <v>24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ht="19.5" customHeight="1">
      <c r="A2" s="39" t="s">
        <v>135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65</v>
      </c>
    </row>
    <row r="3" spans="1:32" ht="21.75" customHeight="1">
      <c r="A3" s="100" t="s">
        <v>132</v>
      </c>
      <c r="B3" s="100" t="s">
        <v>36</v>
      </c>
      <c r="C3" s="101" t="s">
        <v>27</v>
      </c>
      <c r="D3" s="100" t="s">
        <v>9</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2" ht="21.75" customHeight="1">
      <c r="A4" s="100"/>
      <c r="B4" s="100"/>
      <c r="C4" s="101"/>
      <c r="D4" s="103" t="s">
        <v>70</v>
      </c>
      <c r="E4" s="103"/>
      <c r="F4" s="103"/>
      <c r="G4" s="103"/>
      <c r="H4" s="103"/>
      <c r="I4" s="103"/>
      <c r="J4" s="103"/>
      <c r="K4" s="103"/>
      <c r="L4" s="103"/>
      <c r="M4" s="103"/>
      <c r="N4" s="103"/>
      <c r="O4" s="104"/>
      <c r="P4" s="104" t="s">
        <v>86</v>
      </c>
      <c r="Q4" s="104"/>
      <c r="R4" s="104"/>
      <c r="S4" s="104"/>
      <c r="T4" s="104"/>
      <c r="U4" s="104"/>
      <c r="V4" s="104"/>
      <c r="W4" s="104"/>
      <c r="X4" s="104"/>
      <c r="Y4" s="104"/>
      <c r="Z4" s="104"/>
      <c r="AA4" s="102" t="s">
        <v>117</v>
      </c>
      <c r="AB4" s="103"/>
      <c r="AC4" s="103"/>
      <c r="AD4" s="103"/>
      <c r="AE4" s="103"/>
      <c r="AF4" s="103"/>
    </row>
    <row r="5" spans="1:32" ht="89.25" customHeight="1">
      <c r="A5" s="100"/>
      <c r="B5" s="100"/>
      <c r="C5" s="100"/>
      <c r="D5" s="59" t="s">
        <v>71</v>
      </c>
      <c r="E5" s="59" t="s">
        <v>113</v>
      </c>
      <c r="F5" s="59" t="s">
        <v>10</v>
      </c>
      <c r="G5" s="59" t="s">
        <v>52</v>
      </c>
      <c r="H5" s="59" t="s">
        <v>60</v>
      </c>
      <c r="I5" s="59" t="s">
        <v>0</v>
      </c>
      <c r="J5" s="59" t="s">
        <v>8</v>
      </c>
      <c r="K5" s="59" t="s">
        <v>66</v>
      </c>
      <c r="L5" s="59" t="s">
        <v>121</v>
      </c>
      <c r="M5" s="59" t="s">
        <v>12</v>
      </c>
      <c r="N5" s="59" t="s">
        <v>7</v>
      </c>
      <c r="O5" s="59" t="s">
        <v>126</v>
      </c>
      <c r="P5" s="59" t="s">
        <v>71</v>
      </c>
      <c r="Q5" s="59" t="s">
        <v>64</v>
      </c>
      <c r="R5" s="59" t="s">
        <v>91</v>
      </c>
      <c r="S5" s="59" t="s">
        <v>30</v>
      </c>
      <c r="T5" s="59" t="s">
        <v>83</v>
      </c>
      <c r="U5" s="59" t="s">
        <v>112</v>
      </c>
      <c r="V5" s="59" t="s">
        <v>37</v>
      </c>
      <c r="W5" s="59" t="s">
        <v>49</v>
      </c>
      <c r="X5" s="59" t="s">
        <v>54</v>
      </c>
      <c r="Y5" s="59" t="s">
        <v>77</v>
      </c>
      <c r="Z5" s="59" t="s">
        <v>89</v>
      </c>
      <c r="AA5" s="35" t="s">
        <v>71</v>
      </c>
      <c r="AB5" s="36" t="s">
        <v>3</v>
      </c>
      <c r="AC5" s="36" t="s">
        <v>131</v>
      </c>
      <c r="AD5" s="36" t="s">
        <v>68</v>
      </c>
      <c r="AE5" s="36" t="s">
        <v>114</v>
      </c>
      <c r="AF5" s="36" t="s">
        <v>102</v>
      </c>
    </row>
    <row r="6" spans="1:32" ht="19.5" customHeight="1">
      <c r="A6" s="37" t="s">
        <v>84</v>
      </c>
      <c r="B6" s="38" t="s">
        <v>84</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2" s="66" customFormat="1" ht="22.5" customHeight="1">
      <c r="A7" s="68"/>
      <c r="B7" s="71" t="s">
        <v>27</v>
      </c>
      <c r="C7" s="77">
        <v>245.96</v>
      </c>
      <c r="D7" s="73">
        <v>186.38</v>
      </c>
      <c r="E7" s="73">
        <v>69.07</v>
      </c>
      <c r="F7" s="73">
        <v>30.51</v>
      </c>
      <c r="G7" s="73">
        <v>9.94</v>
      </c>
      <c r="H7" s="74">
        <v>17.15</v>
      </c>
      <c r="I7" s="77">
        <v>25.34</v>
      </c>
      <c r="J7" s="74">
        <v>0</v>
      </c>
      <c r="K7" s="77">
        <v>10.8</v>
      </c>
      <c r="L7" s="73">
        <v>6.21</v>
      </c>
      <c r="M7" s="73">
        <v>2.16</v>
      </c>
      <c r="N7" s="74">
        <v>15.2</v>
      </c>
      <c r="O7" s="77">
        <v>0</v>
      </c>
      <c r="P7" s="73">
        <v>42.87</v>
      </c>
      <c r="Q7" s="73">
        <v>8.8</v>
      </c>
      <c r="R7" s="73">
        <v>2.53</v>
      </c>
      <c r="S7" s="73">
        <v>5.16</v>
      </c>
      <c r="T7" s="73">
        <v>0</v>
      </c>
      <c r="U7" s="74">
        <v>7</v>
      </c>
      <c r="V7" s="77">
        <v>2.53</v>
      </c>
      <c r="W7" s="73">
        <v>0.14</v>
      </c>
      <c r="X7" s="73">
        <v>1.6</v>
      </c>
      <c r="Y7" s="73">
        <v>14.81</v>
      </c>
      <c r="Z7" s="74">
        <v>0.3</v>
      </c>
      <c r="AA7" s="77">
        <v>16.71</v>
      </c>
      <c r="AB7" s="73">
        <v>9</v>
      </c>
      <c r="AC7" s="73">
        <v>7.71</v>
      </c>
      <c r="AD7" s="74">
        <v>0</v>
      </c>
      <c r="AE7" s="77">
        <v>0</v>
      </c>
      <c r="AF7" s="73">
        <v>0</v>
      </c>
    </row>
    <row r="8" spans="1:33" ht="22.5" customHeight="1">
      <c r="A8" s="68" t="s">
        <v>150</v>
      </c>
      <c r="B8" s="71" t="s">
        <v>136</v>
      </c>
      <c r="C8" s="77">
        <v>230.92</v>
      </c>
      <c r="D8" s="73">
        <v>171.34</v>
      </c>
      <c r="E8" s="73">
        <v>69.07</v>
      </c>
      <c r="F8" s="73">
        <v>30.51</v>
      </c>
      <c r="G8" s="73">
        <v>9.94</v>
      </c>
      <c r="H8" s="74">
        <v>17.15</v>
      </c>
      <c r="I8" s="77">
        <v>17.7</v>
      </c>
      <c r="J8" s="74">
        <v>0</v>
      </c>
      <c r="K8" s="77">
        <v>7.98</v>
      </c>
      <c r="L8" s="73">
        <v>6.21</v>
      </c>
      <c r="M8" s="73">
        <v>2.16</v>
      </c>
      <c r="N8" s="74">
        <v>10.62</v>
      </c>
      <c r="O8" s="77">
        <v>0</v>
      </c>
      <c r="P8" s="73">
        <v>42.87</v>
      </c>
      <c r="Q8" s="73">
        <v>8.8</v>
      </c>
      <c r="R8" s="73">
        <v>2.53</v>
      </c>
      <c r="S8" s="73">
        <v>5.16</v>
      </c>
      <c r="T8" s="73">
        <v>0</v>
      </c>
      <c r="U8" s="74">
        <v>7</v>
      </c>
      <c r="V8" s="77">
        <v>2.53</v>
      </c>
      <c r="W8" s="73">
        <v>0.14</v>
      </c>
      <c r="X8" s="73">
        <v>1.6</v>
      </c>
      <c r="Y8" s="73">
        <v>14.81</v>
      </c>
      <c r="Z8" s="74">
        <v>0.3</v>
      </c>
      <c r="AA8" s="77">
        <v>16.71</v>
      </c>
      <c r="AB8" s="73">
        <v>9</v>
      </c>
      <c r="AC8" s="73">
        <v>7.71</v>
      </c>
      <c r="AD8" s="74">
        <v>0</v>
      </c>
      <c r="AE8" s="77">
        <v>0</v>
      </c>
      <c r="AF8" s="73">
        <v>0</v>
      </c>
      <c r="AG8" s="12"/>
    </row>
    <row r="9" spans="1:33" ht="22.5" customHeight="1">
      <c r="A9" s="68" t="s">
        <v>151</v>
      </c>
      <c r="B9" s="71" t="s">
        <v>137</v>
      </c>
      <c r="C9" s="77">
        <v>184.67</v>
      </c>
      <c r="D9" s="73">
        <v>132.92</v>
      </c>
      <c r="E9" s="73">
        <v>48.03</v>
      </c>
      <c r="F9" s="73">
        <v>30.51</v>
      </c>
      <c r="G9" s="73">
        <v>9.94</v>
      </c>
      <c r="H9" s="74">
        <v>0</v>
      </c>
      <c r="I9" s="77">
        <v>17.7</v>
      </c>
      <c r="J9" s="74">
        <v>0</v>
      </c>
      <c r="K9" s="77">
        <v>7.98</v>
      </c>
      <c r="L9" s="73">
        <v>6.21</v>
      </c>
      <c r="M9" s="73">
        <v>1.93</v>
      </c>
      <c r="N9" s="74">
        <v>10.62</v>
      </c>
      <c r="O9" s="77">
        <v>0</v>
      </c>
      <c r="P9" s="73">
        <v>35.63</v>
      </c>
      <c r="Q9" s="73">
        <v>8.8</v>
      </c>
      <c r="R9" s="73">
        <v>1.77</v>
      </c>
      <c r="S9" s="73">
        <v>3.88</v>
      </c>
      <c r="T9" s="73">
        <v>0</v>
      </c>
      <c r="U9" s="74">
        <v>7</v>
      </c>
      <c r="V9" s="77">
        <v>1.77</v>
      </c>
      <c r="W9" s="73">
        <v>0.14</v>
      </c>
      <c r="X9" s="73">
        <v>1.6</v>
      </c>
      <c r="Y9" s="73">
        <v>10.37</v>
      </c>
      <c r="Z9" s="74">
        <v>0.3</v>
      </c>
      <c r="AA9" s="77">
        <v>16.12</v>
      </c>
      <c r="AB9" s="73">
        <v>9</v>
      </c>
      <c r="AC9" s="73">
        <v>7.12</v>
      </c>
      <c r="AD9" s="74">
        <v>0</v>
      </c>
      <c r="AE9" s="77">
        <v>0</v>
      </c>
      <c r="AF9" s="73">
        <v>0</v>
      </c>
      <c r="AG9" s="12"/>
    </row>
    <row r="10" spans="1:32" ht="22.5" customHeight="1">
      <c r="A10" s="68" t="s">
        <v>152</v>
      </c>
      <c r="B10" s="71" t="s">
        <v>138</v>
      </c>
      <c r="C10" s="77">
        <v>184.67</v>
      </c>
      <c r="D10" s="73">
        <v>132.92</v>
      </c>
      <c r="E10" s="73">
        <v>48.03</v>
      </c>
      <c r="F10" s="73">
        <v>30.51</v>
      </c>
      <c r="G10" s="73">
        <v>9.94</v>
      </c>
      <c r="H10" s="74">
        <v>0</v>
      </c>
      <c r="I10" s="77">
        <v>17.7</v>
      </c>
      <c r="J10" s="74">
        <v>0</v>
      </c>
      <c r="K10" s="77">
        <v>7.98</v>
      </c>
      <c r="L10" s="73">
        <v>6.21</v>
      </c>
      <c r="M10" s="73">
        <v>1.93</v>
      </c>
      <c r="N10" s="74">
        <v>10.62</v>
      </c>
      <c r="O10" s="77">
        <v>0</v>
      </c>
      <c r="P10" s="73">
        <v>35.63</v>
      </c>
      <c r="Q10" s="73">
        <v>8.8</v>
      </c>
      <c r="R10" s="73">
        <v>1.77</v>
      </c>
      <c r="S10" s="73">
        <v>3.88</v>
      </c>
      <c r="T10" s="73">
        <v>0</v>
      </c>
      <c r="U10" s="74">
        <v>7</v>
      </c>
      <c r="V10" s="77">
        <v>1.77</v>
      </c>
      <c r="W10" s="73">
        <v>0.14</v>
      </c>
      <c r="X10" s="73">
        <v>1.6</v>
      </c>
      <c r="Y10" s="73">
        <v>10.37</v>
      </c>
      <c r="Z10" s="74">
        <v>0.3</v>
      </c>
      <c r="AA10" s="77">
        <v>16.12</v>
      </c>
      <c r="AB10" s="73">
        <v>9</v>
      </c>
      <c r="AC10" s="73">
        <v>7.12</v>
      </c>
      <c r="AD10" s="74">
        <v>0</v>
      </c>
      <c r="AE10" s="77">
        <v>0</v>
      </c>
      <c r="AF10" s="73">
        <v>0</v>
      </c>
    </row>
    <row r="11" spans="1:32" ht="22.5" customHeight="1">
      <c r="A11" s="68" t="s">
        <v>153</v>
      </c>
      <c r="B11" s="71" t="s">
        <v>139</v>
      </c>
      <c r="C11" s="77">
        <v>46.25</v>
      </c>
      <c r="D11" s="73">
        <v>38.42</v>
      </c>
      <c r="E11" s="73">
        <v>21.04</v>
      </c>
      <c r="F11" s="73">
        <v>0</v>
      </c>
      <c r="G11" s="73">
        <v>0</v>
      </c>
      <c r="H11" s="74">
        <v>17.15</v>
      </c>
      <c r="I11" s="77">
        <v>0</v>
      </c>
      <c r="J11" s="74">
        <v>0</v>
      </c>
      <c r="K11" s="77">
        <v>0</v>
      </c>
      <c r="L11" s="73">
        <v>0</v>
      </c>
      <c r="M11" s="73">
        <v>0.23</v>
      </c>
      <c r="N11" s="74">
        <v>0</v>
      </c>
      <c r="O11" s="77">
        <v>0</v>
      </c>
      <c r="P11" s="73">
        <v>7.24</v>
      </c>
      <c r="Q11" s="73">
        <v>0</v>
      </c>
      <c r="R11" s="73">
        <v>0.76</v>
      </c>
      <c r="S11" s="73">
        <v>1.28</v>
      </c>
      <c r="T11" s="73">
        <v>0</v>
      </c>
      <c r="U11" s="74">
        <v>0</v>
      </c>
      <c r="V11" s="77">
        <v>0.76</v>
      </c>
      <c r="W11" s="73">
        <v>0</v>
      </c>
      <c r="X11" s="73">
        <v>0</v>
      </c>
      <c r="Y11" s="73">
        <v>4.44</v>
      </c>
      <c r="Z11" s="74">
        <v>0</v>
      </c>
      <c r="AA11" s="77">
        <v>0.59</v>
      </c>
      <c r="AB11" s="73">
        <v>0</v>
      </c>
      <c r="AC11" s="73">
        <v>0.59</v>
      </c>
      <c r="AD11" s="74">
        <v>0</v>
      </c>
      <c r="AE11" s="77">
        <v>0</v>
      </c>
      <c r="AF11" s="73">
        <v>0</v>
      </c>
    </row>
    <row r="12" spans="1:32" ht="22.5" customHeight="1">
      <c r="A12" s="68" t="s">
        <v>154</v>
      </c>
      <c r="B12" s="71" t="s">
        <v>140</v>
      </c>
      <c r="C12" s="77">
        <v>46.25</v>
      </c>
      <c r="D12" s="73">
        <v>38.42</v>
      </c>
      <c r="E12" s="73">
        <v>21.04</v>
      </c>
      <c r="F12" s="73">
        <v>0</v>
      </c>
      <c r="G12" s="73">
        <v>0</v>
      </c>
      <c r="H12" s="74">
        <v>17.15</v>
      </c>
      <c r="I12" s="77">
        <v>0</v>
      </c>
      <c r="J12" s="74">
        <v>0</v>
      </c>
      <c r="K12" s="77">
        <v>0</v>
      </c>
      <c r="L12" s="73">
        <v>0</v>
      </c>
      <c r="M12" s="73">
        <v>0.23</v>
      </c>
      <c r="N12" s="74">
        <v>0</v>
      </c>
      <c r="O12" s="77">
        <v>0</v>
      </c>
      <c r="P12" s="73">
        <v>7.24</v>
      </c>
      <c r="Q12" s="73">
        <v>0</v>
      </c>
      <c r="R12" s="73">
        <v>0.76</v>
      </c>
      <c r="S12" s="73">
        <v>1.28</v>
      </c>
      <c r="T12" s="73">
        <v>0</v>
      </c>
      <c r="U12" s="74">
        <v>0</v>
      </c>
      <c r="V12" s="77">
        <v>0.76</v>
      </c>
      <c r="W12" s="73">
        <v>0</v>
      </c>
      <c r="X12" s="73">
        <v>0</v>
      </c>
      <c r="Y12" s="73">
        <v>4.44</v>
      </c>
      <c r="Z12" s="74">
        <v>0</v>
      </c>
      <c r="AA12" s="77">
        <v>0.59</v>
      </c>
      <c r="AB12" s="73">
        <v>0</v>
      </c>
      <c r="AC12" s="73">
        <v>0.59</v>
      </c>
      <c r="AD12" s="74">
        <v>0</v>
      </c>
      <c r="AE12" s="77">
        <v>0</v>
      </c>
      <c r="AF12" s="73">
        <v>0</v>
      </c>
    </row>
    <row r="13" spans="1:32" ht="22.5" customHeight="1">
      <c r="A13" s="68" t="s">
        <v>155</v>
      </c>
      <c r="B13" s="71" t="s">
        <v>141</v>
      </c>
      <c r="C13" s="77">
        <v>7.64</v>
      </c>
      <c r="D13" s="73">
        <v>7.64</v>
      </c>
      <c r="E13" s="73">
        <v>0</v>
      </c>
      <c r="F13" s="73">
        <v>0</v>
      </c>
      <c r="G13" s="73">
        <v>0</v>
      </c>
      <c r="H13" s="74">
        <v>0</v>
      </c>
      <c r="I13" s="77">
        <v>7.64</v>
      </c>
      <c r="J13" s="74">
        <v>0</v>
      </c>
      <c r="K13" s="77">
        <v>0</v>
      </c>
      <c r="L13" s="73">
        <v>0</v>
      </c>
      <c r="M13" s="73">
        <v>0</v>
      </c>
      <c r="N13" s="74">
        <v>0</v>
      </c>
      <c r="O13" s="77">
        <v>0</v>
      </c>
      <c r="P13" s="73">
        <v>0</v>
      </c>
      <c r="Q13" s="73">
        <v>0</v>
      </c>
      <c r="R13" s="73">
        <v>0</v>
      </c>
      <c r="S13" s="73">
        <v>0</v>
      </c>
      <c r="T13" s="73">
        <v>0</v>
      </c>
      <c r="U13" s="74">
        <v>0</v>
      </c>
      <c r="V13" s="77">
        <v>0</v>
      </c>
      <c r="W13" s="73">
        <v>0</v>
      </c>
      <c r="X13" s="73">
        <v>0</v>
      </c>
      <c r="Y13" s="73">
        <v>0</v>
      </c>
      <c r="Z13" s="74">
        <v>0</v>
      </c>
      <c r="AA13" s="77">
        <v>0</v>
      </c>
      <c r="AB13" s="73">
        <v>0</v>
      </c>
      <c r="AC13" s="73">
        <v>0</v>
      </c>
      <c r="AD13" s="74">
        <v>0</v>
      </c>
      <c r="AE13" s="77">
        <v>0</v>
      </c>
      <c r="AF13" s="73">
        <v>0</v>
      </c>
    </row>
    <row r="14" spans="1:35" ht="22.5" customHeight="1">
      <c r="A14" s="68" t="s">
        <v>156</v>
      </c>
      <c r="B14" s="71" t="s">
        <v>142</v>
      </c>
      <c r="C14" s="77">
        <v>7.64</v>
      </c>
      <c r="D14" s="73">
        <v>7.64</v>
      </c>
      <c r="E14" s="73">
        <v>0</v>
      </c>
      <c r="F14" s="73">
        <v>0</v>
      </c>
      <c r="G14" s="73">
        <v>0</v>
      </c>
      <c r="H14" s="74">
        <v>0</v>
      </c>
      <c r="I14" s="77">
        <v>7.64</v>
      </c>
      <c r="J14" s="74">
        <v>0</v>
      </c>
      <c r="K14" s="77">
        <v>0</v>
      </c>
      <c r="L14" s="73">
        <v>0</v>
      </c>
      <c r="M14" s="73">
        <v>0</v>
      </c>
      <c r="N14" s="74">
        <v>0</v>
      </c>
      <c r="O14" s="77">
        <v>0</v>
      </c>
      <c r="P14" s="73">
        <v>0</v>
      </c>
      <c r="Q14" s="73">
        <v>0</v>
      </c>
      <c r="R14" s="73">
        <v>0</v>
      </c>
      <c r="S14" s="73">
        <v>0</v>
      </c>
      <c r="T14" s="73">
        <v>0</v>
      </c>
      <c r="U14" s="74">
        <v>0</v>
      </c>
      <c r="V14" s="77">
        <v>0</v>
      </c>
      <c r="W14" s="73">
        <v>0</v>
      </c>
      <c r="X14" s="73">
        <v>0</v>
      </c>
      <c r="Y14" s="73">
        <v>0</v>
      </c>
      <c r="Z14" s="74">
        <v>0</v>
      </c>
      <c r="AA14" s="77">
        <v>0</v>
      </c>
      <c r="AB14" s="73">
        <v>0</v>
      </c>
      <c r="AC14" s="73">
        <v>0</v>
      </c>
      <c r="AD14" s="74">
        <v>0</v>
      </c>
      <c r="AE14" s="77">
        <v>0</v>
      </c>
      <c r="AF14" s="73">
        <v>0</v>
      </c>
      <c r="AG14" s="12"/>
      <c r="AH14" s="12"/>
      <c r="AI14" s="12"/>
    </row>
    <row r="15" spans="1:32" ht="22.5" customHeight="1">
      <c r="A15" s="68" t="s">
        <v>157</v>
      </c>
      <c r="B15" s="71" t="s">
        <v>143</v>
      </c>
      <c r="C15" s="77">
        <v>7.64</v>
      </c>
      <c r="D15" s="73">
        <v>7.64</v>
      </c>
      <c r="E15" s="73">
        <v>0</v>
      </c>
      <c r="F15" s="73">
        <v>0</v>
      </c>
      <c r="G15" s="73">
        <v>0</v>
      </c>
      <c r="H15" s="74">
        <v>0</v>
      </c>
      <c r="I15" s="77">
        <v>7.64</v>
      </c>
      <c r="J15" s="74">
        <v>0</v>
      </c>
      <c r="K15" s="77">
        <v>0</v>
      </c>
      <c r="L15" s="73">
        <v>0</v>
      </c>
      <c r="M15" s="73">
        <v>0</v>
      </c>
      <c r="N15" s="74">
        <v>0</v>
      </c>
      <c r="O15" s="77">
        <v>0</v>
      </c>
      <c r="P15" s="73">
        <v>0</v>
      </c>
      <c r="Q15" s="73">
        <v>0</v>
      </c>
      <c r="R15" s="73">
        <v>0</v>
      </c>
      <c r="S15" s="73">
        <v>0</v>
      </c>
      <c r="T15" s="73">
        <v>0</v>
      </c>
      <c r="U15" s="74">
        <v>0</v>
      </c>
      <c r="V15" s="77">
        <v>0</v>
      </c>
      <c r="W15" s="73">
        <v>0</v>
      </c>
      <c r="X15" s="73">
        <v>0</v>
      </c>
      <c r="Y15" s="73">
        <v>0</v>
      </c>
      <c r="Z15" s="74">
        <v>0</v>
      </c>
      <c r="AA15" s="77">
        <v>0</v>
      </c>
      <c r="AB15" s="73">
        <v>0</v>
      </c>
      <c r="AC15" s="73">
        <v>0</v>
      </c>
      <c r="AD15" s="74">
        <v>0</v>
      </c>
      <c r="AE15" s="77">
        <v>0</v>
      </c>
      <c r="AF15" s="73">
        <v>0</v>
      </c>
    </row>
    <row r="16" spans="1:32" ht="22.5" customHeight="1">
      <c r="A16" s="68" t="s">
        <v>158</v>
      </c>
      <c r="B16" s="71" t="s">
        <v>144</v>
      </c>
      <c r="C16" s="77">
        <v>2.82</v>
      </c>
      <c r="D16" s="73">
        <v>2.82</v>
      </c>
      <c r="E16" s="73">
        <v>0</v>
      </c>
      <c r="F16" s="73">
        <v>0</v>
      </c>
      <c r="G16" s="73">
        <v>0</v>
      </c>
      <c r="H16" s="74">
        <v>0</v>
      </c>
      <c r="I16" s="77">
        <v>0</v>
      </c>
      <c r="J16" s="74">
        <v>0</v>
      </c>
      <c r="K16" s="77">
        <v>2.82</v>
      </c>
      <c r="L16" s="73">
        <v>0</v>
      </c>
      <c r="M16" s="73">
        <v>0</v>
      </c>
      <c r="N16" s="74">
        <v>0</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2.5" customHeight="1">
      <c r="A17" s="68" t="s">
        <v>159</v>
      </c>
      <c r="B17" s="71" t="s">
        <v>145</v>
      </c>
      <c r="C17" s="77">
        <v>2.82</v>
      </c>
      <c r="D17" s="73">
        <v>2.82</v>
      </c>
      <c r="E17" s="73">
        <v>0</v>
      </c>
      <c r="F17" s="73">
        <v>0</v>
      </c>
      <c r="G17" s="73">
        <v>0</v>
      </c>
      <c r="H17" s="74">
        <v>0</v>
      </c>
      <c r="I17" s="77">
        <v>0</v>
      </c>
      <c r="J17" s="74">
        <v>0</v>
      </c>
      <c r="K17" s="77">
        <v>2.82</v>
      </c>
      <c r="L17" s="73">
        <v>0</v>
      </c>
      <c r="M17" s="73">
        <v>0</v>
      </c>
      <c r="N17" s="74">
        <v>0</v>
      </c>
      <c r="O17" s="77">
        <v>0</v>
      </c>
      <c r="P17" s="73">
        <v>0</v>
      </c>
      <c r="Q17" s="73">
        <v>0</v>
      </c>
      <c r="R17" s="73">
        <v>0</v>
      </c>
      <c r="S17" s="73">
        <v>0</v>
      </c>
      <c r="T17" s="73">
        <v>0</v>
      </c>
      <c r="U17" s="74">
        <v>0</v>
      </c>
      <c r="V17" s="77">
        <v>0</v>
      </c>
      <c r="W17" s="73">
        <v>0</v>
      </c>
      <c r="X17" s="73">
        <v>0</v>
      </c>
      <c r="Y17" s="73">
        <v>0</v>
      </c>
      <c r="Z17" s="74">
        <v>0</v>
      </c>
      <c r="AA17" s="77">
        <v>0</v>
      </c>
      <c r="AB17" s="73">
        <v>0</v>
      </c>
      <c r="AC17" s="73">
        <v>0</v>
      </c>
      <c r="AD17" s="74">
        <v>0</v>
      </c>
      <c r="AE17" s="77">
        <v>0</v>
      </c>
      <c r="AF17" s="73">
        <v>0</v>
      </c>
    </row>
    <row r="18" spans="1:32" ht="22.5" customHeight="1">
      <c r="A18" s="68" t="s">
        <v>160</v>
      </c>
      <c r="B18" s="71" t="s">
        <v>146</v>
      </c>
      <c r="C18" s="77">
        <v>2.82</v>
      </c>
      <c r="D18" s="73">
        <v>2.82</v>
      </c>
      <c r="E18" s="73">
        <v>0</v>
      </c>
      <c r="F18" s="73">
        <v>0</v>
      </c>
      <c r="G18" s="73">
        <v>0</v>
      </c>
      <c r="H18" s="74">
        <v>0</v>
      </c>
      <c r="I18" s="77">
        <v>0</v>
      </c>
      <c r="J18" s="74">
        <v>0</v>
      </c>
      <c r="K18" s="77">
        <v>2.82</v>
      </c>
      <c r="L18" s="73">
        <v>0</v>
      </c>
      <c r="M18" s="73">
        <v>0</v>
      </c>
      <c r="N18" s="74">
        <v>0</v>
      </c>
      <c r="O18" s="77">
        <v>0</v>
      </c>
      <c r="P18" s="73">
        <v>0</v>
      </c>
      <c r="Q18" s="73">
        <v>0</v>
      </c>
      <c r="R18" s="73">
        <v>0</v>
      </c>
      <c r="S18" s="73">
        <v>0</v>
      </c>
      <c r="T18" s="73">
        <v>0</v>
      </c>
      <c r="U18" s="74">
        <v>0</v>
      </c>
      <c r="V18" s="77">
        <v>0</v>
      </c>
      <c r="W18" s="73">
        <v>0</v>
      </c>
      <c r="X18" s="73">
        <v>0</v>
      </c>
      <c r="Y18" s="73">
        <v>0</v>
      </c>
      <c r="Z18" s="74">
        <v>0</v>
      </c>
      <c r="AA18" s="77">
        <v>0</v>
      </c>
      <c r="AB18" s="73">
        <v>0</v>
      </c>
      <c r="AC18" s="73">
        <v>0</v>
      </c>
      <c r="AD18" s="74">
        <v>0</v>
      </c>
      <c r="AE18" s="77">
        <v>0</v>
      </c>
      <c r="AF18" s="73">
        <v>0</v>
      </c>
    </row>
    <row r="19" spans="1:32" ht="22.5" customHeight="1">
      <c r="A19" s="68" t="s">
        <v>161</v>
      </c>
      <c r="B19" s="71" t="s">
        <v>147</v>
      </c>
      <c r="C19" s="77">
        <v>4.58</v>
      </c>
      <c r="D19" s="73">
        <v>4.58</v>
      </c>
      <c r="E19" s="73">
        <v>0</v>
      </c>
      <c r="F19" s="73">
        <v>0</v>
      </c>
      <c r="G19" s="73">
        <v>0</v>
      </c>
      <c r="H19" s="74">
        <v>0</v>
      </c>
      <c r="I19" s="77">
        <v>0</v>
      </c>
      <c r="J19" s="74">
        <v>0</v>
      </c>
      <c r="K19" s="77">
        <v>0</v>
      </c>
      <c r="L19" s="73">
        <v>0</v>
      </c>
      <c r="M19" s="73">
        <v>0</v>
      </c>
      <c r="N19" s="74">
        <v>4.58</v>
      </c>
      <c r="O19" s="77">
        <v>0</v>
      </c>
      <c r="P19" s="73">
        <v>0</v>
      </c>
      <c r="Q19" s="73">
        <v>0</v>
      </c>
      <c r="R19" s="73">
        <v>0</v>
      </c>
      <c r="S19" s="73">
        <v>0</v>
      </c>
      <c r="T19" s="73">
        <v>0</v>
      </c>
      <c r="U19" s="74">
        <v>0</v>
      </c>
      <c r="V19" s="77">
        <v>0</v>
      </c>
      <c r="W19" s="73">
        <v>0</v>
      </c>
      <c r="X19" s="73">
        <v>0</v>
      </c>
      <c r="Y19" s="73">
        <v>0</v>
      </c>
      <c r="Z19" s="74">
        <v>0</v>
      </c>
      <c r="AA19" s="77">
        <v>0</v>
      </c>
      <c r="AB19" s="73">
        <v>0</v>
      </c>
      <c r="AC19" s="73">
        <v>0</v>
      </c>
      <c r="AD19" s="74">
        <v>0</v>
      </c>
      <c r="AE19" s="77">
        <v>0</v>
      </c>
      <c r="AF19" s="73">
        <v>0</v>
      </c>
    </row>
    <row r="20" spans="1:32" ht="22.5" customHeight="1">
      <c r="A20" s="68" t="s">
        <v>162</v>
      </c>
      <c r="B20" s="71" t="s">
        <v>148</v>
      </c>
      <c r="C20" s="77">
        <v>4.58</v>
      </c>
      <c r="D20" s="73">
        <v>4.58</v>
      </c>
      <c r="E20" s="73">
        <v>0</v>
      </c>
      <c r="F20" s="73">
        <v>0</v>
      </c>
      <c r="G20" s="73">
        <v>0</v>
      </c>
      <c r="H20" s="74">
        <v>0</v>
      </c>
      <c r="I20" s="77">
        <v>0</v>
      </c>
      <c r="J20" s="74">
        <v>0</v>
      </c>
      <c r="K20" s="77">
        <v>0</v>
      </c>
      <c r="L20" s="73">
        <v>0</v>
      </c>
      <c r="M20" s="73">
        <v>0</v>
      </c>
      <c r="N20" s="74">
        <v>4.58</v>
      </c>
      <c r="O20" s="77">
        <v>0</v>
      </c>
      <c r="P20" s="73">
        <v>0</v>
      </c>
      <c r="Q20" s="73">
        <v>0</v>
      </c>
      <c r="R20" s="73">
        <v>0</v>
      </c>
      <c r="S20" s="73">
        <v>0</v>
      </c>
      <c r="T20" s="73">
        <v>0</v>
      </c>
      <c r="U20" s="74">
        <v>0</v>
      </c>
      <c r="V20" s="77">
        <v>0</v>
      </c>
      <c r="W20" s="73">
        <v>0</v>
      </c>
      <c r="X20" s="73">
        <v>0</v>
      </c>
      <c r="Y20" s="73">
        <v>0</v>
      </c>
      <c r="Z20" s="74">
        <v>0</v>
      </c>
      <c r="AA20" s="77">
        <v>0</v>
      </c>
      <c r="AB20" s="73">
        <v>0</v>
      </c>
      <c r="AC20" s="73">
        <v>0</v>
      </c>
      <c r="AD20" s="74">
        <v>0</v>
      </c>
      <c r="AE20" s="77">
        <v>0</v>
      </c>
      <c r="AF20" s="73">
        <v>0</v>
      </c>
    </row>
    <row r="21" spans="1:32" ht="22.5" customHeight="1">
      <c r="A21" s="68" t="s">
        <v>163</v>
      </c>
      <c r="B21" s="71" t="s">
        <v>149</v>
      </c>
      <c r="C21" s="77">
        <v>4.58</v>
      </c>
      <c r="D21" s="73">
        <v>4.58</v>
      </c>
      <c r="E21" s="73">
        <v>0</v>
      </c>
      <c r="F21" s="73">
        <v>0</v>
      </c>
      <c r="G21" s="73">
        <v>0</v>
      </c>
      <c r="H21" s="74">
        <v>0</v>
      </c>
      <c r="I21" s="77">
        <v>0</v>
      </c>
      <c r="J21" s="74">
        <v>0</v>
      </c>
      <c r="K21" s="77">
        <v>0</v>
      </c>
      <c r="L21" s="73">
        <v>0</v>
      </c>
      <c r="M21" s="73">
        <v>0</v>
      </c>
      <c r="N21" s="74">
        <v>4.58</v>
      </c>
      <c r="O21" s="77">
        <v>0</v>
      </c>
      <c r="P21" s="73">
        <v>0</v>
      </c>
      <c r="Q21" s="73">
        <v>0</v>
      </c>
      <c r="R21" s="73">
        <v>0</v>
      </c>
      <c r="S21" s="73">
        <v>0</v>
      </c>
      <c r="T21" s="73">
        <v>0</v>
      </c>
      <c r="U21" s="74">
        <v>0</v>
      </c>
      <c r="V21" s="77">
        <v>0</v>
      </c>
      <c r="W21" s="73">
        <v>0</v>
      </c>
      <c r="X21" s="73">
        <v>0</v>
      </c>
      <c r="Y21" s="73">
        <v>0</v>
      </c>
      <c r="Z21" s="74">
        <v>0</v>
      </c>
      <c r="AA21" s="77">
        <v>0</v>
      </c>
      <c r="AB21" s="73">
        <v>0</v>
      </c>
      <c r="AC21" s="73">
        <v>0</v>
      </c>
      <c r="AD21" s="74">
        <v>0</v>
      </c>
      <c r="AE21" s="77">
        <v>0</v>
      </c>
      <c r="AF21" s="73">
        <v>0</v>
      </c>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2018-01-22T04:57:15Z</dcterms:created>
  <dcterms:modified xsi:type="dcterms:W3CDTF">2018-02-01T08:46:27Z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3606182</vt:i4>
  </property>
</Properties>
</file>