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9915" tabRatio="804" firstSheet="8"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'收入总表'!$A$1:$K$10</definedName>
    <definedName name="_xlnm.Print_Area" localSheetId="2">'收支总表'!$A$1:$D$35</definedName>
    <definedName name="_xlnm.Print_Area" localSheetId="10">'一般公共预算“三公”经费支出表'!$A$1:$K$7</definedName>
    <definedName name="_xlnm.Print_Area" localSheetId="8">'一般公共预算基本支出表（横向）'!$A$1:$AI$10</definedName>
    <definedName name="_xlnm.Print_Area" localSheetId="7">'一般公共预算基本支出表（纵向）'!$A$1:$E$25</definedName>
    <definedName name="_xlnm.Print_Area" localSheetId="6">'一般公共预算支出表'!$A$1:$E$10</definedName>
    <definedName name="_xlnm.Print_Area" localSheetId="1">'预算公开说明'!$A$1:$L$16</definedName>
    <definedName name="_xlnm.Print_Area" localSheetId="11">'政府采购预算表'!$A$1:$Q$10</definedName>
    <definedName name="_xlnm.Print_Area" localSheetId="9">'政府性基金预算支出表'!$A$1:$E$5</definedName>
    <definedName name="_xlnm.Print_Area" localSheetId="5">'支出总表'!$A$1:$E$10</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<sst xmlns="http://schemas.openxmlformats.org/spreadsheetml/2006/main" count="328" uniqueCount="191">
  <si>
    <t>益阳市2018部门预算公开表</t>
  </si>
  <si>
    <t>单位名称：</t>
  </si>
  <si>
    <t>市广播电视台机关</t>
  </si>
  <si>
    <t>2018年部门预算公开说明</t>
  </si>
  <si>
    <r>
      <t xml:space="preserve">一、部门基本概况
</t>
    </r>
    <r>
      <rPr>
        <sz val="15"/>
        <rFont val="宋体"/>
        <family val="0"/>
      </rPr>
      <t>益阳市广播电视台为市属正处级事业单位，接受市文化广电新闻出版局的管理，接受市委宣传部的指导和协调。</t>
    </r>
    <r>
      <rPr>
        <b/>
        <sz val="15"/>
        <rFont val="宋体"/>
        <family val="0"/>
      </rPr>
      <t xml:space="preserve">
</t>
    </r>
    <r>
      <rPr>
        <sz val="15"/>
        <rFont val="宋体"/>
        <family val="0"/>
      </rPr>
      <t>1、职能职责</t>
    </r>
    <r>
      <rPr>
        <b/>
        <sz val="15"/>
        <rFont val="宋体"/>
        <family val="0"/>
      </rPr>
      <t xml:space="preserve">
</t>
    </r>
    <r>
      <rPr>
        <sz val="15"/>
        <rFont val="宋体"/>
        <family val="0"/>
      </rPr>
      <t>（一）贯彻执行中央、省、市有关新闻宣传、影视文艺宣传方面的路线、方针、政策和法律、法规，把握正确舆论导向；不断提高节目质量和办台水平，当好党、政府和人民的喉舌。
（二）负责益阳人民广播电台、益阳电视台节目的采编、制作、审核、播控、传输、发射工作；负责益阳城市报的组稿、编辑、出版工作；负责益阳电视新闻网（益阳网络电视台）的组稿、编辑工作。
（三）负责本台广播电视事业和产业的发展、建设与管理；负责组织审查广告播出，开展相关经营；负责广播电视无线和有线传输网络的设计、建设、传输、维护及开发应用。
（四）负责本台广播电视新技术的科学研究和开发利用。
（五）负责承担中央电视台、省电视台和益阳电视台在本地区的无线发射及调频转播微波传输工作。
（六）负责组织和推进本台广播电视事业改革；加强广播电视队伍建设，提高人员素质。
（七）负责广播电视节目交流与合作工作。
（八）承办市委、市人民政府交办的其他事项。
2、机构设置
我台下设内设机构有：办公室，总编室、人力资源部、计划财务部、产业拓展部、广播传媒部、新闻综合频道、教育频道、公共频道、资阳记者站、赫山记者站、益阳电视新闻网、广告部、技术部、大型活动部、后勤安保部。</t>
    </r>
  </si>
  <si>
    <r>
      <t xml:space="preserve">二、部门预算单位构成
</t>
    </r>
    <r>
      <rPr>
        <sz val="15"/>
        <rFont val="宋体"/>
        <family val="0"/>
      </rPr>
      <t>本部门为预算单位本级，不包括下属单位。</t>
    </r>
    <r>
      <rPr>
        <b/>
        <sz val="15"/>
        <rFont val="宋体"/>
        <family val="0"/>
      </rPr>
      <t xml:space="preserve">
</t>
    </r>
  </si>
  <si>
    <r>
      <t xml:space="preserve">三、部门收支总体情况
</t>
    </r>
    <r>
      <rPr>
        <sz val="15"/>
        <rFont val="宋体"/>
        <family val="0"/>
      </rPr>
      <t>2018年部门预算为市广播电视台机关的预算情况。收入包括公共财政预算拔款收入、未纳入财政专户的自有资金收入；支出包括市广播电视台机关基本支出和项目支出。
（一）收入预算，2018年年初预算数3473.74万元，其中，一般公共预算拨款973.74万元，未纳入财政专户的自有资金2500万元。收入较去年增加746.13万元，主要是财政加大了对主流媒体的支持力度。
（二）支出预算，2018年年初预算数3473.74万元，为文化体育与传媒支出。支出较去年增加746.13万元，主要是人员成本增加。</t>
    </r>
    <r>
      <rPr>
        <b/>
        <sz val="15"/>
        <rFont val="宋体"/>
        <family val="0"/>
      </rPr>
      <t xml:space="preserve">
</t>
    </r>
  </si>
  <si>
    <r>
      <t xml:space="preserve">四、一般公共预算拨款支出预算
</t>
    </r>
    <r>
      <rPr>
        <sz val="15"/>
        <rFont val="宋体"/>
        <family val="0"/>
      </rPr>
      <t>2018年一般公共预算拨款收入973.74万元，具体安排情况如下：</t>
    </r>
    <r>
      <rPr>
        <b/>
        <sz val="15"/>
        <rFont val="宋体"/>
        <family val="0"/>
      </rPr>
      <t xml:space="preserve">
</t>
    </r>
    <r>
      <rPr>
        <sz val="15"/>
        <rFont val="宋体"/>
        <family val="0"/>
      </rPr>
      <t>（一）基本支出：2018年年初预算数为465.44万元，是指为保障单位机构正常运转、完成日常工作任务而发生的各项支出，包括用于基本工资、津贴补贴等人员经费以及办公费、印刷费、水电费、办公设备购置等日常公用经费。</t>
    </r>
    <r>
      <rPr>
        <b/>
        <sz val="15"/>
        <rFont val="宋体"/>
        <family val="0"/>
      </rPr>
      <t xml:space="preserve">
</t>
    </r>
    <r>
      <rPr>
        <sz val="15"/>
        <rFont val="宋体"/>
        <family val="0"/>
      </rPr>
      <t>（二）项目支出：2018年年初预算数为508.3万元，是指单位为完成特定行政工作任务或事业发展目标而发生的支出，包括有关事业发展专项、专项业务费、基本建设支出、对市县专项补助等。其中：人民电台运行经费10万元，主要用于广播传媒的运行；人大政协两会直播转播费24万元，主要用于两会的直播运转；新闻、公益广告、民生等栏目补助400万元，主要用于自办栏目和公益性质节目；春节联欢晚会直播补助10万元，主要用于我台春晚的直播运行；原广电资阳赫山分局经费缺口60万元，主要用于保障资阳赫山两记者站的运行；退休人员公务费4.3万元，主要用于退休人员的公务支出。</t>
    </r>
    <r>
      <rPr>
        <b/>
        <sz val="15"/>
        <rFont val="宋体"/>
        <family val="0"/>
      </rPr>
      <t xml:space="preserve">
</t>
    </r>
  </si>
  <si>
    <r>
      <t xml:space="preserve">五、其他重要事项的情况说明
</t>
    </r>
    <r>
      <rPr>
        <sz val="15"/>
        <rFont val="宋体"/>
        <family val="0"/>
      </rPr>
      <t>1、机关运行经费</t>
    </r>
    <r>
      <rPr>
        <b/>
        <sz val="15"/>
        <rFont val="宋体"/>
        <family val="0"/>
      </rPr>
      <t xml:space="preserve">
</t>
    </r>
    <r>
      <rPr>
        <sz val="15"/>
        <rFont val="宋体"/>
        <family val="0"/>
      </rPr>
      <t>2018年我台机关运行经费当年一般公共预算拨款39.81万元，比2017年预算减少0.82万元，下降2.02%。</t>
    </r>
    <r>
      <rPr>
        <b/>
        <sz val="15"/>
        <rFont val="宋体"/>
        <family val="0"/>
      </rPr>
      <t xml:space="preserve">
</t>
    </r>
    <r>
      <rPr>
        <sz val="15"/>
        <rFont val="宋体"/>
        <family val="0"/>
      </rPr>
      <t>2、“三公”经费预算
2018年一般公共预算拨款安排的“三公”经费预算数为14万元，为公务用车运行维护费。2018年一般公共预算拨款安排的“三公”经费预算与2017年持平。
3、政府采购情况
2018年我台政府采购预算总额450万元，为采购广播电视、影像设备。
4、政府性基金预算
2018年无政府性基金预算</t>
    </r>
    <r>
      <rPr>
        <b/>
        <sz val="15"/>
        <rFont val="宋体"/>
        <family val="0"/>
      </rPr>
      <t xml:space="preserve">
</t>
    </r>
  </si>
  <si>
    <r>
      <t xml:space="preserve">六、名词解释
</t>
    </r>
    <r>
      <rPr>
        <sz val="15"/>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r>
      <rPr>
        <b/>
        <sz val="15"/>
        <rFont val="宋体"/>
        <family val="0"/>
      </rPr>
      <t xml:space="preserve">
</t>
    </r>
  </si>
  <si>
    <t>部门2018年收支预算总表</t>
  </si>
  <si>
    <t>单位名称：市广播电视台机关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</si>
  <si>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</si>
  <si>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</si>
  <si>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</si>
  <si>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</si>
  <si>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</si>
  <si>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</si>
  <si>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</si>
  <si>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</si>
  <si>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</si>
  <si>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</si>
  <si>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</si>
  <si>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</si>
  <si>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</si>
  <si>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</si>
  <si>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</si>
  <si>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</si>
  <si>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</si>
  <si>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</si>
  <si>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</si>
  <si>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</si>
  <si>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</si>
  <si>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</si>
  <si>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</si>
  <si>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</si>
  <si>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</si>
  <si>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</si>
  <si>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</si>
  <si>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</si>
  <si>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</si>
  <si>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</si>
  <si>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</si>
  <si>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</si>
  <si>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</si>
  <si>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</si>
  <si>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</si>
  <si>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</si>
  <si>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</si>
  <si>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</si>
  <si>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</si>
  <si>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</si>
  <si>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</si>
  <si>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</si>
  <si>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</si>
  <si>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</si>
  <si>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</si>
  <si>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</si>
  <si>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</si>
  <si>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</si>
  <si>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</si>
  <si>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</si>
  <si>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</si>
  <si>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</si>
  <si>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</si>
  <si>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</si>
  <si>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</si>
  <si>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</si>
  <si>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</si>
  <si>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</si>
  <si>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</si>
  <si>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</si>
  <si>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</si>
  <si>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</si>
  <si>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</si>
  <si>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</si>
  <si>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</si>
  <si>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</si>
  <si>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</si>
  <si>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</si>
  <si>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207</t>
  </si>
  <si>
    <t>文化体育与传媒支出</t>
  </si>
  <si>
    <t xml:space="preserve">  20704</t>
  </si>
  <si>
    <t xml:space="preserve">  新闻出版广播影视</t>
  </si>
  <si>
    <t xml:space="preserve">    2070404</t>
  </si>
  <si>
    <t xml:space="preserve">    广播</t>
  </si>
  <si>
    <t xml:space="preserve">    2070405</t>
  </si>
  <si>
    <t xml:space="preserve">    电视</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</si>
  <si>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</si>
  <si>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</si>
  <si>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</si>
  <si>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</si>
  <si>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</si>
  <si>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</si>
  <si>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</si>
  <si>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</si>
  <si>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</si>
  <si>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</si>
  <si>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</si>
  <si>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</si>
  <si>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</si>
  <si>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</si>
  <si>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</si>
  <si>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</si>
  <si>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</si>
  <si>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</si>
  <si>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</si>
  <si>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</si>
  <si>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</si>
  <si>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</si>
  <si>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</si>
  <si>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</si>
  <si>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</si>
  <si>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</si>
  <si>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</si>
  <si>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</si>
  <si>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</si>
  <si>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</si>
  <si>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</si>
  <si>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</si>
  <si>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</si>
  <si>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</si>
  <si>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</si>
  <si>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</si>
  <si>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</si>
  <si>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</si>
  <si>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</si>
  <si>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</si>
  <si>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</si>
  <si>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</si>
  <si>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</si>
  <si>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</si>
  <si>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</si>
  <si>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</si>
  <si>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</si>
  <si>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</si>
  <si>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</si>
  <si>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</si>
  <si>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</si>
  <si>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</si>
  <si>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</si>
  <si>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</si>
  <si>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</si>
  <si>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</si>
  <si>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</si>
  <si>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</si>
  <si>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</si>
  <si>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</si>
  <si>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</si>
  <si>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</si>
  <si>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</si>
  <si>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</si>
  <si>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</si>
  <si>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</si>
  <si>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</si>
  <si>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</si>
  <si>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</si>
  <si>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</si>
  <si>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</si>
  <si>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</si>
  <si>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</si>
  <si>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</si>
  <si>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</si>
  <si>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</si>
  <si>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</si>
  <si>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</si>
  <si>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</si>
  <si>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</si>
  <si>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</si>
  <si>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</si>
  <si>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</si>
  <si>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2018年一般公共预算拨款安排的“三公”经费预算数为14万元，为公务用车运行维护费。2018年一般公共预算拨款安排的“三公”经费预算与2017年持平。</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</si>
  <si>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</si>
  <si>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</si>
  <si>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</si>
  <si>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</si>
  <si>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</si>
  <si>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</si>
  <si>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</si>
  <si>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</si>
  <si>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</si>
  <si>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</si>
  <si>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</si>
  <si>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</si>
  <si>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</si>
  <si>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</si>
  <si>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</si>
  <si>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</si>
  <si>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0201001</t>
  </si>
  <si>
    <t xml:space="preserve">  市广播电视台机关</t>
  </si>
  <si>
    <t>广播电视、影像设备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</si>
</sst>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50">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b/>
      <sz val="10"/>
      <name val="Arial"/>
      <family val="2"/>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5"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15" fillId="0" borderId="0" applyFont="0" applyFill="0" applyBorder="0" applyAlignment="0" applyProtection="0"/>
    <xf numFmtId="178" fontId="15"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15"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5"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2">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1" fillId="0" borderId="10"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49" fontId="3" fillId="33" borderId="10" xfId="0" applyNumberFormat="1" applyFont="1" applyFill="1" applyBorder="1" applyAlignment="1" applyProtection="1">
      <alignment horizontal="left" vertical="center" wrapText="1"/>
      <protection/>
    </xf>
    <xf numFmtId="4"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10"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2" fontId="0" fillId="33" borderId="10"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10"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181" fontId="3" fillId="33" borderId="10"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181" fontId="3" fillId="33" borderId="11" xfId="0" applyNumberFormat="1" applyFont="1" applyFill="1" applyBorder="1" applyAlignment="1" applyProtection="1">
      <alignment horizontal="left" vertical="center" wrapText="1"/>
      <protection/>
    </xf>
    <xf numFmtId="2" fontId="3" fillId="33" borderId="14" xfId="0" applyNumberFormat="1" applyFont="1" applyFill="1" applyBorder="1" applyAlignment="1" applyProtection="1">
      <alignment horizontal="center" vertical="center" wrapText="1"/>
      <protection/>
    </xf>
    <xf numFmtId="2" fontId="3" fillId="33" borderId="15"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180" fontId="1" fillId="33" borderId="0" xfId="0" applyNumberFormat="1" applyFont="1" applyFill="1" applyAlignment="1" applyProtection="1">
      <alignment horizontal="right" vertical="center"/>
      <protection/>
    </xf>
    <xf numFmtId="0" fontId="1"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0" fillId="0" borderId="18"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0" xfId="0" applyNumberFormat="1" applyFont="1" applyFill="1" applyBorder="1" applyAlignment="1" applyProtection="1">
      <alignment horizontal="center" vertical="center"/>
      <protection/>
    </xf>
    <xf numFmtId="0" fontId="3" fillId="0" borderId="10" xfId="0" applyFont="1" applyBorder="1" applyAlignment="1">
      <alignment vertical="center"/>
    </xf>
    <xf numFmtId="0" fontId="0" fillId="33" borderId="10" xfId="0" applyFill="1" applyBorder="1" applyAlignment="1">
      <alignment horizontal="left" vertical="center"/>
    </xf>
    <xf numFmtId="0" fontId="3" fillId="33" borderId="10" xfId="0" applyFont="1" applyFill="1" applyBorder="1" applyAlignment="1">
      <alignment vertical="center"/>
    </xf>
    <xf numFmtId="0" fontId="3" fillId="33" borderId="0" xfId="0" applyFont="1" applyFill="1" applyAlignment="1">
      <alignment vertical="center"/>
    </xf>
    <xf numFmtId="0" fontId="3" fillId="33" borderId="10" xfId="0" applyFont="1" applyFill="1" applyBorder="1" applyAlignment="1">
      <alignment horizontal="left" vertical="center" wrapText="1"/>
    </xf>
    <xf numFmtId="0" fontId="0" fillId="33" borderId="10" xfId="0" applyFill="1" applyBorder="1" applyAlignment="1">
      <alignment vertical="center"/>
    </xf>
    <xf numFmtId="2"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25" applyNumberFormat="1"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0" fontId="0" fillId="0" borderId="10" xfId="0" applyFill="1" applyBorder="1" applyAlignment="1">
      <alignment/>
    </xf>
    <xf numFmtId="0" fontId="3" fillId="0" borderId="10" xfId="0" applyFont="1" applyFill="1" applyBorder="1" applyAlignment="1">
      <alignment vertical="center"/>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Border="1" applyAlignment="1">
      <alignment horizontal="center" vertical="center"/>
    </xf>
    <xf numFmtId="0" fontId="0" fillId="33" borderId="0" xfId="0" applyFill="1" applyAlignment="1">
      <alignment horizontal="left" vertical="center"/>
    </xf>
    <xf numFmtId="0" fontId="3" fillId="33" borderId="14"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8" xfId="0" applyNumberFormat="1" applyFont="1" applyFill="1" applyBorder="1" applyAlignment="1" applyProtection="1">
      <alignment horizontal="center" vertical="center" wrapText="1"/>
      <protection/>
    </xf>
    <xf numFmtId="2" fontId="3" fillId="0" borderId="13" xfId="0" applyNumberFormat="1"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0" borderId="10" xfId="0" applyFont="1" applyBorder="1" applyAlignment="1">
      <alignment horizontal="center" vertical="center" wrapText="1"/>
    </xf>
    <xf numFmtId="2" fontId="3" fillId="0" borderId="12" xfId="0" applyNumberFormat="1"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80" customFormat="1" ht="8.25" customHeight="1">
      <c r="A1" s="60"/>
      <c r="B1" s="60"/>
      <c r="C1" s="60"/>
      <c r="D1" s="6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row>
    <row r="2" spans="1:256" s="80" customFormat="1" ht="156" customHeight="1">
      <c r="A2" s="98" t="s">
        <v>0</v>
      </c>
      <c r="B2" s="98"/>
      <c r="C2" s="98"/>
      <c r="D2" s="98"/>
      <c r="E2" s="98"/>
      <c r="F2" s="98"/>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row>
    <row r="3" spans="1:256" s="80" customFormat="1" ht="47.25" customHeight="1">
      <c r="A3" s="98"/>
      <c r="B3" s="98"/>
      <c r="C3" s="98"/>
      <c r="D3" s="98"/>
      <c r="E3" s="98"/>
      <c r="F3" s="98"/>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1:256" s="80" customFormat="1" ht="41.25" customHeight="1">
      <c r="A4" s="61"/>
      <c r="B4" s="62"/>
      <c r="C4" s="60"/>
      <c r="D4"/>
      <c r="E4" s="60"/>
      <c r="F4" s="63"/>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row>
    <row r="5" spans="1:256" s="80" customFormat="1" ht="25.5" customHeight="1">
      <c r="A5" s="99"/>
      <c r="B5" s="60"/>
      <c r="C5" s="100" t="s">
        <v>1</v>
      </c>
      <c r="D5" s="101" t="s">
        <v>2</v>
      </c>
      <c r="E5" s="60"/>
      <c r="F5" s="63"/>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row>
    <row r="6" spans="1:256" s="80" customFormat="1" ht="20.25" customHeight="1">
      <c r="A6"/>
      <c r="B6"/>
      <c r="C6"/>
      <c r="D6" s="9"/>
      <c r="E6" s="9"/>
      <c r="F6"/>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s="80" customFormat="1" ht="20.25" customHeight="1">
      <c r="A7"/>
      <c r="B7"/>
      <c r="C7" s="9"/>
      <c r="D7" s="9"/>
      <c r="E7" s="9"/>
      <c r="F7"/>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row>
    <row r="8" spans="1:256" s="80" customFormat="1" ht="20.25" customHeight="1">
      <c r="A8"/>
      <c r="B8"/>
      <c r="C8"/>
      <c r="D8"/>
      <c r="E8"/>
      <c r="F8"/>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row>
    <row r="9" spans="1:256" s="80" customFormat="1" ht="20.25" customHeight="1">
      <c r="A9"/>
      <c r="B9"/>
      <c r="C9"/>
      <c r="D9"/>
      <c r="E9"/>
      <c r="F9"/>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row>
    <row r="10" spans="1:256" s="80" customFormat="1" ht="20.25" customHeight="1">
      <c r="A10"/>
      <c r="B10"/>
      <c r="C10"/>
      <c r="D10"/>
      <c r="E10"/>
      <c r="F1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row>
    <row r="11" spans="1:256" s="80" customFormat="1" ht="19.5" customHeight="1">
      <c r="A11"/>
      <c r="B11"/>
      <c r="C11"/>
      <c r="D11"/>
      <c r="E11"/>
      <c r="F11"/>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row>
    <row r="12" spans="1:256" s="80" customFormat="1" ht="19.5" customHeight="1">
      <c r="A12"/>
      <c r="B12"/>
      <c r="C12"/>
      <c r="D12"/>
      <c r="E12"/>
      <c r="F12"/>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c r="IV12" s="60"/>
    </row>
    <row r="13" spans="1:256" s="80" customFormat="1" ht="19.5" customHeight="1">
      <c r="A13"/>
      <c r="B13"/>
      <c r="C13"/>
      <c r="D13"/>
      <c r="E13"/>
      <c r="F13"/>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c r="IV13" s="60"/>
    </row>
    <row r="14" spans="1:256" s="80" customFormat="1" ht="19.5" customHeight="1">
      <c r="A14"/>
      <c r="B14"/>
      <c r="C14"/>
      <c r="D14"/>
      <c r="E14"/>
      <c r="F14"/>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c r="IU14" s="60"/>
      <c r="IV14" s="60"/>
    </row>
    <row r="15" spans="1:256" s="80" customFormat="1" ht="19.5" customHeight="1">
      <c r="A15"/>
      <c r="B15"/>
      <c r="C15"/>
      <c r="D15"/>
      <c r="E15"/>
      <c r="F15"/>
      <c r="G15" s="62"/>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c r="IU15" s="60"/>
      <c r="IV15" s="60"/>
    </row>
    <row r="16" spans="1:256" s="80" customFormat="1" ht="19.5" customHeight="1">
      <c r="A16"/>
      <c r="B16"/>
      <c r="C16"/>
      <c r="D16"/>
      <c r="E16"/>
      <c r="F16"/>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c r="IU16" s="60"/>
      <c r="IV16" s="60"/>
    </row>
    <row r="17" spans="1:256" s="80" customFormat="1" ht="19.5" customHeight="1">
      <c r="A17"/>
      <c r="B17"/>
      <c r="C17"/>
      <c r="D17"/>
      <c r="E17"/>
      <c r="F17"/>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c r="IU17" s="60"/>
      <c r="IV17" s="60"/>
    </row>
    <row r="18" spans="1:256" s="80" customFormat="1" ht="19.5" customHeight="1">
      <c r="A18"/>
      <c r="B18"/>
      <c r="C18"/>
      <c r="D18"/>
      <c r="E18"/>
      <c r="F18"/>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c r="IU18" s="60"/>
      <c r="IV18" s="60"/>
    </row>
    <row r="19" spans="1:256" s="80" customFormat="1" ht="19.5" customHeight="1">
      <c r="A19"/>
      <c r="B19"/>
      <c r="C19"/>
      <c r="D19"/>
      <c r="E19"/>
      <c r="F19"/>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c r="IU19" s="60"/>
      <c r="IV19" s="60"/>
    </row>
    <row r="20" spans="1:256" s="80" customFormat="1" ht="19.5" customHeight="1">
      <c r="A20"/>
      <c r="B20"/>
      <c r="C20"/>
      <c r="D20"/>
      <c r="E20"/>
      <c r="F2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c r="IU20" s="60"/>
      <c r="IV20" s="60"/>
    </row>
    <row r="21" spans="1:256" s="80" customFormat="1" ht="19.5" customHeight="1">
      <c r="A21"/>
      <c r="B21"/>
      <c r="C21"/>
      <c r="D21"/>
      <c r="E21"/>
      <c r="F21"/>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c r="IV21" s="60"/>
    </row>
    <row r="22" spans="1:256" s="80" customFormat="1" ht="19.5" customHeight="1">
      <c r="A22"/>
      <c r="B22"/>
      <c r="C22"/>
      <c r="D22"/>
      <c r="E22"/>
      <c r="F22"/>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row>
    <row r="23" spans="1:256" s="80" customFormat="1" ht="19.5" customHeight="1">
      <c r="A23"/>
      <c r="B23"/>
      <c r="C23"/>
      <c r="D23"/>
      <c r="E23"/>
      <c r="F23"/>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c r="IU23" s="60"/>
      <c r="IV23" s="60"/>
    </row>
    <row r="24" spans="1:256" s="80" customFormat="1" ht="19.5" customHeight="1">
      <c r="A24"/>
      <c r="B24"/>
      <c r="C24"/>
      <c r="D24"/>
      <c r="E24"/>
      <c r="F24"/>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row>
    <row r="25" spans="1:256" s="80" customFormat="1" ht="19.5" customHeight="1">
      <c r="A25"/>
      <c r="B25"/>
      <c r="C25"/>
      <c r="D25"/>
      <c r="E25"/>
      <c r="F25"/>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row>
    <row r="26" spans="1:256" s="80" customFormat="1" ht="19.5" customHeight="1">
      <c r="A26"/>
      <c r="B26"/>
      <c r="C26"/>
      <c r="D26"/>
      <c r="E26"/>
      <c r="F26"/>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c r="IU26" s="60"/>
      <c r="IV26" s="60"/>
    </row>
    <row r="27" spans="1:256" s="80" customFormat="1" ht="19.5" customHeight="1">
      <c r="A27"/>
      <c r="B27"/>
      <c r="C27"/>
      <c r="D27"/>
      <c r="E27"/>
      <c r="F27"/>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row>
    <row r="28" spans="1:256" s="80" customFormat="1" ht="19.5" customHeight="1">
      <c r="A28"/>
      <c r="B28"/>
      <c r="C28"/>
      <c r="D28"/>
      <c r="E28"/>
      <c r="F28"/>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row>
    <row r="29" spans="1:256" s="80" customFormat="1" ht="19.5" customHeight="1">
      <c r="A29"/>
      <c r="B29"/>
      <c r="C29"/>
      <c r="D29"/>
      <c r="E29"/>
      <c r="F29"/>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row>
    <row r="30" spans="1:256" s="80" customFormat="1" ht="19.5" customHeight="1">
      <c r="A30"/>
      <c r="B30"/>
      <c r="C30"/>
      <c r="D30"/>
      <c r="E30"/>
      <c r="F3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row>
    <row r="31" spans="1:256" s="80" customFormat="1" ht="19.5" customHeight="1">
      <c r="A31"/>
      <c r="B31"/>
      <c r="C31"/>
      <c r="D31"/>
      <c r="E31"/>
      <c r="F31"/>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row>
    <row r="32" spans="1:256" s="80" customFormat="1" ht="19.5" customHeight="1">
      <c r="A32"/>
      <c r="B32"/>
      <c r="C32"/>
      <c r="D32"/>
      <c r="E32"/>
      <c r="F32"/>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row>
    <row r="33" spans="1:256" s="80" customFormat="1" ht="19.5" customHeight="1">
      <c r="A33"/>
      <c r="B33"/>
      <c r="C33"/>
      <c r="D33"/>
      <c r="E33"/>
      <c r="F33"/>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row>
    <row r="34" spans="1:256" s="80" customFormat="1" ht="19.5" customHeight="1">
      <c r="A34" s="61"/>
      <c r="B34" s="62"/>
      <c r="C34" s="62"/>
      <c r="D34" s="62"/>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row>
    <row r="35" spans="1:256" s="80" customFormat="1" ht="19.5" customHeight="1">
      <c r="A35" s="61"/>
      <c r="B35" s="62"/>
      <c r="C35" s="62"/>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row>
    <row r="36" spans="1:256" s="80" customFormat="1" ht="19.5" customHeight="1">
      <c r="A36" s="61"/>
      <c r="B36" s="62"/>
      <c r="C36" s="62"/>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c r="IU36" s="60"/>
      <c r="IV36" s="60"/>
    </row>
    <row r="37" spans="1:256" ht="19.5" customHeight="1">
      <c r="A37" s="60"/>
      <c r="B37" s="62"/>
      <c r="C37" s="62"/>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c r="IV37" s="60"/>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161</v>
      </c>
      <c r="B1" s="2"/>
      <c r="C1" s="2"/>
      <c r="D1" s="2"/>
      <c r="E1" s="2"/>
    </row>
    <row r="2" spans="1:5" s="1" customFormat="1" ht="19.5" customHeight="1">
      <c r="A2" s="28" t="s">
        <v>11</v>
      </c>
      <c r="B2" s="29"/>
      <c r="C2" s="30"/>
      <c r="D2" s="31"/>
      <c r="E2" s="32" t="s">
        <v>68</v>
      </c>
    </row>
    <row r="3" spans="1:5" ht="30" customHeight="1">
      <c r="A3" s="16" t="s">
        <v>69</v>
      </c>
      <c r="B3" s="33" t="s">
        <v>70</v>
      </c>
      <c r="C3" s="33" t="s">
        <v>162</v>
      </c>
      <c r="D3" s="33"/>
      <c r="E3" s="33"/>
    </row>
    <row r="4" spans="1:5" ht="30" customHeight="1">
      <c r="A4" s="16"/>
      <c r="B4" s="17"/>
      <c r="C4" s="33" t="s">
        <v>71</v>
      </c>
      <c r="D4" s="16" t="s">
        <v>89</v>
      </c>
      <c r="E4" s="16" t="s">
        <v>90</v>
      </c>
    </row>
    <row r="5" spans="1:5" ht="19.5" customHeight="1">
      <c r="A5" s="17" t="s">
        <v>79</v>
      </c>
      <c r="B5" s="18" t="s">
        <v>79</v>
      </c>
      <c r="C5" s="18">
        <v>1</v>
      </c>
      <c r="D5" s="19">
        <v>2</v>
      </c>
      <c r="E5" s="20">
        <v>3</v>
      </c>
    </row>
    <row r="6" spans="1:5" s="1" customFormat="1" ht="23.25" customHeight="1">
      <c r="A6" s="6"/>
      <c r="B6" s="34"/>
      <c r="C6" s="22"/>
      <c r="D6" s="22"/>
      <c r="E6" s="21"/>
    </row>
    <row r="7" spans="1:6" ht="19.5" customHeight="1">
      <c r="A7" s="9"/>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200" verticalDpi="200" orientation="landscape" paperSize="9" scale="98"/>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topLeftCell="A1">
      <selection activeCell="E10" sqref="E10"/>
    </sheetView>
  </sheetViews>
  <sheetFormatPr defaultColWidth="9.16015625" defaultRowHeight="12.75" customHeight="1"/>
  <cols>
    <col min="1" max="10" width="15.66015625" style="0" customWidth="1"/>
    <col min="11" max="11" width="36.33203125" style="0" customWidth="1"/>
  </cols>
  <sheetData>
    <row r="1" spans="1:11" ht="42.75" customHeight="1">
      <c r="A1" s="2" t="s">
        <v>163</v>
      </c>
      <c r="B1" s="2"/>
      <c r="C1" s="2"/>
      <c r="D1" s="2"/>
      <c r="E1" s="2"/>
      <c r="F1" s="2"/>
      <c r="G1" s="2"/>
      <c r="H1" s="2"/>
      <c r="I1" s="2"/>
      <c r="J1" s="2"/>
      <c r="K1" s="2"/>
    </row>
    <row r="2" spans="1:11" ht="19.5" customHeight="1">
      <c r="A2" s="12" t="s">
        <v>11</v>
      </c>
      <c r="B2" s="9"/>
      <c r="F2" s="13"/>
      <c r="G2" s="14"/>
      <c r="H2" s="15"/>
      <c r="I2" s="25"/>
      <c r="K2" s="26" t="s">
        <v>68</v>
      </c>
    </row>
    <row r="3" spans="1:11" ht="12" customHeight="1">
      <c r="A3" s="16" t="s">
        <v>164</v>
      </c>
      <c r="B3" s="16"/>
      <c r="C3" s="16"/>
      <c r="D3" s="16"/>
      <c r="E3" s="16"/>
      <c r="F3" s="16" t="s">
        <v>165</v>
      </c>
      <c r="G3" s="16"/>
      <c r="H3" s="16"/>
      <c r="I3" s="16"/>
      <c r="J3" s="16"/>
      <c r="K3" s="16" t="s">
        <v>166</v>
      </c>
    </row>
    <row r="4" spans="1:11" ht="12" customHeight="1">
      <c r="A4" s="16"/>
      <c r="B4" s="16"/>
      <c r="C4" s="16"/>
      <c r="D4" s="16"/>
      <c r="E4" s="16"/>
      <c r="F4" s="16"/>
      <c r="G4" s="16"/>
      <c r="H4" s="16"/>
      <c r="I4" s="16"/>
      <c r="J4" s="16"/>
      <c r="K4" s="16"/>
    </row>
    <row r="5" spans="1:11" ht="25.5" customHeight="1">
      <c r="A5" s="17" t="s">
        <v>71</v>
      </c>
      <c r="B5" s="18" t="s">
        <v>167</v>
      </c>
      <c r="C5" s="18" t="s">
        <v>168</v>
      </c>
      <c r="D5" s="19" t="s">
        <v>169</v>
      </c>
      <c r="E5" s="20" t="s">
        <v>170</v>
      </c>
      <c r="F5" s="17" t="s">
        <v>71</v>
      </c>
      <c r="G5" s="18" t="s">
        <v>167</v>
      </c>
      <c r="H5" s="18" t="s">
        <v>168</v>
      </c>
      <c r="I5" s="19" t="s">
        <v>169</v>
      </c>
      <c r="J5" s="20" t="s">
        <v>170</v>
      </c>
      <c r="K5" s="16"/>
    </row>
    <row r="6" spans="1:11" ht="17.25" customHeight="1">
      <c r="A6" s="20">
        <v>1</v>
      </c>
      <c r="B6" s="20">
        <v>2</v>
      </c>
      <c r="C6" s="20">
        <v>3</v>
      </c>
      <c r="D6" s="20">
        <v>4</v>
      </c>
      <c r="E6" s="20">
        <v>5</v>
      </c>
      <c r="F6" s="20">
        <v>6</v>
      </c>
      <c r="G6" s="20">
        <v>7</v>
      </c>
      <c r="H6" s="20">
        <v>8</v>
      </c>
      <c r="I6" s="20">
        <v>9</v>
      </c>
      <c r="J6" s="20">
        <v>10</v>
      </c>
      <c r="K6" s="16"/>
    </row>
    <row r="7" spans="1:11" s="1" customFormat="1" ht="51" customHeight="1">
      <c r="A7" s="21">
        <v>14</v>
      </c>
      <c r="B7" s="21">
        <v>0</v>
      </c>
      <c r="C7" s="21">
        <v>0</v>
      </c>
      <c r="D7" s="21">
        <v>14</v>
      </c>
      <c r="E7" s="21">
        <v>0</v>
      </c>
      <c r="F7" s="22">
        <v>14</v>
      </c>
      <c r="G7" s="22">
        <v>0</v>
      </c>
      <c r="H7" s="22">
        <v>0</v>
      </c>
      <c r="I7" s="22">
        <v>14</v>
      </c>
      <c r="J7" s="21">
        <v>0</v>
      </c>
      <c r="K7" s="27" t="s">
        <v>171</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200" verticalDpi="200" orientation="landscape" paperSize="9" scale="8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172</v>
      </c>
      <c r="B1" s="2"/>
      <c r="C1" s="2"/>
      <c r="D1" s="2"/>
      <c r="E1" s="2"/>
      <c r="F1" s="2"/>
      <c r="G1" s="2"/>
      <c r="H1" s="2"/>
      <c r="I1" s="2"/>
      <c r="J1" s="2"/>
      <c r="K1" s="2"/>
      <c r="L1" s="2"/>
      <c r="M1" s="2"/>
      <c r="N1" s="2"/>
      <c r="O1" s="2"/>
      <c r="P1" s="2"/>
      <c r="Q1" s="2"/>
    </row>
    <row r="2" ht="25.5" customHeight="1">
      <c r="Q2" s="10" t="s">
        <v>68</v>
      </c>
    </row>
    <row r="3" spans="1:17" ht="28.5" customHeight="1">
      <c r="A3" s="3" t="s">
        <v>173</v>
      </c>
      <c r="B3" s="3" t="s">
        <v>174</v>
      </c>
      <c r="C3" s="3" t="s">
        <v>175</v>
      </c>
      <c r="D3" s="3" t="s">
        <v>176</v>
      </c>
      <c r="E3" s="3"/>
      <c r="F3" s="3"/>
      <c r="G3" s="3"/>
      <c r="H3" s="3"/>
      <c r="I3" s="3"/>
      <c r="J3" s="3"/>
      <c r="K3" s="3"/>
      <c r="L3" s="3"/>
      <c r="M3" s="3"/>
      <c r="N3" s="3"/>
      <c r="O3" s="3"/>
      <c r="P3" s="3"/>
      <c r="Q3" s="3"/>
    </row>
    <row r="4" spans="1:17" ht="28.5" customHeight="1">
      <c r="A4" s="3"/>
      <c r="B4" s="3"/>
      <c r="C4" s="3"/>
      <c r="D4" s="3" t="s">
        <v>177</v>
      </c>
      <c r="E4" s="3" t="s">
        <v>178</v>
      </c>
      <c r="F4" s="3"/>
      <c r="G4" s="3"/>
      <c r="H4" s="3" t="s">
        <v>179</v>
      </c>
      <c r="I4" s="3" t="s">
        <v>180</v>
      </c>
      <c r="J4" s="3" t="s">
        <v>181</v>
      </c>
      <c r="K4" s="3"/>
      <c r="L4" s="3"/>
      <c r="M4" s="3"/>
      <c r="N4" s="3"/>
      <c r="O4" s="3"/>
      <c r="P4" s="3"/>
      <c r="Q4" s="3"/>
    </row>
    <row r="5" spans="1:17" ht="26.25" customHeight="1">
      <c r="A5" s="3"/>
      <c r="B5" s="3"/>
      <c r="C5" s="3"/>
      <c r="D5" s="3"/>
      <c r="E5" s="3"/>
      <c r="F5" s="3"/>
      <c r="G5" s="3"/>
      <c r="H5" s="3"/>
      <c r="I5" s="3"/>
      <c r="J5" s="3" t="s">
        <v>182</v>
      </c>
      <c r="K5" s="3" t="s">
        <v>75</v>
      </c>
      <c r="L5" s="3" t="s">
        <v>76</v>
      </c>
      <c r="M5" s="3" t="s">
        <v>183</v>
      </c>
      <c r="N5" s="3"/>
      <c r="O5" s="3"/>
      <c r="P5" s="3"/>
      <c r="Q5" s="3"/>
    </row>
    <row r="6" spans="1:17" ht="68.25" customHeight="1">
      <c r="A6" s="3"/>
      <c r="B6" s="3"/>
      <c r="C6" s="3"/>
      <c r="D6" s="3"/>
      <c r="E6" s="3" t="s">
        <v>134</v>
      </c>
      <c r="F6" s="3" t="s">
        <v>72</v>
      </c>
      <c r="G6" s="3" t="s">
        <v>73</v>
      </c>
      <c r="H6" s="3"/>
      <c r="I6" s="3"/>
      <c r="J6" s="3"/>
      <c r="K6" s="3"/>
      <c r="L6" s="3"/>
      <c r="M6" s="3" t="s">
        <v>134</v>
      </c>
      <c r="N6" s="3" t="s">
        <v>184</v>
      </c>
      <c r="O6" s="3" t="s">
        <v>185</v>
      </c>
      <c r="P6" s="3" t="s">
        <v>186</v>
      </c>
      <c r="Q6" s="3" t="s">
        <v>187</v>
      </c>
    </row>
    <row r="7" spans="1:17" ht="20.25" customHeight="1">
      <c r="A7" s="4" t="s">
        <v>79</v>
      </c>
      <c r="B7" s="5" t="s">
        <v>79</v>
      </c>
      <c r="C7" s="5">
        <v>1</v>
      </c>
      <c r="D7" s="5">
        <v>2</v>
      </c>
      <c r="E7" s="5">
        <v>3</v>
      </c>
      <c r="F7" s="5">
        <v>4</v>
      </c>
      <c r="G7" s="5">
        <v>5</v>
      </c>
      <c r="H7" s="5">
        <v>6</v>
      </c>
      <c r="I7" s="5">
        <v>7</v>
      </c>
      <c r="J7" s="5">
        <v>8</v>
      </c>
      <c r="K7" s="4">
        <v>9</v>
      </c>
      <c r="L7" s="4">
        <v>10</v>
      </c>
      <c r="M7" s="4">
        <v>11</v>
      </c>
      <c r="N7" s="4">
        <v>12</v>
      </c>
      <c r="O7" s="4">
        <v>13</v>
      </c>
      <c r="P7" s="4">
        <v>14</v>
      </c>
      <c r="Q7" s="11">
        <v>15</v>
      </c>
    </row>
    <row r="8" spans="1:17" s="1" customFormat="1" ht="22.5" customHeight="1">
      <c r="A8" s="6" t="s">
        <v>71</v>
      </c>
      <c r="B8" s="6"/>
      <c r="C8" s="7">
        <v>100</v>
      </c>
      <c r="D8" s="8">
        <v>450</v>
      </c>
      <c r="E8" s="8">
        <v>0</v>
      </c>
      <c r="F8" s="8">
        <v>0</v>
      </c>
      <c r="G8" s="8">
        <v>0</v>
      </c>
      <c r="H8" s="8">
        <v>0</v>
      </c>
      <c r="I8" s="8">
        <v>0</v>
      </c>
      <c r="J8" s="8">
        <v>450</v>
      </c>
      <c r="K8" s="8">
        <v>0</v>
      </c>
      <c r="L8" s="8">
        <v>0</v>
      </c>
      <c r="M8" s="8">
        <v>0</v>
      </c>
      <c r="N8" s="8">
        <v>0</v>
      </c>
      <c r="O8" s="8">
        <v>0</v>
      </c>
      <c r="P8" s="8">
        <v>0</v>
      </c>
      <c r="Q8" s="8">
        <v>0</v>
      </c>
    </row>
    <row r="9" spans="1:17" ht="22.5" customHeight="1">
      <c r="A9" s="6" t="s">
        <v>188</v>
      </c>
      <c r="B9" s="6"/>
      <c r="C9" s="7">
        <v>100</v>
      </c>
      <c r="D9" s="8">
        <v>450</v>
      </c>
      <c r="E9" s="8">
        <v>0</v>
      </c>
      <c r="F9" s="8">
        <v>0</v>
      </c>
      <c r="G9" s="8">
        <v>0</v>
      </c>
      <c r="H9" s="8">
        <v>0</v>
      </c>
      <c r="I9" s="8">
        <v>0</v>
      </c>
      <c r="J9" s="8">
        <v>450</v>
      </c>
      <c r="K9" s="8">
        <v>0</v>
      </c>
      <c r="L9" s="8">
        <v>0</v>
      </c>
      <c r="M9" s="8">
        <v>0</v>
      </c>
      <c r="N9" s="8">
        <v>0</v>
      </c>
      <c r="O9" s="8">
        <v>0</v>
      </c>
      <c r="P9" s="8">
        <v>0</v>
      </c>
      <c r="Q9" s="8">
        <v>0</v>
      </c>
    </row>
    <row r="10" spans="1:17" ht="22.5" customHeight="1">
      <c r="A10" s="6" t="s">
        <v>189</v>
      </c>
      <c r="B10" s="6" t="s">
        <v>190</v>
      </c>
      <c r="C10" s="7">
        <v>100</v>
      </c>
      <c r="D10" s="8">
        <v>450</v>
      </c>
      <c r="E10" s="8">
        <v>0</v>
      </c>
      <c r="F10" s="8">
        <v>0</v>
      </c>
      <c r="G10" s="8">
        <v>0</v>
      </c>
      <c r="H10" s="8">
        <v>0</v>
      </c>
      <c r="I10" s="8">
        <v>0</v>
      </c>
      <c r="J10" s="8">
        <v>450</v>
      </c>
      <c r="K10" s="8">
        <v>0</v>
      </c>
      <c r="L10" s="8">
        <v>0</v>
      </c>
      <c r="M10" s="8">
        <v>0</v>
      </c>
      <c r="N10" s="8">
        <v>0</v>
      </c>
      <c r="O10" s="8">
        <v>0</v>
      </c>
      <c r="P10" s="8">
        <v>0</v>
      </c>
      <c r="Q10" s="8">
        <v>0</v>
      </c>
    </row>
    <row r="11" spans="2:17" ht="22.5" customHeight="1">
      <c r="B11" s="9"/>
      <c r="E11" s="9"/>
      <c r="F11" s="9"/>
      <c r="G11" s="9"/>
      <c r="H11" s="9"/>
      <c r="I11" s="9"/>
      <c r="J11" s="9"/>
      <c r="K11" s="9"/>
      <c r="L11" s="9"/>
      <c r="N11" s="9"/>
      <c r="O11" s="9"/>
      <c r="P11" s="9"/>
      <c r="Q11" s="9"/>
    </row>
    <row r="12" spans="3:17" ht="22.5" customHeight="1">
      <c r="C12" s="9"/>
      <c r="D12" s="9"/>
      <c r="E12" s="9"/>
      <c r="F12" s="9"/>
      <c r="G12" s="9"/>
      <c r="H12" s="9"/>
      <c r="I12" s="9"/>
      <c r="J12" s="9"/>
      <c r="K12" s="9"/>
      <c r="L12" s="9"/>
      <c r="M12" s="9"/>
      <c r="N12" s="9"/>
      <c r="O12" s="9"/>
      <c r="P12" s="9"/>
      <c r="Q12" s="9"/>
    </row>
    <row r="13" spans="4:17" ht="22.5" customHeight="1">
      <c r="D13" s="9"/>
      <c r="E13" s="9"/>
      <c r="F13" s="9"/>
      <c r="G13" s="9"/>
      <c r="I13" s="9"/>
      <c r="J13" s="9"/>
      <c r="L13" s="9"/>
      <c r="M13" s="9"/>
      <c r="N13" s="9"/>
      <c r="P13" s="9"/>
      <c r="Q13" s="9"/>
    </row>
    <row r="14" spans="4:18" ht="22.5" customHeight="1">
      <c r="D14" s="9"/>
      <c r="E14" s="9"/>
      <c r="F14" s="9"/>
      <c r="G14" s="9"/>
      <c r="H14" s="9"/>
      <c r="I14" s="9"/>
      <c r="J14" s="9"/>
      <c r="K14" s="9"/>
      <c r="L14" s="9"/>
      <c r="M14" s="9"/>
      <c r="N14" s="9"/>
      <c r="O14" s="9"/>
      <c r="P14" s="9"/>
      <c r="R14" s="9"/>
    </row>
    <row r="15" spans="4:18" ht="22.5" customHeight="1">
      <c r="D15" s="9"/>
      <c r="E15" s="9"/>
      <c r="F15" s="9"/>
      <c r="H15" s="9"/>
      <c r="I15" s="9"/>
      <c r="J15" s="9"/>
      <c r="K15" s="9"/>
      <c r="L15" s="9"/>
      <c r="M15" s="9"/>
      <c r="N15" s="9"/>
      <c r="O15" s="9"/>
      <c r="R15" s="9"/>
    </row>
    <row r="16" spans="4:14" ht="22.5" customHeight="1">
      <c r="D16" s="9"/>
      <c r="E16" s="9"/>
      <c r="F16" s="9"/>
      <c r="G16" s="9"/>
      <c r="H16" s="9"/>
      <c r="I16" s="9"/>
      <c r="J16" s="9"/>
      <c r="K16" s="9"/>
      <c r="L16" s="9"/>
      <c r="M16" s="9"/>
      <c r="N16" s="9"/>
    </row>
    <row r="17" spans="4:20" ht="22.5" customHeight="1">
      <c r="D17" s="9"/>
      <c r="K17" s="9"/>
      <c r="L17" s="9"/>
      <c r="M17" s="9"/>
      <c r="R17" s="9"/>
      <c r="S17" s="9"/>
      <c r="T17" s="9"/>
    </row>
    <row r="18" spans="9:20" ht="22.5" customHeight="1">
      <c r="I18" s="9"/>
      <c r="J18" s="9"/>
      <c r="K18" s="9"/>
      <c r="S18" s="9"/>
      <c r="T18" s="9"/>
    </row>
    <row r="19" ht="22.5" customHeight="1"/>
    <row r="20" ht="22.5" customHeight="1"/>
    <row r="21" ht="22.5" customHeight="1"/>
    <row r="22" ht="22.5" customHeight="1">
      <c r="D22" s="9"/>
    </row>
    <row r="23" ht="22.5" customHeight="1"/>
    <row r="24" ht="22.5" customHeight="1"/>
    <row r="25" ht="22.5" customHeight="1"/>
    <row r="26" ht="22.5" customHeight="1"/>
    <row r="27" ht="22.5" customHeight="1"/>
    <row r="28" ht="22.5" customHeight="1"/>
    <row r="29" ht="22.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200" verticalDpi="200" orientation="landscape" paperSize="9" scale="74"/>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workbookViewId="0" topLeftCell="A13">
      <selection activeCell="B14" sqref="B14:L14"/>
    </sheetView>
  </sheetViews>
  <sheetFormatPr defaultColWidth="9.16015625" defaultRowHeight="12.75" customHeight="1"/>
  <cols>
    <col min="1" max="11" width="9.16015625" style="0" customWidth="1"/>
    <col min="12" max="12" width="76.33203125" style="0" customWidth="1"/>
  </cols>
  <sheetData>
    <row r="3" spans="2:12" ht="64.5" customHeight="1">
      <c r="B3" s="94" t="s">
        <v>3</v>
      </c>
      <c r="C3" s="94"/>
      <c r="D3" s="94"/>
      <c r="E3" s="94"/>
      <c r="F3" s="94"/>
      <c r="G3" s="94"/>
      <c r="H3" s="94"/>
      <c r="I3" s="94"/>
      <c r="J3" s="94"/>
      <c r="K3" s="94"/>
      <c r="L3" s="94"/>
    </row>
    <row r="6" spans="2:12" ht="392.25" customHeight="1">
      <c r="B6" s="95" t="s">
        <v>4</v>
      </c>
      <c r="C6" s="95"/>
      <c r="D6" s="95"/>
      <c r="E6" s="95"/>
      <c r="F6" s="95"/>
      <c r="G6" s="95"/>
      <c r="H6" s="95"/>
      <c r="I6" s="95"/>
      <c r="J6" s="95"/>
      <c r="K6" s="95"/>
      <c r="L6" s="95"/>
    </row>
    <row r="8" spans="2:12" ht="46.5" customHeight="1">
      <c r="B8" s="96" t="s">
        <v>5</v>
      </c>
      <c r="C8" s="96"/>
      <c r="D8" s="96"/>
      <c r="E8" s="96"/>
      <c r="F8" s="96"/>
      <c r="G8" s="96"/>
      <c r="H8" s="96"/>
      <c r="I8" s="96"/>
      <c r="J8" s="96"/>
      <c r="K8" s="96"/>
      <c r="L8" s="96"/>
    </row>
    <row r="10" spans="2:12" ht="162" customHeight="1">
      <c r="B10" s="96" t="s">
        <v>6</v>
      </c>
      <c r="C10" s="97"/>
      <c r="D10" s="97"/>
      <c r="E10" s="97"/>
      <c r="F10" s="97"/>
      <c r="G10" s="97"/>
      <c r="H10" s="97"/>
      <c r="I10" s="97"/>
      <c r="J10" s="97"/>
      <c r="K10" s="97"/>
      <c r="L10" s="97"/>
    </row>
    <row r="12" spans="2:12" ht="205.5" customHeight="1">
      <c r="B12" s="96" t="s">
        <v>7</v>
      </c>
      <c r="C12" s="97"/>
      <c r="D12" s="97"/>
      <c r="E12" s="97"/>
      <c r="F12" s="97"/>
      <c r="G12" s="97"/>
      <c r="H12" s="97"/>
      <c r="I12" s="97"/>
      <c r="J12" s="97"/>
      <c r="K12" s="97"/>
      <c r="L12" s="97"/>
    </row>
    <row r="14" spans="2:12" ht="201.75" customHeight="1">
      <c r="B14" s="96" t="s">
        <v>8</v>
      </c>
      <c r="C14" s="97"/>
      <c r="D14" s="97"/>
      <c r="E14" s="97"/>
      <c r="F14" s="97"/>
      <c r="G14" s="97"/>
      <c r="H14" s="97"/>
      <c r="I14" s="97"/>
      <c r="J14" s="97"/>
      <c r="K14" s="97"/>
      <c r="L14" s="97"/>
    </row>
    <row r="16" spans="2:12" ht="165.75" customHeight="1">
      <c r="B16" s="96" t="s">
        <v>9</v>
      </c>
      <c r="C16" s="97"/>
      <c r="D16" s="97"/>
      <c r="E16" s="97"/>
      <c r="F16" s="97"/>
      <c r="G16" s="97"/>
      <c r="H16" s="97"/>
      <c r="I16" s="97"/>
      <c r="J16" s="97"/>
      <c r="K16" s="97"/>
      <c r="L16" s="97"/>
    </row>
  </sheetData>
  <sheetProtection formatCells="0" formatColumns="0" formatRows="0"/>
  <mergeCells count="7">
    <mergeCell ref="B3:L3"/>
    <mergeCell ref="B6:L6"/>
    <mergeCell ref="B8:L8"/>
    <mergeCell ref="B10:L10"/>
    <mergeCell ref="B12:L12"/>
    <mergeCell ref="B14:L14"/>
    <mergeCell ref="B16:L16"/>
  </mergeCells>
  <printOptions horizontalCentered="1"/>
  <pageMargins left="0.79" right="0.79" top="0.39" bottom="0.79" header="0.5" footer="0.5"/>
  <pageSetup fitToHeight="1" fitToWidth="1" horizontalDpi="200" verticalDpi="200" orientation="portrait" paperSize="9" scale="93"/>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7">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80" customFormat="1" ht="42.75" customHeight="1">
      <c r="A1" s="2" t="s">
        <v>10</v>
      </c>
      <c r="B1" s="2"/>
      <c r="C1" s="2"/>
      <c r="D1" s="2"/>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row>
    <row r="2" spans="1:254" s="80" customFormat="1" ht="19.5" customHeight="1">
      <c r="A2" s="61"/>
      <c r="B2" s="62"/>
      <c r="C2" s="60"/>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pans="1:254" s="80" customFormat="1" ht="22.5" customHeight="1">
      <c r="A3" s="13" t="s">
        <v>11</v>
      </c>
      <c r="B3" s="60"/>
      <c r="C3" s="60"/>
      <c r="D3" s="64" t="s">
        <v>12</v>
      </c>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row>
    <row r="4" spans="1:254" s="80" customFormat="1" ht="22.5" customHeight="1">
      <c r="A4" s="57" t="s">
        <v>13</v>
      </c>
      <c r="B4" s="82"/>
      <c r="C4" s="65" t="s">
        <v>14</v>
      </c>
      <c r="D4" s="65"/>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row>
    <row r="5" spans="1:254" s="80" customFormat="1" ht="22.5" customHeight="1">
      <c r="A5" s="57" t="s">
        <v>15</v>
      </c>
      <c r="B5" s="83" t="s">
        <v>16</v>
      </c>
      <c r="C5" s="57" t="s">
        <v>15</v>
      </c>
      <c r="D5" s="84" t="s">
        <v>16</v>
      </c>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row>
    <row r="6" spans="1:254" s="81" customFormat="1" ht="22.5" customHeight="1">
      <c r="A6" s="85" t="s">
        <v>17</v>
      </c>
      <c r="B6" s="22">
        <v>973.74</v>
      </c>
      <c r="C6" s="86" t="s">
        <v>18</v>
      </c>
      <c r="D6" s="22">
        <v>0</v>
      </c>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row>
    <row r="7" spans="1:254" s="81" customFormat="1" ht="22.5" customHeight="1">
      <c r="A7" s="70" t="s">
        <v>19</v>
      </c>
      <c r="B7" s="22">
        <v>973.74</v>
      </c>
      <c r="C7" s="86" t="s">
        <v>20</v>
      </c>
      <c r="D7" s="22">
        <v>0</v>
      </c>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row>
    <row r="8" spans="1:254" s="81" customFormat="1" ht="22.5" customHeight="1">
      <c r="A8" s="70" t="s">
        <v>21</v>
      </c>
      <c r="B8" s="22">
        <v>0</v>
      </c>
      <c r="C8" s="86" t="s">
        <v>22</v>
      </c>
      <c r="D8" s="22">
        <v>0</v>
      </c>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row>
    <row r="9" spans="1:254" s="81" customFormat="1" ht="22.5" customHeight="1">
      <c r="A9" s="70" t="s">
        <v>23</v>
      </c>
      <c r="B9" s="22">
        <v>0</v>
      </c>
      <c r="C9" s="86" t="s">
        <v>24</v>
      </c>
      <c r="D9" s="22">
        <v>0</v>
      </c>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row>
    <row r="10" spans="1:254" s="81" customFormat="1" ht="22.5" customHeight="1">
      <c r="A10" s="70" t="s">
        <v>25</v>
      </c>
      <c r="B10" s="22">
        <v>0</v>
      </c>
      <c r="C10" s="86" t="s">
        <v>26</v>
      </c>
      <c r="D10" s="22">
        <v>0</v>
      </c>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row>
    <row r="11" spans="1:254" s="81" customFormat="1" ht="22.5" customHeight="1">
      <c r="A11" s="70" t="s">
        <v>27</v>
      </c>
      <c r="B11" s="22">
        <v>0</v>
      </c>
      <c r="C11" s="86" t="s">
        <v>28</v>
      </c>
      <c r="D11" s="22">
        <v>0</v>
      </c>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row>
    <row r="12" spans="1:254" s="81" customFormat="1" ht="22.5" customHeight="1">
      <c r="A12" s="70" t="s">
        <v>29</v>
      </c>
      <c r="B12" s="22">
        <v>0</v>
      </c>
      <c r="C12" s="86" t="s">
        <v>30</v>
      </c>
      <c r="D12" s="22">
        <v>3473.74</v>
      </c>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row>
    <row r="13" spans="1:254" s="81" customFormat="1" ht="22.5" customHeight="1">
      <c r="A13" s="71" t="s">
        <v>31</v>
      </c>
      <c r="B13" s="22">
        <v>2500</v>
      </c>
      <c r="C13" s="86" t="s">
        <v>32</v>
      </c>
      <c r="D13" s="22">
        <v>0</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row>
    <row r="14" spans="1:254" s="81" customFormat="1" ht="22.5" customHeight="1">
      <c r="A14" s="70"/>
      <c r="B14" s="72"/>
      <c r="C14" s="86" t="s">
        <v>33</v>
      </c>
      <c r="D14" s="22">
        <v>0</v>
      </c>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row>
    <row r="15" spans="1:254" s="81" customFormat="1" ht="22.5" customHeight="1">
      <c r="A15" s="70"/>
      <c r="B15" s="22"/>
      <c r="C15" s="86" t="s">
        <v>34</v>
      </c>
      <c r="D15" s="22">
        <v>0</v>
      </c>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row>
    <row r="16" spans="1:254" s="81" customFormat="1" ht="22.5" customHeight="1">
      <c r="A16" s="70"/>
      <c r="B16" s="22"/>
      <c r="C16" s="86" t="s">
        <v>35</v>
      </c>
      <c r="D16" s="22">
        <v>0</v>
      </c>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row>
    <row r="17" spans="1:254" s="81" customFormat="1" ht="22.5" customHeight="1">
      <c r="A17" s="70"/>
      <c r="B17" s="22"/>
      <c r="C17" s="86" t="s">
        <v>36</v>
      </c>
      <c r="D17" s="22">
        <v>0</v>
      </c>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row>
    <row r="18" spans="1:254" s="81" customFormat="1" ht="22.5" customHeight="1">
      <c r="A18" s="70"/>
      <c r="B18" s="22"/>
      <c r="C18" s="86" t="s">
        <v>37</v>
      </c>
      <c r="D18" s="22">
        <v>0</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row>
    <row r="19" spans="1:254" s="81" customFormat="1" ht="22.5" customHeight="1">
      <c r="A19" s="70"/>
      <c r="B19" s="22"/>
      <c r="C19" s="86" t="s">
        <v>38</v>
      </c>
      <c r="D19" s="22">
        <v>0</v>
      </c>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row>
    <row r="20" spans="1:254" s="81" customFormat="1" ht="22.5" customHeight="1">
      <c r="A20" s="70"/>
      <c r="B20" s="22"/>
      <c r="C20" s="86" t="s">
        <v>39</v>
      </c>
      <c r="D20" s="22">
        <v>0</v>
      </c>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row>
    <row r="21" spans="1:254" s="81" customFormat="1" ht="22.5" customHeight="1">
      <c r="A21" s="70"/>
      <c r="B21" s="22"/>
      <c r="C21" s="68" t="s">
        <v>40</v>
      </c>
      <c r="D21" s="22">
        <v>0</v>
      </c>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row>
    <row r="22" spans="1:254" s="81" customFormat="1" ht="22.5" customHeight="1">
      <c r="A22" s="70"/>
      <c r="B22" s="22"/>
      <c r="C22" s="68" t="s">
        <v>41</v>
      </c>
      <c r="D22" s="22">
        <v>0</v>
      </c>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row>
    <row r="23" spans="1:254" s="81" customFormat="1" ht="22.5" customHeight="1">
      <c r="A23" s="70"/>
      <c r="B23" s="22"/>
      <c r="C23" s="68" t="s">
        <v>42</v>
      </c>
      <c r="D23" s="22">
        <v>0</v>
      </c>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row>
    <row r="24" spans="1:254" s="81" customFormat="1" ht="22.5" customHeight="1">
      <c r="A24" s="70"/>
      <c r="B24" s="22"/>
      <c r="C24" s="68" t="s">
        <v>43</v>
      </c>
      <c r="D24" s="22">
        <v>0</v>
      </c>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row>
    <row r="25" spans="1:254" s="81" customFormat="1" ht="22.5" customHeight="1">
      <c r="A25" s="70"/>
      <c r="B25" s="22"/>
      <c r="C25" s="68" t="s">
        <v>44</v>
      </c>
      <c r="D25" s="22">
        <v>0</v>
      </c>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row>
    <row r="26" spans="1:254" s="81" customFormat="1" ht="22.5" customHeight="1">
      <c r="A26" s="68"/>
      <c r="B26" s="72"/>
      <c r="C26" s="68" t="s">
        <v>45</v>
      </c>
      <c r="D26" s="87">
        <v>0</v>
      </c>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row>
    <row r="27" spans="1:254" s="81" customFormat="1" ht="22.5" customHeight="1">
      <c r="A27" s="68"/>
      <c r="B27" s="72"/>
      <c r="C27" s="88" t="s">
        <v>46</v>
      </c>
      <c r="D27" s="22">
        <v>0</v>
      </c>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row>
    <row r="28" spans="1:254" s="81" customFormat="1" ht="22.5" customHeight="1">
      <c r="A28" s="68"/>
      <c r="B28" s="72"/>
      <c r="C28" s="68" t="s">
        <v>47</v>
      </c>
      <c r="D28" s="89">
        <v>0</v>
      </c>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row>
    <row r="29" spans="1:254" s="81" customFormat="1" ht="22.5" customHeight="1">
      <c r="A29" s="73"/>
      <c r="B29" s="72"/>
      <c r="C29" s="88" t="s">
        <v>48</v>
      </c>
      <c r="D29" s="87">
        <v>0</v>
      </c>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row>
    <row r="30" spans="1:254" s="81" customFormat="1" ht="22.5" customHeight="1">
      <c r="A30" s="70"/>
      <c r="B30" s="22"/>
      <c r="C30" s="88" t="s">
        <v>49</v>
      </c>
      <c r="D30" s="87">
        <v>0</v>
      </c>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row>
    <row r="31" spans="1:254" s="81" customFormat="1" ht="22.5" customHeight="1">
      <c r="A31" s="70"/>
      <c r="B31" s="22"/>
      <c r="C31" s="88" t="s">
        <v>50</v>
      </c>
      <c r="D31" s="87">
        <v>0</v>
      </c>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row>
    <row r="32" spans="1:254" s="81" customFormat="1" ht="22.5" customHeight="1">
      <c r="A32" s="70"/>
      <c r="B32" s="22"/>
      <c r="C32" s="88" t="s">
        <v>51</v>
      </c>
      <c r="D32" s="87">
        <v>0</v>
      </c>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row>
    <row r="33" spans="1:254" s="81" customFormat="1" ht="22.5" customHeight="1">
      <c r="A33" s="70"/>
      <c r="B33" s="22"/>
      <c r="C33" s="88" t="s">
        <v>52</v>
      </c>
      <c r="D33" s="22">
        <v>0</v>
      </c>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row>
    <row r="34" spans="1:254" s="80" customFormat="1" ht="22.5" customHeight="1">
      <c r="A34" s="74" t="s">
        <v>53</v>
      </c>
      <c r="B34" s="90">
        <f>SUM(B6+B9+B10+B11+B12+B13)</f>
        <v>3473.74</v>
      </c>
      <c r="C34" s="74" t="s">
        <v>54</v>
      </c>
      <c r="D34" s="76">
        <f>SUM(D6+D7+D8+D9+D10+D11+D12+D13+D14+D15+D16+D17+D18+D19+D20+D21+D22+D23+D24+D25+D26+D27+D28+D29+D30+D31+D32+D33)</f>
        <v>3473.74</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81" customFormat="1" ht="21.75" customHeight="1">
      <c r="A35" s="91" t="s">
        <v>55</v>
      </c>
      <c r="B35" s="22">
        <v>0</v>
      </c>
      <c r="C35" s="86" t="s">
        <v>56</v>
      </c>
      <c r="D35" s="72">
        <f>B36-D34</f>
        <v>0</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row>
    <row r="36" spans="1:254" s="80" customFormat="1" ht="21.75" customHeight="1">
      <c r="A36" s="92" t="s">
        <v>57</v>
      </c>
      <c r="B36" s="93">
        <f>SUM(B34+B35)</f>
        <v>3473.74</v>
      </c>
      <c r="C36" s="57" t="s">
        <v>58</v>
      </c>
      <c r="D36" s="76">
        <f>SUM(D34+D35)</f>
        <v>3473.74</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80" customFormat="1" ht="21.75" customHeight="1">
      <c r="A37" s="61"/>
      <c r="B37" s="62"/>
      <c r="C37" s="62"/>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80" customFormat="1" ht="21.75" customHeight="1">
      <c r="A38" s="61"/>
      <c r="B38" s="62"/>
      <c r="C38" s="62"/>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row>
    <row r="39" spans="1:254" s="80" customFormat="1" ht="21.75" customHeight="1">
      <c r="A39" s="61"/>
      <c r="B39" s="62"/>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row>
    <row r="40" spans="1:254" ht="21.75" customHeight="1">
      <c r="A40" s="60"/>
      <c r="B40" s="62"/>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200" verticalDpi="200" orientation="portrait" paperSize="9" scale="68"/>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D9" sqref="D9"/>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59</v>
      </c>
      <c r="B1" s="2"/>
      <c r="C1" s="2"/>
      <c r="D1" s="2"/>
      <c r="E1" s="2"/>
      <c r="F1" s="2"/>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row>
    <row r="2" spans="1:254" ht="19.5" customHeight="1">
      <c r="A2" s="61"/>
      <c r="B2" s="62"/>
      <c r="C2" s="60"/>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pans="1:254" ht="22.5" customHeight="1">
      <c r="A3" s="13" t="s">
        <v>11</v>
      </c>
      <c r="B3" s="60"/>
      <c r="C3" s="60"/>
      <c r="E3" s="60"/>
      <c r="F3" s="64" t="s">
        <v>12</v>
      </c>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row>
    <row r="4" spans="1:254" ht="22.5" customHeight="1">
      <c r="A4" s="57" t="s">
        <v>13</v>
      </c>
      <c r="B4" s="57"/>
      <c r="C4" s="65" t="s">
        <v>14</v>
      </c>
      <c r="D4" s="65"/>
      <c r="E4" s="66"/>
      <c r="F4" s="66"/>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row>
    <row r="5" spans="1:254" ht="22.5" customHeight="1">
      <c r="A5" s="57" t="s">
        <v>15</v>
      </c>
      <c r="B5" s="57" t="s">
        <v>16</v>
      </c>
      <c r="C5" s="57" t="s">
        <v>15</v>
      </c>
      <c r="D5" s="58" t="s">
        <v>60</v>
      </c>
      <c r="E5" s="58" t="s">
        <v>61</v>
      </c>
      <c r="F5" s="58" t="s">
        <v>62</v>
      </c>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row>
    <row r="6" spans="1:254" s="1" customFormat="1" ht="22.5" customHeight="1">
      <c r="A6" s="67" t="s">
        <v>63</v>
      </c>
      <c r="B6" s="22">
        <v>973.74</v>
      </c>
      <c r="C6" s="68" t="s">
        <v>18</v>
      </c>
      <c r="D6" s="22">
        <v>0</v>
      </c>
      <c r="E6" s="22">
        <v>0</v>
      </c>
      <c r="F6" s="22">
        <v>0</v>
      </c>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row>
    <row r="7" spans="1:254" s="1" customFormat="1" ht="22.5" customHeight="1">
      <c r="A7" s="70" t="s">
        <v>64</v>
      </c>
      <c r="B7" s="22">
        <v>973.74</v>
      </c>
      <c r="C7" s="68" t="s">
        <v>20</v>
      </c>
      <c r="D7" s="22">
        <v>0</v>
      </c>
      <c r="E7" s="22">
        <v>0</v>
      </c>
      <c r="F7" s="22">
        <v>0</v>
      </c>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row>
    <row r="8" spans="1:254" s="1" customFormat="1" ht="22.5" customHeight="1">
      <c r="A8" s="70" t="s">
        <v>65</v>
      </c>
      <c r="B8" s="22">
        <v>0</v>
      </c>
      <c r="C8" s="68" t="s">
        <v>22</v>
      </c>
      <c r="D8" s="22">
        <v>0</v>
      </c>
      <c r="E8" s="22">
        <v>0</v>
      </c>
      <c r="F8" s="22">
        <v>0</v>
      </c>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row>
    <row r="9" spans="1:254" s="1" customFormat="1" ht="22.5" customHeight="1">
      <c r="A9" s="70"/>
      <c r="B9" s="22"/>
      <c r="C9" s="68" t="s">
        <v>24</v>
      </c>
      <c r="D9" s="22">
        <v>0</v>
      </c>
      <c r="E9" s="22">
        <v>0</v>
      </c>
      <c r="F9" s="22">
        <v>0</v>
      </c>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row>
    <row r="10" spans="1:254" s="1" customFormat="1" ht="22.5" customHeight="1">
      <c r="A10" s="70" t="s">
        <v>66</v>
      </c>
      <c r="B10" s="22">
        <v>0</v>
      </c>
      <c r="C10" s="68" t="s">
        <v>26</v>
      </c>
      <c r="D10" s="22">
        <v>0</v>
      </c>
      <c r="E10" s="22">
        <v>0</v>
      </c>
      <c r="F10" s="22">
        <v>0</v>
      </c>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row>
    <row r="11" spans="1:254" s="1" customFormat="1" ht="22.5" customHeight="1">
      <c r="A11" s="70" t="s">
        <v>64</v>
      </c>
      <c r="B11" s="22">
        <v>0</v>
      </c>
      <c r="C11" s="68" t="s">
        <v>28</v>
      </c>
      <c r="D11" s="22">
        <v>0</v>
      </c>
      <c r="E11" s="22">
        <v>0</v>
      </c>
      <c r="F11" s="22">
        <v>0</v>
      </c>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row>
    <row r="12" spans="1:254" s="1" customFormat="1" ht="22.5" customHeight="1">
      <c r="A12" s="70" t="s">
        <v>65</v>
      </c>
      <c r="B12" s="22">
        <v>0</v>
      </c>
      <c r="C12" s="68" t="s">
        <v>30</v>
      </c>
      <c r="D12" s="22">
        <v>973.74</v>
      </c>
      <c r="E12" s="22">
        <v>973.74</v>
      </c>
      <c r="F12" s="22">
        <v>0</v>
      </c>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row>
    <row r="13" spans="1:254" s="1" customFormat="1" ht="22.5" customHeight="1">
      <c r="A13" s="71"/>
      <c r="B13" s="22"/>
      <c r="C13" s="68" t="s">
        <v>32</v>
      </c>
      <c r="D13" s="22">
        <v>0</v>
      </c>
      <c r="E13" s="22">
        <v>0</v>
      </c>
      <c r="F13" s="22">
        <v>0</v>
      </c>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row>
    <row r="14" spans="1:254" s="1" customFormat="1" ht="22.5" customHeight="1">
      <c r="A14" s="70"/>
      <c r="B14" s="72"/>
      <c r="C14" s="68" t="s">
        <v>33</v>
      </c>
      <c r="D14" s="22">
        <v>0</v>
      </c>
      <c r="E14" s="22">
        <v>0</v>
      </c>
      <c r="F14" s="22">
        <v>0</v>
      </c>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row>
    <row r="15" spans="1:254" s="1" customFormat="1" ht="22.5" customHeight="1">
      <c r="A15" s="70"/>
      <c r="B15" s="22"/>
      <c r="C15" s="68" t="s">
        <v>34</v>
      </c>
      <c r="D15" s="22">
        <v>0</v>
      </c>
      <c r="E15" s="22">
        <v>0</v>
      </c>
      <c r="F15" s="22">
        <v>0</v>
      </c>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row>
    <row r="16" spans="1:254" s="1" customFormat="1" ht="22.5" customHeight="1">
      <c r="A16" s="70"/>
      <c r="B16" s="22"/>
      <c r="C16" s="68" t="s">
        <v>35</v>
      </c>
      <c r="D16" s="22">
        <v>0</v>
      </c>
      <c r="E16" s="22">
        <v>0</v>
      </c>
      <c r="F16" s="22">
        <v>0</v>
      </c>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row>
    <row r="17" spans="1:254" s="1" customFormat="1" ht="22.5" customHeight="1">
      <c r="A17" s="70"/>
      <c r="B17" s="22"/>
      <c r="C17" s="68" t="s">
        <v>36</v>
      </c>
      <c r="D17" s="22">
        <v>0</v>
      </c>
      <c r="E17" s="22">
        <v>0</v>
      </c>
      <c r="F17" s="22">
        <v>0</v>
      </c>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row>
    <row r="18" spans="1:254" s="1" customFormat="1" ht="22.5" customHeight="1">
      <c r="A18" s="70"/>
      <c r="B18" s="22"/>
      <c r="C18" s="68" t="s">
        <v>37</v>
      </c>
      <c r="D18" s="22">
        <v>0</v>
      </c>
      <c r="E18" s="22">
        <v>0</v>
      </c>
      <c r="F18" s="22">
        <v>0</v>
      </c>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row>
    <row r="19" spans="1:254" s="1" customFormat="1" ht="22.5" customHeight="1">
      <c r="A19" s="70"/>
      <c r="B19" s="22"/>
      <c r="C19" s="68" t="s">
        <v>38</v>
      </c>
      <c r="D19" s="22">
        <v>0</v>
      </c>
      <c r="E19" s="22">
        <v>0</v>
      </c>
      <c r="F19" s="22">
        <v>0</v>
      </c>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row>
    <row r="20" spans="1:254" s="1" customFormat="1" ht="22.5" customHeight="1">
      <c r="A20" s="70"/>
      <c r="B20" s="22"/>
      <c r="C20" s="68" t="s">
        <v>39</v>
      </c>
      <c r="D20" s="22">
        <v>0</v>
      </c>
      <c r="E20" s="22">
        <v>0</v>
      </c>
      <c r="F20" s="22">
        <v>0</v>
      </c>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row>
    <row r="21" spans="1:254" s="1" customFormat="1" ht="22.5" customHeight="1">
      <c r="A21" s="70"/>
      <c r="B21" s="22"/>
      <c r="C21" s="68" t="s">
        <v>40</v>
      </c>
      <c r="D21" s="22">
        <v>0</v>
      </c>
      <c r="E21" s="22">
        <v>0</v>
      </c>
      <c r="F21" s="22">
        <v>0</v>
      </c>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row>
    <row r="22" spans="1:254" s="1" customFormat="1" ht="22.5" customHeight="1">
      <c r="A22" s="70"/>
      <c r="B22" s="22"/>
      <c r="C22" s="68" t="s">
        <v>41</v>
      </c>
      <c r="D22" s="22">
        <v>0</v>
      </c>
      <c r="E22" s="22">
        <v>0</v>
      </c>
      <c r="F22" s="22">
        <v>0</v>
      </c>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row>
    <row r="23" spans="1:254" s="1" customFormat="1" ht="22.5" customHeight="1">
      <c r="A23" s="70"/>
      <c r="B23" s="22"/>
      <c r="C23" s="68" t="s">
        <v>42</v>
      </c>
      <c r="D23" s="22">
        <v>0</v>
      </c>
      <c r="E23" s="22">
        <v>0</v>
      </c>
      <c r="F23" s="22">
        <v>0</v>
      </c>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row>
    <row r="24" spans="1:254" s="1" customFormat="1" ht="22.5" customHeight="1">
      <c r="A24" s="70"/>
      <c r="B24" s="22"/>
      <c r="C24" s="68" t="s">
        <v>43</v>
      </c>
      <c r="D24" s="22">
        <v>0</v>
      </c>
      <c r="E24" s="22">
        <v>0</v>
      </c>
      <c r="F24" s="22">
        <v>0</v>
      </c>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row>
    <row r="25" spans="1:254" s="1" customFormat="1" ht="22.5" customHeight="1">
      <c r="A25" s="70"/>
      <c r="B25" s="22"/>
      <c r="C25" s="68" t="s">
        <v>44</v>
      </c>
      <c r="D25" s="22">
        <v>0</v>
      </c>
      <c r="E25" s="22">
        <v>0</v>
      </c>
      <c r="F25" s="22">
        <v>0</v>
      </c>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row>
    <row r="26" spans="1:254" s="1" customFormat="1" ht="22.5" customHeight="1">
      <c r="A26" s="68"/>
      <c r="B26" s="72"/>
      <c r="C26" s="68" t="s">
        <v>45</v>
      </c>
      <c r="D26" s="22">
        <v>0</v>
      </c>
      <c r="E26" s="22">
        <v>0</v>
      </c>
      <c r="F26" s="22">
        <v>0</v>
      </c>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row>
    <row r="27" spans="1:254" s="1" customFormat="1" ht="22.5" customHeight="1">
      <c r="A27" s="68"/>
      <c r="B27" s="72"/>
      <c r="C27" s="68" t="s">
        <v>46</v>
      </c>
      <c r="D27" s="22">
        <v>0</v>
      </c>
      <c r="E27" s="22">
        <v>0</v>
      </c>
      <c r="F27" s="22">
        <v>0</v>
      </c>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row>
    <row r="28" spans="1:254" s="1" customFormat="1" ht="22.5" customHeight="1">
      <c r="A28" s="68"/>
      <c r="B28" s="72"/>
      <c r="C28" s="68" t="s">
        <v>47</v>
      </c>
      <c r="D28" s="22">
        <v>0</v>
      </c>
      <c r="E28" s="22">
        <v>0</v>
      </c>
      <c r="F28" s="22">
        <v>0</v>
      </c>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row>
    <row r="29" spans="1:254" s="1" customFormat="1" ht="22.5" customHeight="1">
      <c r="A29" s="73"/>
      <c r="B29" s="72"/>
      <c r="C29" s="68" t="s">
        <v>48</v>
      </c>
      <c r="D29" s="22">
        <v>0</v>
      </c>
      <c r="E29" s="22">
        <v>0</v>
      </c>
      <c r="F29" s="22">
        <v>0</v>
      </c>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row>
    <row r="30" spans="1:254" s="1" customFormat="1" ht="22.5" customHeight="1">
      <c r="A30" s="70"/>
      <c r="B30" s="22"/>
      <c r="C30" s="68" t="s">
        <v>49</v>
      </c>
      <c r="D30" s="22">
        <v>0</v>
      </c>
      <c r="E30" s="22">
        <v>0</v>
      </c>
      <c r="F30" s="22">
        <v>0</v>
      </c>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row>
    <row r="31" spans="1:254" s="1" customFormat="1" ht="22.5" customHeight="1">
      <c r="A31" s="70"/>
      <c r="B31" s="22"/>
      <c r="C31" s="68" t="s">
        <v>50</v>
      </c>
      <c r="D31" s="22">
        <v>0</v>
      </c>
      <c r="E31" s="22">
        <v>0</v>
      </c>
      <c r="F31" s="22">
        <v>0</v>
      </c>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row>
    <row r="32" spans="1:254" s="1" customFormat="1" ht="22.5" customHeight="1">
      <c r="A32" s="70"/>
      <c r="B32" s="22"/>
      <c r="C32" s="68" t="s">
        <v>51</v>
      </c>
      <c r="D32" s="22">
        <v>0</v>
      </c>
      <c r="E32" s="22">
        <v>0</v>
      </c>
      <c r="F32" s="22">
        <v>0</v>
      </c>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row>
    <row r="33" spans="1:254" s="1" customFormat="1" ht="22.5" customHeight="1">
      <c r="A33" s="70"/>
      <c r="B33" s="22"/>
      <c r="C33" s="68" t="s">
        <v>52</v>
      </c>
      <c r="D33" s="22">
        <v>0</v>
      </c>
      <c r="E33" s="22">
        <v>0</v>
      </c>
      <c r="F33" s="22">
        <v>0</v>
      </c>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row>
    <row r="34" spans="1:254" ht="22.5" customHeight="1">
      <c r="A34" s="74"/>
      <c r="B34" s="75"/>
      <c r="C34" s="74" t="s">
        <v>54</v>
      </c>
      <c r="D34" s="76">
        <f>SUM(D6+D7+D8+D9+D10+D11+D12+D13+D14+D15+D16+D17+D18+D19+D20+D21+D22+D23+D24+D25+D26+D27+D28+D29+D30+D31+D32+D33)</f>
        <v>973.74</v>
      </c>
      <c r="E34" s="76">
        <f>SUM(E6+E7+E8+E9+E10+E11+E12+E13+E14+E15+E16+E17+E18+E19+E20+E21+E22+E23+E24+E25+E26+E27+E28+E29+E30+E31+E32+E33)</f>
        <v>973.74</v>
      </c>
      <c r="F34" s="76">
        <f>SUM(F6+F7+F8+F9+F10+F11+F12+F13+F14+F15+F16+F17+F18+F19+F20+F21+F22+F23+F24+F25+F26+F27+F28+F29+F30+F31+F32+F33)</f>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ht="22.5" customHeight="1">
      <c r="A35" s="77"/>
      <c r="B35" s="78"/>
      <c r="C35" s="79" t="s">
        <v>56</v>
      </c>
      <c r="D35" s="75">
        <f>B36-D34</f>
        <v>0</v>
      </c>
      <c r="E35" s="76">
        <f>B7+B11-E34</f>
        <v>0</v>
      </c>
      <c r="F35" s="76">
        <f>B8+B12-F34</f>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1.75" customHeight="1">
      <c r="A36" s="73" t="s">
        <v>57</v>
      </c>
      <c r="B36" s="22">
        <v>973.74</v>
      </c>
      <c r="C36" s="73" t="s">
        <v>58</v>
      </c>
      <c r="D36" s="72">
        <f>SUM(D34+D35)</f>
        <v>973.74</v>
      </c>
      <c r="E36" s="72">
        <f>SUM(E34+E35)</f>
        <v>973.74</v>
      </c>
      <c r="F36" s="72">
        <f>SUM(F34+F35)</f>
        <v>0</v>
      </c>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row>
    <row r="37" spans="1:254" ht="21.75" customHeight="1">
      <c r="A37" s="61"/>
      <c r="B37" s="62"/>
      <c r="C37" s="62"/>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61"/>
      <c r="B38" s="62"/>
      <c r="C38" s="62"/>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row>
    <row r="39" spans="1:254" ht="21.75" customHeight="1">
      <c r="A39" s="61"/>
      <c r="B39" s="62"/>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row>
    <row r="40" spans="1:254" ht="21.75" customHeight="1">
      <c r="A40" s="60"/>
      <c r="B40" s="62"/>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200" verticalDpi="200" orientation="portrait" paperSize="9" scale="65"/>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67</v>
      </c>
      <c r="B1" s="2"/>
      <c r="C1" s="2"/>
      <c r="D1" s="2"/>
      <c r="E1" s="2"/>
      <c r="F1" s="2"/>
      <c r="G1" s="2"/>
      <c r="H1" s="2"/>
      <c r="I1" s="2"/>
      <c r="J1" s="2"/>
      <c r="K1" s="2"/>
    </row>
    <row r="2" spans="1:11" ht="19.5" customHeight="1">
      <c r="A2" s="13" t="s">
        <v>11</v>
      </c>
      <c r="B2" s="24"/>
      <c r="C2" s="15"/>
      <c r="D2" s="25"/>
      <c r="E2" s="25"/>
      <c r="F2" s="25"/>
      <c r="G2" s="26"/>
      <c r="I2" s="26"/>
      <c r="K2" s="26" t="s">
        <v>68</v>
      </c>
    </row>
    <row r="3" spans="1:11" ht="19.5" customHeight="1">
      <c r="A3" s="33" t="s">
        <v>69</v>
      </c>
      <c r="B3" s="33" t="s">
        <v>70</v>
      </c>
      <c r="C3" s="33" t="s">
        <v>71</v>
      </c>
      <c r="D3" s="33" t="s">
        <v>72</v>
      </c>
      <c r="E3" s="33" t="s">
        <v>73</v>
      </c>
      <c r="F3" s="33" t="s">
        <v>62</v>
      </c>
      <c r="G3" s="33" t="s">
        <v>74</v>
      </c>
      <c r="H3" s="33" t="s">
        <v>75</v>
      </c>
      <c r="I3" s="33" t="s">
        <v>76</v>
      </c>
      <c r="J3" s="33" t="s">
        <v>77</v>
      </c>
      <c r="K3" s="16" t="s">
        <v>78</v>
      </c>
    </row>
    <row r="4" spans="1:11" ht="26.25" customHeight="1">
      <c r="A4" s="33"/>
      <c r="B4" s="57"/>
      <c r="C4" s="57"/>
      <c r="D4" s="33"/>
      <c r="E4" s="33"/>
      <c r="F4" s="33"/>
      <c r="G4" s="33"/>
      <c r="H4" s="33"/>
      <c r="I4" s="33"/>
      <c r="J4" s="33"/>
      <c r="K4" s="16"/>
    </row>
    <row r="5" spans="1:11" ht="19.5" customHeight="1">
      <c r="A5" s="57" t="s">
        <v>79</v>
      </c>
      <c r="B5" s="19" t="s">
        <v>79</v>
      </c>
      <c r="C5" s="19">
        <v>1</v>
      </c>
      <c r="D5" s="19">
        <v>2</v>
      </c>
      <c r="E5" s="19">
        <v>3</v>
      </c>
      <c r="F5" s="19">
        <v>4</v>
      </c>
      <c r="G5" s="19">
        <v>5</v>
      </c>
      <c r="H5" s="57">
        <v>6</v>
      </c>
      <c r="I5" s="57">
        <v>7</v>
      </c>
      <c r="J5" s="58">
        <v>8</v>
      </c>
      <c r="K5" s="59">
        <v>9</v>
      </c>
    </row>
    <row r="6" spans="1:11" s="1" customFormat="1" ht="22.5" customHeight="1">
      <c r="A6" s="6"/>
      <c r="B6" s="34" t="s">
        <v>71</v>
      </c>
      <c r="C6" s="22">
        <v>3473.74</v>
      </c>
      <c r="D6" s="22">
        <v>973.74</v>
      </c>
      <c r="E6" s="22">
        <v>0</v>
      </c>
      <c r="F6" s="22">
        <v>0</v>
      </c>
      <c r="G6" s="22">
        <v>0</v>
      </c>
      <c r="H6" s="21">
        <v>0</v>
      </c>
      <c r="I6" s="21">
        <v>0</v>
      </c>
      <c r="J6" s="21">
        <v>2500</v>
      </c>
      <c r="K6" s="21">
        <v>0</v>
      </c>
    </row>
    <row r="7" spans="1:11" ht="22.5" customHeight="1">
      <c r="A7" s="6" t="s">
        <v>80</v>
      </c>
      <c r="B7" s="34" t="s">
        <v>81</v>
      </c>
      <c r="C7" s="22">
        <v>3473.74</v>
      </c>
      <c r="D7" s="22">
        <v>973.74</v>
      </c>
      <c r="E7" s="22">
        <v>0</v>
      </c>
      <c r="F7" s="22">
        <v>0</v>
      </c>
      <c r="G7" s="22">
        <v>0</v>
      </c>
      <c r="H7" s="21">
        <v>0</v>
      </c>
      <c r="I7" s="21">
        <v>0</v>
      </c>
      <c r="J7" s="21">
        <v>2500</v>
      </c>
      <c r="K7" s="21">
        <v>0</v>
      </c>
    </row>
    <row r="8" spans="1:11" ht="22.5" customHeight="1">
      <c r="A8" s="6" t="s">
        <v>82</v>
      </c>
      <c r="B8" s="34" t="s">
        <v>83</v>
      </c>
      <c r="C8" s="22">
        <v>3473.74</v>
      </c>
      <c r="D8" s="22">
        <v>973.74</v>
      </c>
      <c r="E8" s="22">
        <v>0</v>
      </c>
      <c r="F8" s="22">
        <v>0</v>
      </c>
      <c r="G8" s="22">
        <v>0</v>
      </c>
      <c r="H8" s="21">
        <v>0</v>
      </c>
      <c r="I8" s="21">
        <v>0</v>
      </c>
      <c r="J8" s="21">
        <v>2500</v>
      </c>
      <c r="K8" s="21">
        <v>0</v>
      </c>
    </row>
    <row r="9" spans="1:11" ht="22.5" customHeight="1">
      <c r="A9" s="6" t="s">
        <v>84</v>
      </c>
      <c r="B9" s="34" t="s">
        <v>85</v>
      </c>
      <c r="C9" s="22">
        <v>10</v>
      </c>
      <c r="D9" s="22">
        <v>10</v>
      </c>
      <c r="E9" s="22">
        <v>0</v>
      </c>
      <c r="F9" s="22">
        <v>0</v>
      </c>
      <c r="G9" s="22">
        <v>0</v>
      </c>
      <c r="H9" s="21">
        <v>0</v>
      </c>
      <c r="I9" s="21">
        <v>0</v>
      </c>
      <c r="J9" s="21">
        <v>0</v>
      </c>
      <c r="K9" s="21">
        <v>0</v>
      </c>
    </row>
    <row r="10" spans="1:11" ht="22.5" customHeight="1">
      <c r="A10" s="6" t="s">
        <v>86</v>
      </c>
      <c r="B10" s="34" t="s">
        <v>87</v>
      </c>
      <c r="C10" s="22">
        <v>3463.74</v>
      </c>
      <c r="D10" s="22">
        <v>963.74</v>
      </c>
      <c r="E10" s="22">
        <v>0</v>
      </c>
      <c r="F10" s="22">
        <v>0</v>
      </c>
      <c r="G10" s="22">
        <v>0</v>
      </c>
      <c r="H10" s="21">
        <v>0</v>
      </c>
      <c r="I10" s="21">
        <v>0</v>
      </c>
      <c r="J10" s="21">
        <v>2500</v>
      </c>
      <c r="K10" s="21">
        <v>0</v>
      </c>
    </row>
    <row r="11" spans="1:10" ht="22.5" customHeight="1">
      <c r="A11" s="9"/>
      <c r="B11" s="9"/>
      <c r="C11" s="9"/>
      <c r="D11" s="9"/>
      <c r="E11" s="9"/>
      <c r="F11" s="9"/>
      <c r="G11" s="9"/>
      <c r="H11" s="9"/>
      <c r="I11" s="9"/>
      <c r="J11" s="9"/>
    </row>
    <row r="12" spans="1:10" ht="22.5" customHeight="1">
      <c r="A12" s="9"/>
      <c r="B12" s="9"/>
      <c r="C12" s="9"/>
      <c r="D12" s="9"/>
      <c r="E12" s="9"/>
      <c r="F12" s="9"/>
      <c r="G12" s="9"/>
      <c r="H12" s="9"/>
      <c r="I12" s="9"/>
      <c r="J12" s="9"/>
    </row>
    <row r="13" spans="1:9" ht="22.5" customHeight="1">
      <c r="A13" s="9"/>
      <c r="B13" s="9"/>
      <c r="C13" s="9"/>
      <c r="D13" s="9"/>
      <c r="H13" s="9"/>
      <c r="I13" s="9"/>
    </row>
    <row r="14" spans="1:9" ht="22.5" customHeight="1">
      <c r="A14" s="9"/>
      <c r="B14" s="9"/>
      <c r="D14" s="9"/>
      <c r="H14" s="9"/>
      <c r="I14" s="9"/>
    </row>
    <row r="15" spans="1:8" ht="22.5" customHeight="1">
      <c r="A15" s="9"/>
      <c r="B15" s="9"/>
      <c r="C15" s="9"/>
      <c r="D15" s="9"/>
      <c r="E15" s="9"/>
      <c r="G15" s="9"/>
      <c r="H15" s="9"/>
    </row>
    <row r="16" spans="1:7" ht="22.5" customHeight="1">
      <c r="A16" s="14"/>
      <c r="B16" s="24"/>
      <c r="C16" s="24"/>
      <c r="D16" s="24"/>
      <c r="E16" s="24"/>
      <c r="F16" s="14"/>
      <c r="G16" s="14"/>
    </row>
    <row r="17" spans="2:6" ht="22.5" customHeight="1">
      <c r="B17" s="9"/>
      <c r="D17" s="9"/>
      <c r="F17" s="9"/>
    </row>
    <row r="18" spans="2:6" ht="22.5" customHeight="1">
      <c r="B18" s="9"/>
      <c r="F18" s="9"/>
    </row>
    <row r="19" spans="1:7" ht="22.5" customHeight="1">
      <c r="A19" s="14"/>
      <c r="B19" s="24"/>
      <c r="C19" s="14"/>
      <c r="D19" s="14"/>
      <c r="E19" s="14"/>
      <c r="F19" s="14"/>
      <c r="G19" s="14"/>
    </row>
    <row r="20" ht="22.5" customHeight="1"/>
    <row r="21" ht="22.5" customHeight="1"/>
    <row r="22" ht="22.5" customHeight="1"/>
    <row r="23" ht="22.5" customHeight="1"/>
    <row r="24" spans="1:7" ht="22.5" customHeight="1">
      <c r="A24" s="14"/>
      <c r="B24" s="14"/>
      <c r="C24" s="14"/>
      <c r="D24" s="14"/>
      <c r="E24" s="14"/>
      <c r="F24" s="14"/>
      <c r="G24" s="14"/>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200" verticalDpi="2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88</v>
      </c>
      <c r="B1" s="2"/>
      <c r="C1" s="2"/>
      <c r="D1" s="2"/>
      <c r="E1" s="2"/>
    </row>
    <row r="2" spans="1:5" ht="19.5" customHeight="1">
      <c r="A2" s="13" t="s">
        <v>11</v>
      </c>
      <c r="B2" s="14"/>
      <c r="C2" s="15"/>
      <c r="D2" s="25"/>
      <c r="E2" s="26" t="s">
        <v>68</v>
      </c>
    </row>
    <row r="3" spans="1:5" ht="15.75" customHeight="1">
      <c r="A3" s="16" t="s">
        <v>69</v>
      </c>
      <c r="B3" s="33" t="s">
        <v>70</v>
      </c>
      <c r="C3" s="33" t="s">
        <v>71</v>
      </c>
      <c r="D3" s="16" t="s">
        <v>89</v>
      </c>
      <c r="E3" s="16" t="s">
        <v>90</v>
      </c>
    </row>
    <row r="4" spans="1:5" ht="13.5" customHeight="1">
      <c r="A4" s="16"/>
      <c r="B4" s="17"/>
      <c r="C4" s="17"/>
      <c r="D4" s="16"/>
      <c r="E4" s="16"/>
    </row>
    <row r="5" spans="1:5" ht="19.5" customHeight="1">
      <c r="A5" s="17" t="s">
        <v>79</v>
      </c>
      <c r="B5" s="18" t="s">
        <v>79</v>
      </c>
      <c r="C5" s="18">
        <v>1</v>
      </c>
      <c r="D5" s="19">
        <v>2</v>
      </c>
      <c r="E5" s="20">
        <v>3</v>
      </c>
    </row>
    <row r="6" spans="1:5" s="1" customFormat="1" ht="22.5" customHeight="1">
      <c r="A6" s="6"/>
      <c r="B6" s="34" t="s">
        <v>71</v>
      </c>
      <c r="C6" s="22">
        <v>3473.74</v>
      </c>
      <c r="D6" s="22">
        <v>2465.44</v>
      </c>
      <c r="E6" s="21">
        <v>1008.3</v>
      </c>
    </row>
    <row r="7" spans="1:6" ht="22.5" customHeight="1">
      <c r="A7" s="6" t="s">
        <v>80</v>
      </c>
      <c r="B7" s="34" t="s">
        <v>81</v>
      </c>
      <c r="C7" s="22">
        <v>3473.74</v>
      </c>
      <c r="D7" s="22">
        <v>2465.44</v>
      </c>
      <c r="E7" s="21">
        <v>1008.3</v>
      </c>
      <c r="F7" s="9"/>
    </row>
    <row r="8" spans="1:7" ht="22.5" customHeight="1">
      <c r="A8" s="6" t="s">
        <v>82</v>
      </c>
      <c r="B8" s="34" t="s">
        <v>83</v>
      </c>
      <c r="C8" s="22">
        <v>3473.74</v>
      </c>
      <c r="D8" s="22">
        <v>2465.44</v>
      </c>
      <c r="E8" s="21">
        <v>1008.3</v>
      </c>
      <c r="G8" s="9"/>
    </row>
    <row r="9" spans="1:7" ht="22.5" customHeight="1">
      <c r="A9" s="6" t="s">
        <v>84</v>
      </c>
      <c r="B9" s="34" t="s">
        <v>85</v>
      </c>
      <c r="C9" s="22">
        <v>10</v>
      </c>
      <c r="D9" s="22">
        <v>0</v>
      </c>
      <c r="E9" s="21">
        <v>10</v>
      </c>
      <c r="G9" s="9"/>
    </row>
    <row r="10" spans="1:5" ht="22.5" customHeight="1">
      <c r="A10" s="6" t="s">
        <v>86</v>
      </c>
      <c r="B10" s="34" t="s">
        <v>87</v>
      </c>
      <c r="C10" s="22">
        <v>3463.74</v>
      </c>
      <c r="D10" s="22">
        <v>2465.44</v>
      </c>
      <c r="E10" s="21">
        <v>998.3</v>
      </c>
    </row>
    <row r="11" spans="2:4" ht="22.5" customHeight="1">
      <c r="B11" s="9"/>
      <c r="C11" s="9"/>
      <c r="D11" s="9"/>
    </row>
    <row r="12" spans="2:4" ht="22.5" customHeight="1">
      <c r="B12" s="9"/>
      <c r="C12" s="9"/>
      <c r="D12" s="9"/>
    </row>
    <row r="13" spans="2:4" ht="22.5" customHeight="1">
      <c r="B13" s="9"/>
      <c r="C13" s="9"/>
      <c r="D13" s="9"/>
    </row>
    <row r="14" spans="2:4" ht="22.5" customHeight="1">
      <c r="B14" s="9"/>
      <c r="D14" s="9"/>
    </row>
    <row r="15" spans="2:3" ht="22.5" customHeight="1">
      <c r="B15" s="9"/>
      <c r="C15" s="9"/>
    </row>
    <row r="16" spans="1:4" ht="22.5" customHeight="1">
      <c r="A16" s="14"/>
      <c r="B16" s="24"/>
      <c r="C16" s="14"/>
      <c r="D16" s="14"/>
    </row>
    <row r="17" ht="22.5" customHeight="1">
      <c r="B17" s="9"/>
    </row>
    <row r="18" ht="22.5" customHeight="1">
      <c r="B18" s="9"/>
    </row>
    <row r="19" spans="1:4" ht="22.5" customHeight="1">
      <c r="A19" s="14"/>
      <c r="B19" s="24"/>
      <c r="C19" s="24"/>
      <c r="D19" s="14"/>
    </row>
    <row r="20" ht="22.5" customHeight="1"/>
    <row r="21" ht="22.5" customHeight="1"/>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200" verticalDpi="2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91</v>
      </c>
      <c r="B1" s="2"/>
      <c r="C1" s="2"/>
      <c r="D1" s="2"/>
      <c r="E1" s="2"/>
    </row>
    <row r="2" spans="1:5" ht="19.5" customHeight="1">
      <c r="A2" s="13" t="s">
        <v>11</v>
      </c>
      <c r="B2" s="14"/>
      <c r="C2" s="15"/>
      <c r="D2" s="25"/>
      <c r="E2" s="26" t="s">
        <v>68</v>
      </c>
    </row>
    <row r="3" spans="1:5" ht="15.75" customHeight="1">
      <c r="A3" s="16" t="s">
        <v>69</v>
      </c>
      <c r="B3" s="46" t="s">
        <v>70</v>
      </c>
      <c r="C3" s="47" t="s">
        <v>71</v>
      </c>
      <c r="D3" s="48" t="s">
        <v>89</v>
      </c>
      <c r="E3" s="16" t="s">
        <v>90</v>
      </c>
    </row>
    <row r="4" spans="1:5" ht="13.5" customHeight="1">
      <c r="A4" s="16"/>
      <c r="B4" s="49"/>
      <c r="C4" s="50"/>
      <c r="D4" s="48"/>
      <c r="E4" s="16"/>
    </row>
    <row r="5" spans="1:5" ht="19.5" customHeight="1">
      <c r="A5" s="51" t="s">
        <v>79</v>
      </c>
      <c r="B5" s="52" t="s">
        <v>79</v>
      </c>
      <c r="C5" s="52">
        <v>1</v>
      </c>
      <c r="D5" s="53">
        <v>2</v>
      </c>
      <c r="E5" s="54">
        <v>3</v>
      </c>
    </row>
    <row r="6" spans="1:5" s="1" customFormat="1" ht="22.5" customHeight="1">
      <c r="A6" s="55"/>
      <c r="B6" s="40" t="s">
        <v>71</v>
      </c>
      <c r="C6" s="56">
        <v>973.74</v>
      </c>
      <c r="D6" s="56">
        <v>465.44</v>
      </c>
      <c r="E6" s="21">
        <v>508.3</v>
      </c>
    </row>
    <row r="7" spans="1:5" ht="22.5" customHeight="1">
      <c r="A7" s="55" t="s">
        <v>80</v>
      </c>
      <c r="B7" s="40" t="s">
        <v>81</v>
      </c>
      <c r="C7" s="56">
        <v>973.74</v>
      </c>
      <c r="D7" s="56">
        <v>465.44</v>
      </c>
      <c r="E7" s="21">
        <v>508.3</v>
      </c>
    </row>
    <row r="8" spans="1:5" ht="22.5" customHeight="1">
      <c r="A8" s="55" t="s">
        <v>82</v>
      </c>
      <c r="B8" s="40" t="s">
        <v>83</v>
      </c>
      <c r="C8" s="56">
        <v>973.74</v>
      </c>
      <c r="D8" s="56">
        <v>465.44</v>
      </c>
      <c r="E8" s="21">
        <v>508.3</v>
      </c>
    </row>
    <row r="9" spans="1:5" ht="22.5" customHeight="1">
      <c r="A9" s="55" t="s">
        <v>84</v>
      </c>
      <c r="B9" s="40" t="s">
        <v>85</v>
      </c>
      <c r="C9" s="56">
        <v>10</v>
      </c>
      <c r="D9" s="56">
        <v>0</v>
      </c>
      <c r="E9" s="21">
        <v>10</v>
      </c>
    </row>
    <row r="10" spans="1:5" ht="22.5" customHeight="1">
      <c r="A10" s="55" t="s">
        <v>86</v>
      </c>
      <c r="B10" s="40" t="s">
        <v>87</v>
      </c>
      <c r="C10" s="56">
        <v>963.74</v>
      </c>
      <c r="D10" s="56">
        <v>465.44</v>
      </c>
      <c r="E10" s="21">
        <v>498.3</v>
      </c>
    </row>
    <row r="11" spans="2:5" ht="22.5" customHeight="1">
      <c r="B11" s="9"/>
      <c r="C11" s="9"/>
      <c r="D11" s="9"/>
      <c r="E11" s="9"/>
    </row>
    <row r="12" spans="2:5" ht="22.5" customHeight="1">
      <c r="B12" s="9"/>
      <c r="C12" s="9"/>
      <c r="E12" s="9"/>
    </row>
    <row r="13" spans="2:4" ht="22.5" customHeight="1">
      <c r="B13" s="9"/>
      <c r="C13" s="9"/>
      <c r="D13" s="9"/>
    </row>
    <row r="14" spans="2:4" ht="22.5" customHeight="1">
      <c r="B14" s="9"/>
      <c r="C14" s="9"/>
      <c r="D14" s="9"/>
    </row>
    <row r="15" spans="2:4" ht="22.5" customHeight="1">
      <c r="B15" s="9"/>
      <c r="C15" s="9"/>
      <c r="D15" s="9"/>
    </row>
    <row r="16" spans="1:4" ht="22.5" customHeight="1">
      <c r="A16" s="14"/>
      <c r="B16" s="24"/>
      <c r="C16" s="24"/>
      <c r="D16" s="14"/>
    </row>
    <row r="17" spans="2:3" ht="22.5" customHeight="1">
      <c r="B17" s="9"/>
      <c r="C17" s="9"/>
    </row>
    <row r="18" spans="2:3" ht="22.5" customHeight="1">
      <c r="B18" s="9"/>
      <c r="C18" s="9"/>
    </row>
    <row r="19" spans="1:4" ht="22.5" customHeight="1">
      <c r="A19" s="14"/>
      <c r="B19" s="24"/>
      <c r="C19" s="24"/>
      <c r="D19" s="14"/>
    </row>
    <row r="20" ht="22.5" customHeight="1">
      <c r="C20" s="9"/>
    </row>
    <row r="21" ht="22.5" customHeight="1">
      <c r="C21" s="9"/>
    </row>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200" verticalDpi="200"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E25"/>
  <sheetViews>
    <sheetView showGridLines="0" showZeros="0" workbookViewId="0" topLeftCell="A1">
      <selection activeCell="C17" sqref="C1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92</v>
      </c>
      <c r="B1" s="2"/>
      <c r="C1" s="2"/>
      <c r="D1" s="2"/>
      <c r="E1" s="2"/>
    </row>
    <row r="2" spans="1:5" ht="19.5" customHeight="1">
      <c r="A2" s="13" t="s">
        <v>11</v>
      </c>
      <c r="B2" s="14"/>
      <c r="C2" s="15"/>
      <c r="D2" s="25"/>
      <c r="E2" s="26" t="s">
        <v>68</v>
      </c>
    </row>
    <row r="3" spans="1:5" ht="20.25" customHeight="1">
      <c r="A3" s="16" t="s">
        <v>69</v>
      </c>
      <c r="B3" s="33" t="s">
        <v>70</v>
      </c>
      <c r="C3" s="16" t="s">
        <v>89</v>
      </c>
      <c r="D3" s="16"/>
      <c r="E3" s="16"/>
    </row>
    <row r="4" spans="1:5" ht="20.25" customHeight="1">
      <c r="A4" s="16"/>
      <c r="B4" s="33"/>
      <c r="C4" s="33" t="s">
        <v>71</v>
      </c>
      <c r="D4" s="16" t="s">
        <v>93</v>
      </c>
      <c r="E4" s="16" t="s">
        <v>94</v>
      </c>
    </row>
    <row r="5" spans="1:5" ht="20.25" customHeight="1">
      <c r="A5" s="17" t="s">
        <v>79</v>
      </c>
      <c r="B5" s="18" t="s">
        <v>79</v>
      </c>
      <c r="C5" s="18">
        <v>1</v>
      </c>
      <c r="D5" s="19">
        <v>2</v>
      </c>
      <c r="E5" s="20">
        <v>3</v>
      </c>
    </row>
    <row r="6" spans="1:5" s="1" customFormat="1" ht="22.5" customHeight="1">
      <c r="A6" s="6"/>
      <c r="B6" s="34" t="s">
        <v>71</v>
      </c>
      <c r="C6" s="22">
        <v>465.44</v>
      </c>
      <c r="D6" s="22">
        <v>425.63</v>
      </c>
      <c r="E6" s="21">
        <v>39.81</v>
      </c>
    </row>
    <row r="7" spans="1:5" ht="22.5" customHeight="1">
      <c r="A7" s="6" t="s">
        <v>95</v>
      </c>
      <c r="B7" s="34" t="s">
        <v>96</v>
      </c>
      <c r="C7" s="22">
        <v>412.03</v>
      </c>
      <c r="D7" s="22">
        <v>412.03</v>
      </c>
      <c r="E7" s="21">
        <v>0</v>
      </c>
    </row>
    <row r="8" spans="1:5" ht="22.5" customHeight="1">
      <c r="A8" s="6" t="s">
        <v>97</v>
      </c>
      <c r="B8" s="34" t="s">
        <v>98</v>
      </c>
      <c r="C8" s="22">
        <v>108.99</v>
      </c>
      <c r="D8" s="22">
        <v>108.99</v>
      </c>
      <c r="E8" s="21">
        <v>0</v>
      </c>
    </row>
    <row r="9" spans="1:5" ht="22.5" customHeight="1">
      <c r="A9" s="6" t="s">
        <v>99</v>
      </c>
      <c r="B9" s="34" t="s">
        <v>100</v>
      </c>
      <c r="C9" s="22">
        <v>3.08</v>
      </c>
      <c r="D9" s="22">
        <v>3.08</v>
      </c>
      <c r="E9" s="21">
        <v>0</v>
      </c>
    </row>
    <row r="10" spans="1:5" ht="22.5" customHeight="1">
      <c r="A10" s="6" t="s">
        <v>101</v>
      </c>
      <c r="B10" s="34" t="s">
        <v>102</v>
      </c>
      <c r="C10" s="22">
        <v>0.99</v>
      </c>
      <c r="D10" s="22">
        <v>0.99</v>
      </c>
      <c r="E10" s="21">
        <v>0</v>
      </c>
    </row>
    <row r="11" spans="1:5" ht="22.5" customHeight="1">
      <c r="A11" s="6" t="s">
        <v>103</v>
      </c>
      <c r="B11" s="34" t="s">
        <v>104</v>
      </c>
      <c r="C11" s="22">
        <v>138.18</v>
      </c>
      <c r="D11" s="22">
        <v>138.18</v>
      </c>
      <c r="E11" s="21">
        <v>0</v>
      </c>
    </row>
    <row r="12" spans="1:5" ht="22.5" customHeight="1">
      <c r="A12" s="6" t="s">
        <v>105</v>
      </c>
      <c r="B12" s="34" t="s">
        <v>106</v>
      </c>
      <c r="C12" s="22">
        <v>114.24</v>
      </c>
      <c r="D12" s="22">
        <v>114.24</v>
      </c>
      <c r="E12" s="21">
        <v>0</v>
      </c>
    </row>
    <row r="13" spans="1:5" ht="22.5" customHeight="1">
      <c r="A13" s="6" t="s">
        <v>107</v>
      </c>
      <c r="B13" s="34" t="s">
        <v>108</v>
      </c>
      <c r="C13" s="22">
        <v>22.64</v>
      </c>
      <c r="D13" s="22">
        <v>22.64</v>
      </c>
      <c r="E13" s="21">
        <v>0</v>
      </c>
    </row>
    <row r="14" spans="1:5" ht="22.5" customHeight="1">
      <c r="A14" s="6" t="s">
        <v>109</v>
      </c>
      <c r="B14" s="34" t="s">
        <v>110</v>
      </c>
      <c r="C14" s="22">
        <v>0.38</v>
      </c>
      <c r="D14" s="22">
        <v>0.38</v>
      </c>
      <c r="E14" s="21">
        <v>0</v>
      </c>
    </row>
    <row r="15" spans="1:5" ht="22.5" customHeight="1">
      <c r="A15" s="6" t="s">
        <v>111</v>
      </c>
      <c r="B15" s="34" t="s">
        <v>112</v>
      </c>
      <c r="C15" s="22">
        <v>2.91</v>
      </c>
      <c r="D15" s="22">
        <v>2.91</v>
      </c>
      <c r="E15" s="21">
        <v>0</v>
      </c>
    </row>
    <row r="16" spans="1:5" ht="22.5" customHeight="1">
      <c r="A16" s="6" t="s">
        <v>113</v>
      </c>
      <c r="B16" s="34" t="s">
        <v>114</v>
      </c>
      <c r="C16" s="22">
        <v>20.62</v>
      </c>
      <c r="D16" s="22">
        <v>20.62</v>
      </c>
      <c r="E16" s="21">
        <v>0</v>
      </c>
    </row>
    <row r="17" spans="1:5" ht="22.5" customHeight="1">
      <c r="A17" s="6" t="s">
        <v>115</v>
      </c>
      <c r="B17" s="34" t="s">
        <v>116</v>
      </c>
      <c r="C17" s="22">
        <v>39.81</v>
      </c>
      <c r="D17" s="22">
        <v>0</v>
      </c>
      <c r="E17" s="21">
        <v>39.81</v>
      </c>
    </row>
    <row r="18" spans="1:5" ht="22.5" customHeight="1">
      <c r="A18" s="6" t="s">
        <v>117</v>
      </c>
      <c r="B18" s="34" t="s">
        <v>118</v>
      </c>
      <c r="C18" s="22">
        <v>5.02</v>
      </c>
      <c r="D18" s="22">
        <v>0</v>
      </c>
      <c r="E18" s="21">
        <v>5.02</v>
      </c>
    </row>
    <row r="19" spans="1:5" ht="22.5" customHeight="1">
      <c r="A19" s="6" t="s">
        <v>119</v>
      </c>
      <c r="B19" s="34" t="s">
        <v>120</v>
      </c>
      <c r="C19" s="22">
        <v>10.87</v>
      </c>
      <c r="D19" s="22">
        <v>0</v>
      </c>
      <c r="E19" s="21">
        <v>10.87</v>
      </c>
    </row>
    <row r="20" spans="1:5" ht="22.5" customHeight="1">
      <c r="A20" s="6" t="s">
        <v>121</v>
      </c>
      <c r="B20" s="34" t="s">
        <v>122</v>
      </c>
      <c r="C20" s="22">
        <v>14</v>
      </c>
      <c r="D20" s="22">
        <v>0</v>
      </c>
      <c r="E20" s="21">
        <v>14</v>
      </c>
    </row>
    <row r="21" spans="1:5" ht="22.5" customHeight="1">
      <c r="A21" s="6" t="s">
        <v>123</v>
      </c>
      <c r="B21" s="34" t="s">
        <v>124</v>
      </c>
      <c r="C21" s="22">
        <v>9.92</v>
      </c>
      <c r="D21" s="22">
        <v>0</v>
      </c>
      <c r="E21" s="21">
        <v>9.92</v>
      </c>
    </row>
    <row r="22" spans="1:5" ht="22.5" customHeight="1">
      <c r="A22" s="6" t="s">
        <v>125</v>
      </c>
      <c r="B22" s="34" t="s">
        <v>126</v>
      </c>
      <c r="C22" s="22">
        <v>13.6</v>
      </c>
      <c r="D22" s="22">
        <v>13.6</v>
      </c>
      <c r="E22" s="21">
        <v>0</v>
      </c>
    </row>
    <row r="23" spans="1:5" ht="22.5" customHeight="1">
      <c r="A23" s="6" t="s">
        <v>127</v>
      </c>
      <c r="B23" s="34" t="s">
        <v>128</v>
      </c>
      <c r="C23" s="22">
        <v>7.54</v>
      </c>
      <c r="D23" s="22">
        <v>7.54</v>
      </c>
      <c r="E23" s="21">
        <v>0</v>
      </c>
    </row>
    <row r="24" spans="1:5" ht="22.5" customHeight="1">
      <c r="A24" s="6" t="s">
        <v>129</v>
      </c>
      <c r="B24" s="34" t="s">
        <v>130</v>
      </c>
      <c r="C24" s="22">
        <v>4.34</v>
      </c>
      <c r="D24" s="22">
        <v>4.34</v>
      </c>
      <c r="E24" s="21">
        <v>0</v>
      </c>
    </row>
    <row r="25" spans="1:5" ht="22.5" customHeight="1">
      <c r="A25" s="6" t="s">
        <v>131</v>
      </c>
      <c r="B25" s="34" t="s">
        <v>132</v>
      </c>
      <c r="C25" s="22">
        <v>1.72</v>
      </c>
      <c r="D25" s="22">
        <v>1.72</v>
      </c>
      <c r="E25" s="21">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200" verticalDpi="200" orientation="landscape" paperSize="9" scale="9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topLeftCell="A4">
      <selection activeCell="C8" sqref="C8"/>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2" t="s">
        <v>92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9.5" customHeight="1">
      <c r="A2" s="13" t="s">
        <v>11</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44" t="s">
        <v>68</v>
      </c>
    </row>
    <row r="3" spans="1:32" ht="21.75" customHeight="1">
      <c r="A3" s="3" t="s">
        <v>69</v>
      </c>
      <c r="B3" s="3" t="s">
        <v>70</v>
      </c>
      <c r="C3" s="35" t="s">
        <v>71</v>
      </c>
      <c r="D3" s="3" t="s">
        <v>89</v>
      </c>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1.75" customHeight="1">
      <c r="A4" s="3"/>
      <c r="B4" s="3"/>
      <c r="C4" s="35"/>
      <c r="D4" s="36" t="s">
        <v>96</v>
      </c>
      <c r="E4" s="36"/>
      <c r="F4" s="36"/>
      <c r="G4" s="36"/>
      <c r="H4" s="36"/>
      <c r="I4" s="36"/>
      <c r="J4" s="36"/>
      <c r="K4" s="36"/>
      <c r="L4" s="36"/>
      <c r="M4" s="36"/>
      <c r="N4" s="36"/>
      <c r="O4" s="43"/>
      <c r="P4" s="43" t="s">
        <v>116</v>
      </c>
      <c r="Q4" s="43"/>
      <c r="R4" s="43"/>
      <c r="S4" s="43"/>
      <c r="T4" s="43"/>
      <c r="U4" s="43"/>
      <c r="V4" s="43"/>
      <c r="W4" s="43"/>
      <c r="X4" s="43"/>
      <c r="Y4" s="43"/>
      <c r="Z4" s="43"/>
      <c r="AA4" s="45" t="s">
        <v>133</v>
      </c>
      <c r="AB4" s="36"/>
      <c r="AC4" s="36"/>
      <c r="AD4" s="36"/>
      <c r="AE4" s="36"/>
      <c r="AF4" s="36"/>
    </row>
    <row r="5" spans="1:32" ht="89.25" customHeight="1">
      <c r="A5" s="3"/>
      <c r="B5" s="3"/>
      <c r="C5" s="3"/>
      <c r="D5" s="36" t="s">
        <v>134</v>
      </c>
      <c r="E5" s="36" t="s">
        <v>135</v>
      </c>
      <c r="F5" s="36" t="s">
        <v>136</v>
      </c>
      <c r="G5" s="36" t="s">
        <v>137</v>
      </c>
      <c r="H5" s="36" t="s">
        <v>138</v>
      </c>
      <c r="I5" s="36" t="s">
        <v>139</v>
      </c>
      <c r="J5" s="36" t="s">
        <v>140</v>
      </c>
      <c r="K5" s="36" t="s">
        <v>141</v>
      </c>
      <c r="L5" s="36" t="s">
        <v>142</v>
      </c>
      <c r="M5" s="36" t="s">
        <v>143</v>
      </c>
      <c r="N5" s="36" t="s">
        <v>144</v>
      </c>
      <c r="O5" s="36" t="s">
        <v>145</v>
      </c>
      <c r="P5" s="36" t="s">
        <v>134</v>
      </c>
      <c r="Q5" s="36" t="s">
        <v>146</v>
      </c>
      <c r="R5" s="36" t="s">
        <v>147</v>
      </c>
      <c r="S5" s="36" t="s">
        <v>148</v>
      </c>
      <c r="T5" s="36" t="s">
        <v>149</v>
      </c>
      <c r="U5" s="36" t="s">
        <v>150</v>
      </c>
      <c r="V5" s="36" t="s">
        <v>151</v>
      </c>
      <c r="W5" s="36" t="s">
        <v>152</v>
      </c>
      <c r="X5" s="36" t="s">
        <v>153</v>
      </c>
      <c r="Y5" s="36" t="s">
        <v>154</v>
      </c>
      <c r="Z5" s="36" t="s">
        <v>155</v>
      </c>
      <c r="AA5" s="3" t="s">
        <v>134</v>
      </c>
      <c r="AB5" s="11" t="s">
        <v>156</v>
      </c>
      <c r="AC5" s="11" t="s">
        <v>157</v>
      </c>
      <c r="AD5" s="11" t="s">
        <v>158</v>
      </c>
      <c r="AE5" s="11" t="s">
        <v>159</v>
      </c>
      <c r="AF5" s="11" t="s">
        <v>160</v>
      </c>
    </row>
    <row r="6" spans="1:32" ht="19.5" customHeight="1">
      <c r="A6" s="37" t="s">
        <v>79</v>
      </c>
      <c r="B6" s="38" t="s">
        <v>79</v>
      </c>
      <c r="C6" s="39">
        <v>1</v>
      </c>
      <c r="D6" s="39">
        <v>2</v>
      </c>
      <c r="E6" s="39">
        <v>3</v>
      </c>
      <c r="F6" s="39">
        <v>4</v>
      </c>
      <c r="G6" s="39">
        <v>5</v>
      </c>
      <c r="H6" s="39">
        <v>6</v>
      </c>
      <c r="I6" s="39">
        <v>7</v>
      </c>
      <c r="J6" s="39">
        <v>8</v>
      </c>
      <c r="K6" s="39">
        <v>9</v>
      </c>
      <c r="L6" s="39">
        <v>10</v>
      </c>
      <c r="M6" s="39">
        <v>11</v>
      </c>
      <c r="N6" s="39">
        <v>12</v>
      </c>
      <c r="O6" s="39">
        <v>13</v>
      </c>
      <c r="P6" s="39">
        <v>14</v>
      </c>
      <c r="Q6" s="39">
        <v>15</v>
      </c>
      <c r="R6" s="39">
        <v>16</v>
      </c>
      <c r="S6" s="39">
        <v>17</v>
      </c>
      <c r="T6" s="39">
        <v>18</v>
      </c>
      <c r="U6" s="39">
        <v>19</v>
      </c>
      <c r="V6" s="39">
        <v>20</v>
      </c>
      <c r="W6" s="39">
        <v>21</v>
      </c>
      <c r="X6" s="39">
        <v>22</v>
      </c>
      <c r="Y6" s="39">
        <v>23</v>
      </c>
      <c r="Z6" s="39">
        <v>24</v>
      </c>
      <c r="AA6" s="39">
        <v>25</v>
      </c>
      <c r="AB6" s="39">
        <v>26</v>
      </c>
      <c r="AC6" s="39">
        <v>27</v>
      </c>
      <c r="AD6" s="39">
        <v>28</v>
      </c>
      <c r="AE6" s="39">
        <v>29</v>
      </c>
      <c r="AF6" s="39">
        <v>30</v>
      </c>
    </row>
    <row r="7" spans="1:32" s="1" customFormat="1" ht="22.5" customHeight="1">
      <c r="A7" s="6"/>
      <c r="B7" s="40" t="s">
        <v>71</v>
      </c>
      <c r="C7" s="22">
        <v>465.44</v>
      </c>
      <c r="D7" s="41">
        <v>412.03</v>
      </c>
      <c r="E7" s="41">
        <v>108.99</v>
      </c>
      <c r="F7" s="41">
        <v>3.08</v>
      </c>
      <c r="G7" s="41">
        <v>0.99</v>
      </c>
      <c r="H7" s="42">
        <v>138.18</v>
      </c>
      <c r="I7" s="22">
        <v>114.24</v>
      </c>
      <c r="J7" s="42">
        <v>0</v>
      </c>
      <c r="K7" s="22">
        <v>22.64</v>
      </c>
      <c r="L7" s="41">
        <v>0.38</v>
      </c>
      <c r="M7" s="41">
        <v>2.91</v>
      </c>
      <c r="N7" s="42">
        <v>20.62</v>
      </c>
      <c r="O7" s="22">
        <v>0</v>
      </c>
      <c r="P7" s="41">
        <v>39.81</v>
      </c>
      <c r="Q7" s="41">
        <v>0</v>
      </c>
      <c r="R7" s="41">
        <v>5.02</v>
      </c>
      <c r="S7" s="41">
        <v>10.87</v>
      </c>
      <c r="T7" s="41">
        <v>14</v>
      </c>
      <c r="U7" s="42">
        <v>0</v>
      </c>
      <c r="V7" s="22">
        <v>5.02</v>
      </c>
      <c r="W7" s="41">
        <v>0</v>
      </c>
      <c r="X7" s="41">
        <v>4.6</v>
      </c>
      <c r="Y7" s="41">
        <v>0</v>
      </c>
      <c r="Z7" s="42">
        <v>0.3</v>
      </c>
      <c r="AA7" s="22">
        <v>13.6</v>
      </c>
      <c r="AB7" s="41">
        <v>7.54</v>
      </c>
      <c r="AC7" s="41">
        <v>4.34</v>
      </c>
      <c r="AD7" s="42">
        <v>1.72</v>
      </c>
      <c r="AE7" s="22">
        <v>0</v>
      </c>
      <c r="AF7" s="41">
        <v>0</v>
      </c>
    </row>
    <row r="8" spans="1:33" ht="22.5" customHeight="1">
      <c r="A8" s="6" t="s">
        <v>80</v>
      </c>
      <c r="B8" s="40" t="s">
        <v>81</v>
      </c>
      <c r="C8" s="22">
        <v>465.44</v>
      </c>
      <c r="D8" s="41">
        <v>412.03</v>
      </c>
      <c r="E8" s="41">
        <v>108.99</v>
      </c>
      <c r="F8" s="41">
        <v>3.08</v>
      </c>
      <c r="G8" s="41">
        <v>0.99</v>
      </c>
      <c r="H8" s="42">
        <v>138.18</v>
      </c>
      <c r="I8" s="22">
        <v>114.24</v>
      </c>
      <c r="J8" s="42">
        <v>0</v>
      </c>
      <c r="K8" s="22">
        <v>22.64</v>
      </c>
      <c r="L8" s="41">
        <v>0.38</v>
      </c>
      <c r="M8" s="41">
        <v>2.91</v>
      </c>
      <c r="N8" s="42">
        <v>20.62</v>
      </c>
      <c r="O8" s="22">
        <v>0</v>
      </c>
      <c r="P8" s="41">
        <v>39.81</v>
      </c>
      <c r="Q8" s="41">
        <v>0</v>
      </c>
      <c r="R8" s="41">
        <v>5.02</v>
      </c>
      <c r="S8" s="41">
        <v>10.87</v>
      </c>
      <c r="T8" s="41">
        <v>14</v>
      </c>
      <c r="U8" s="42">
        <v>0</v>
      </c>
      <c r="V8" s="22">
        <v>5.02</v>
      </c>
      <c r="W8" s="41">
        <v>0</v>
      </c>
      <c r="X8" s="41">
        <v>4.6</v>
      </c>
      <c r="Y8" s="41">
        <v>0</v>
      </c>
      <c r="Z8" s="42">
        <v>0.3</v>
      </c>
      <c r="AA8" s="22">
        <v>13.6</v>
      </c>
      <c r="AB8" s="41">
        <v>7.54</v>
      </c>
      <c r="AC8" s="41">
        <v>4.34</v>
      </c>
      <c r="AD8" s="42">
        <v>1.72</v>
      </c>
      <c r="AE8" s="22">
        <v>0</v>
      </c>
      <c r="AF8" s="41">
        <v>0</v>
      </c>
      <c r="AG8" s="9"/>
    </row>
    <row r="9" spans="1:33" ht="22.5" customHeight="1">
      <c r="A9" s="6" t="s">
        <v>82</v>
      </c>
      <c r="B9" s="40" t="s">
        <v>83</v>
      </c>
      <c r="C9" s="22">
        <v>465.44</v>
      </c>
      <c r="D9" s="41">
        <v>412.03</v>
      </c>
      <c r="E9" s="41">
        <v>108.99</v>
      </c>
      <c r="F9" s="41">
        <v>3.08</v>
      </c>
      <c r="G9" s="41">
        <v>0.99</v>
      </c>
      <c r="H9" s="42">
        <v>138.18</v>
      </c>
      <c r="I9" s="22">
        <v>114.24</v>
      </c>
      <c r="J9" s="42">
        <v>0</v>
      </c>
      <c r="K9" s="22">
        <v>22.64</v>
      </c>
      <c r="L9" s="41">
        <v>0.38</v>
      </c>
      <c r="M9" s="41">
        <v>2.91</v>
      </c>
      <c r="N9" s="42">
        <v>20.62</v>
      </c>
      <c r="O9" s="22">
        <v>0</v>
      </c>
      <c r="P9" s="41">
        <v>39.81</v>
      </c>
      <c r="Q9" s="41">
        <v>0</v>
      </c>
      <c r="R9" s="41">
        <v>5.02</v>
      </c>
      <c r="S9" s="41">
        <v>10.87</v>
      </c>
      <c r="T9" s="41">
        <v>14</v>
      </c>
      <c r="U9" s="42">
        <v>0</v>
      </c>
      <c r="V9" s="22">
        <v>5.02</v>
      </c>
      <c r="W9" s="41">
        <v>0</v>
      </c>
      <c r="X9" s="41">
        <v>4.6</v>
      </c>
      <c r="Y9" s="41">
        <v>0</v>
      </c>
      <c r="Z9" s="42">
        <v>0.3</v>
      </c>
      <c r="AA9" s="22">
        <v>13.6</v>
      </c>
      <c r="AB9" s="41">
        <v>7.54</v>
      </c>
      <c r="AC9" s="41">
        <v>4.34</v>
      </c>
      <c r="AD9" s="42">
        <v>1.72</v>
      </c>
      <c r="AE9" s="22">
        <v>0</v>
      </c>
      <c r="AF9" s="41">
        <v>0</v>
      </c>
      <c r="AG9" s="9"/>
    </row>
    <row r="10" spans="1:32" ht="22.5" customHeight="1">
      <c r="A10" s="6" t="s">
        <v>86</v>
      </c>
      <c r="B10" s="40" t="s">
        <v>87</v>
      </c>
      <c r="C10" s="22">
        <v>465.44</v>
      </c>
      <c r="D10" s="41">
        <v>412.03</v>
      </c>
      <c r="E10" s="41">
        <v>108.99</v>
      </c>
      <c r="F10" s="41">
        <v>3.08</v>
      </c>
      <c r="G10" s="41">
        <v>0.99</v>
      </c>
      <c r="H10" s="42">
        <v>138.18</v>
      </c>
      <c r="I10" s="22">
        <v>114.24</v>
      </c>
      <c r="J10" s="42">
        <v>0</v>
      </c>
      <c r="K10" s="22">
        <v>22.64</v>
      </c>
      <c r="L10" s="41">
        <v>0.38</v>
      </c>
      <c r="M10" s="41">
        <v>2.91</v>
      </c>
      <c r="N10" s="42">
        <v>20.62</v>
      </c>
      <c r="O10" s="22">
        <v>0</v>
      </c>
      <c r="P10" s="41">
        <v>39.81</v>
      </c>
      <c r="Q10" s="41">
        <v>0</v>
      </c>
      <c r="R10" s="41">
        <v>5.02</v>
      </c>
      <c r="S10" s="41">
        <v>10.87</v>
      </c>
      <c r="T10" s="41">
        <v>14</v>
      </c>
      <c r="U10" s="42">
        <v>0</v>
      </c>
      <c r="V10" s="22">
        <v>5.02</v>
      </c>
      <c r="W10" s="41">
        <v>0</v>
      </c>
      <c r="X10" s="41">
        <v>4.6</v>
      </c>
      <c r="Y10" s="41">
        <v>0</v>
      </c>
      <c r="Z10" s="42">
        <v>0.3</v>
      </c>
      <c r="AA10" s="22">
        <v>13.6</v>
      </c>
      <c r="AB10" s="41">
        <v>7.54</v>
      </c>
      <c r="AC10" s="41">
        <v>4.34</v>
      </c>
      <c r="AD10" s="42">
        <v>1.72</v>
      </c>
      <c r="AE10" s="22">
        <v>0</v>
      </c>
      <c r="AF10" s="41">
        <v>0</v>
      </c>
    </row>
    <row r="11" spans="1:32" ht="22.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row>
    <row r="12" spans="1:32" ht="22.5"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pans="2:27" ht="22.5" customHeight="1">
      <c r="B13" s="9"/>
      <c r="C13" s="9"/>
      <c r="D13" s="9"/>
      <c r="E13" s="9"/>
      <c r="G13" s="9"/>
      <c r="H13" s="9"/>
      <c r="I13" s="9"/>
      <c r="J13" s="9"/>
      <c r="K13" s="9"/>
      <c r="L13" s="9"/>
      <c r="M13" s="9"/>
      <c r="N13" s="9"/>
      <c r="O13" s="9"/>
      <c r="P13" s="9"/>
      <c r="Q13" s="9"/>
      <c r="R13" s="9"/>
      <c r="S13" s="9"/>
      <c r="U13" s="9"/>
      <c r="Z13" s="9"/>
      <c r="AA13" s="9"/>
    </row>
    <row r="14" spans="2:35" ht="22.5" customHeight="1">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row>
    <row r="15" spans="2:32" ht="22.5" customHeight="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row>
    <row r="16" spans="2:32" ht="22.5" customHeight="1">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row>
    <row r="17" spans="1:32" ht="22.5" customHeight="1">
      <c r="A17" s="14"/>
      <c r="B17" s="24"/>
      <c r="C17" s="2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spans="2:17" ht="22.5" customHeight="1">
      <c r="B18" s="9"/>
      <c r="C18" s="9"/>
      <c r="H18" s="9"/>
      <c r="Q18" s="9"/>
    </row>
    <row r="19" spans="2:17" ht="22.5" customHeight="1">
      <c r="B19" s="9"/>
      <c r="C19" s="9"/>
      <c r="M19" s="9"/>
      <c r="Q19" s="9"/>
    </row>
    <row r="20" spans="1:32"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spans="3:6" ht="22.5" customHeight="1">
      <c r="C21" s="9"/>
      <c r="F21" s="9"/>
    </row>
    <row r="22" ht="22.5" customHeight="1">
      <c r="C22" s="9"/>
    </row>
    <row r="23" ht="22.5" customHeight="1"/>
    <row r="24" ht="22.5" customHeight="1"/>
    <row r="25" spans="1:32"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200" verticalDpi="200" orientation="landscape" paperSize="9" scale="4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2018-01-16T09:42:26Z</dcterms:created>
  <dcterms:modified xsi:type="dcterms:W3CDTF">2018-02-01T05:57:25Z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2950442</vt:r8>
  </property>
  <property fmtid="{D5CDD505-2E9C-101B-9397-08002B2CF9AE}" pid="4" name="KSOProductBuildV">
    <vt:lpwstr>2052-10.1.0.7022</vt:lpwstr>
  </property>
</Properties>
</file>