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90" windowHeight="2040" tabRatio="804" firstSheet="8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'收入总表'!$A$1:$K$18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'一般公共预算基本支出表（横向）'!$A$1:$AI$17</definedName>
    <definedName name="_xlnm.Print_Area" localSheetId="7">'一般公共预算基本支出表（纵向）'!$A$1:$E$32</definedName>
    <definedName name="_xlnm.Print_Area" localSheetId="6">'一般公共预算支出表'!$A$1:$E$18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'支出总表'!$A$1:$E$18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<sst xmlns="http://schemas.openxmlformats.org/spreadsheetml/2006/main" count="400" uniqueCount="219">
  <si>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</si>
  <si>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</si>
  <si>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</si>
  <si>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</si>
  <si>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</si>
  <si>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</si>
  <si>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</si>
  <si>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</si>
  <si>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</si>
  <si>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</si>
  <si>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</si>
  <si>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</si>
  <si>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</si>
  <si>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</si>
  <si>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</si>
  <si>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</si>
  <si>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</si>
  <si>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</si>
  <si>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</si>
  <si>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</si>
  <si>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</si>
  <si>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</si>
  <si>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</si>
  <si>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</si>
  <si>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</si>
  <si>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</si>
  <si>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</si>
  <si>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</si>
  <si>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</si>
  <si>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</si>
  <si>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</si>
  <si>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</si>
  <si>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</si>
  <si>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</si>
  <si>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</si>
  <si>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</si>
  <si>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</si>
  <si>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</si>
  <si>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</si>
  <si>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</si>
  <si>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</si>
  <si>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</si>
  <si>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</si>
  <si>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</si>
  <si>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</si>
  <si>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</si>
  <si>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</si>
  <si>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</si>
  <si>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</si>
  <si>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</si>
  <si>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</si>
  <si>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</si>
  <si>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</si>
  <si>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</si>
  <si>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</si>
  <si>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</si>
  <si>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</si>
  <si>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</si>
  <si>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</si>
  <si>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</si>
  <si>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</si>
  <si>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</si>
  <si>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</si>
  <si>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</si>
  <si>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</si>
  <si>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</si>
  <si>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</si>
  <si>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</si>
  <si>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</si>
  <si>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</si>
  <si>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</si>
  <si>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</si>
  <si>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</si>
  <si>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</si>
  <si>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</si>
  <si>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</si>
  <si>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</si>
  <si>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</si>
  <si>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</si>
  <si>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</si>
  <si>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</si>
  <si>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</si>
  <si>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</si>
  <si>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</si>
  <si>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</si>
  <si>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</si>
  <si>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</si>
  <si>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</si>
  <si>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</si>
  <si>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</si>
  <si>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</si>
  <si>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</si>
  <si>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</si>
  <si>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</si>
  <si>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</si>
  <si>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</si>
  <si>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</si>
  <si>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</si>
  <si>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</si>
  <si>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</si>
  <si>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</si>
  <si>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</si>
  <si>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</si>
  <si>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</si>
  <si>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</si>
  <si>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</si>
  <si>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</si>
  <si>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</si>
  <si>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</si>
  <si>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</si>
  <si>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</si>
  <si>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</si>
  <si>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</si>
  <si>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</si>
  <si>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</si>
  <si>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</si>
  <si>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</si>
  <si>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</si>
  <si>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</si>
  <si>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</si>
  <si>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</si>
  <si>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</si>
  <si>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</si>
  <si>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</si>
  <si>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</si>
  <si>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</si>
  <si>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</si>
  <si>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</si>
  <si>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</si>
  <si>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</si>
  <si>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</si>
  <si>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</si>
  <si>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</si>
  <si>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</si>
  <si>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</si>
  <si>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市贸促会机关</t>
  </si>
  <si>
    <t>单位名称：市贸促会机关</t>
  </si>
  <si>
    <t>一般公共服务支出</t>
  </si>
  <si>
    <t xml:space="preserve">  商贸事务</t>
  </si>
  <si>
    <t xml:space="preserve">    其他商贸事务支出</t>
  </si>
  <si>
    <t xml:space="preserve">  群众团体事务</t>
  </si>
  <si>
    <t xml:space="preserve">    行政运行（群众团体事务）</t>
  </si>
  <si>
    <t>医疗卫生与计划生育支出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</si>
  <si>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</si>
  <si>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</si>
  <si>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</si>
  <si>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</si>
  <si>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</si>
  <si>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</si>
  <si>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201</t>
  </si>
  <si>
    <t xml:space="preserve">  20113</t>
  </si>
  <si>
    <t xml:space="preserve">    2011399</t>
  </si>
  <si>
    <t xml:space="preserve">  20129</t>
  </si>
  <si>
    <t xml:space="preserve">    2012901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</si>
  <si>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</si>
  <si>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</si>
  <si>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</si>
  <si>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</si>
  <si>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</si>
  <si>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</si>
  <si>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</si>
  <si>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单位名称：市贸促会机关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</si>
  <si>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</si>
  <si>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</si>
  <si>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</si>
  <si>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</si>
  <si>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</si>
  <si>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</si>
  <si>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</si>
  <si>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</si>
  <si>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</si>
  <si>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</si>
  <si>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</si>
  <si>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</si>
  <si>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</si>
  <si>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</si>
  <si>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</si>
  <si>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</si>
  <si>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</si>
  <si>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</si>
  <si>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</si>
  <si>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</si>
  <si>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</si>
  <si>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</si>
  <si>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</si>
  <si>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</si>
  <si>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</si>
  <si>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</si>
  <si>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</si>
  <si>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</si>
  <si>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</si>
  <si>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</si>
  <si>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</si>
  <si>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</si>
  <si>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</si>
  <si>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</si>
  <si>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</si>
  <si>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</si>
  <si>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</si>
  <si>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30209</t>
  </si>
  <si>
    <t xml:space="preserve">  30211</t>
  </si>
  <si>
    <t xml:space="preserve">  30213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</si>
  <si>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</si>
  <si>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</si>
  <si>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</si>
  <si>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</si>
  <si>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</si>
  <si>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</si>
  <si>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</si>
  <si>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</si>
  <si>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</si>
  <si>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</si>
  <si>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t xml:space="preserve">一、部门基本概况
1、主要职能
（一）开展全市对外贸易、经济合作和文化、技术、金融等交流的促进工作，为全市企业尤其是中小企业、三资企业提供国际联络、国际展览、国际培训及国际经贸法律、信息、经贸业务代理服务。
（二）开展全市招商引资的促进工作。参与全市大型的招商活动，协助市政府有关部门承包招商会、洽谈会。建立国际招商引资资料库，负责国际招商信息对外发布，方便市内企业与境外企业进行资金、技术、人才和劳务的合作。
（三）开展同世界各国、各地区经济贸易界、商协会和其他经贸团体以及有关国际组织的联络工作，邀请和接待外国经济贸易界人士和代表团组来益访问，组织益阳市经济贸易、科学技术代表团、企业家代表团、贸促会（商会）代表团和市政府授权 组织的高级代表团出国（境）访问和考察。组织、参与或与外国相应机构联合召开有关经济、贸易、技术、文化、金融合作和法律方面的国际会议。
（四）负责全市出国举办经济贸易展览会的归口受理、报批工作。代表益阳市参加国际贸易展览会；参与以市政府名义在国（境）外举办益阳经贸展览会的组织工作；组织和安排国（境）外来益举办的各类专业性或综合性展览会。
（五）开展国内外民间经济贸易有关调查研究和经济贸易信息的搜集整理、传递和发布工作，向国内外有关企业和机构提供经济技术合作和贸易方面的信息、咨询及信息调查等方面的服务。联系、组织中外经济贸易的有关技术交流活动。组织全市国际商会系统的对外经济贸易洽谈。
（六）指导、协调市内行业分会和县（市、区）国际商会的工作。
（七）为国内外经贸企业和组织提供有关国际经贸、金融、投资、技术转让等方面的法律咨询，承办中外经济技术合作项目可行性分析、评估及法律顾问工作。协调涉外经贸纠纷，接受委托国际经济贸易仲裁，受理海事仲裁事物。出具益阳市出口商品原产地证明书，签发和认证对外贸易和海上货运业务的文件及单证。接受委托、代理中国企业在中国或外国公司、个人在益阳办理出口商品商标注册和专利申请业务，有关知识产权及技术贸易的咨询、承办相关争议的调解仲裁与诉讼的代理业务。
2、部门预算单位构成
益阳市贸促会为参照公务员管理的人民团体，会机关内设职能科室2个：办公室和业务部。我会核定全额拨款事业编制10个，目前共有在职干职工14人，一般公务用车1辆。
</t>
  </si>
  <si>
    <t xml:space="preserve">三、部门收支总体情况
（一）收入预算，2018年年初预算数291.35万元，其中，一般公共预算拨款291.35万元，政府性基金预算拨款0万元，国有资本经营预算拨款0万元，纳入专户管理的非税收入0万元，。收入较去年增加32.99  万元主要是人员增加及人员工资津贴调标引起人员工资、医保、社保、住房公积金、工会经费、福利费等人员支出预算增加。
（二）支出预算，2018年年初预算数291.35万元，其中，一般公共服务263.76万元，医疗卫生和计划生育支出12.83万元，住房保障支出14.76万元。支出较去年增加32.99万元，主要是人员增加及人员工资津贴调标引起人员工资、医保、社保、住房公积金、工会经费、福利费等人员支出预算增加。
</t>
  </si>
  <si>
    <t xml:space="preserve">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</si>
  <si>
    <t xml:space="preserve">四、一般公共预算拨款支出预算
2018年一般公共预算拨款收入291.35万元，具体安排情况如下：
（一）基本支出：2018年年初预算数为220.3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71.05万元，是指单位为完成特定行政工作任务或事业发展目标而发生的支出，包括有关事业发展专项、专项业务费、基本建设支出、对市县专项补助等。其中：主要用于参展经费45万元，贸促流通、出证认证22万元，基层党建2.05万元，其它费用2万元。
</t>
  </si>
  <si>
    <t xml:space="preserve">二、部门预算单位构成：纳入2018年部门预算编制范围的只有益阳市贸促会本级部门决算
</t>
  </si>
  <si>
    <t>2018年三公经费较2017年持平</t>
  </si>
  <si>
    <t xml:space="preserve">五、其他重要事项的情况说明
1、机关运行经费
2018年贸促会机关运行经费当年一般公共预算拨款  43.64万元，比2017年预算增加18.54万元，下降（上升）73.86%。主要原因是2018年机关运行经费统计了其他交通费（公车补贴），而2017年没有统计，统计口径不一至。再就是人员工资津贴调标引起工会经费、福利费等经费增加。
备注：机关运行经费指本部门的运行经费，公开口径为一般公共预算基本支出中的商品和服务支出情况。
2、“三公”经费预算
2017年“三公”经费预算数为  13 万元，其中，公务接待费  6 万元，公务用车购置及运行费  7 万元（其中，公务用车购置费 0万元，公务用车运行费 7万元），因公出国（境）费   0 万元。2018年“三公”经费预算较2017年持平。
3、政府采购情况及政府性基金预算
2018年本单位政府采购预算总额0万元。政府性基金预算为0万元.
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</si>
</sst>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_ "/>
    <numFmt numFmtId="187" formatCode="0.00_ "/>
    <numFmt numFmtId="188" formatCode=";;"/>
    <numFmt numFmtId="189" formatCode="#,##0.0000"/>
  </numFmts>
  <fonts count="1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2" borderId="0" xfId="0" applyNumberFormat="1" applyFont="1" applyFill="1" applyAlignment="1" applyProtection="1">
      <alignment horizontal="right" vertical="center"/>
      <protection/>
    </xf>
    <xf numFmtId="186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86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8" fontId="4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vertical="center" wrapText="1"/>
      <protection/>
    </xf>
    <xf numFmtId="186" fontId="6" fillId="2" borderId="0" xfId="0" applyNumberFormat="1" applyFont="1" applyFill="1" applyAlignment="1" applyProtection="1">
      <alignment horizontal="right" vertical="center"/>
      <protection/>
    </xf>
    <xf numFmtId="186" fontId="4" fillId="2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 applyProtection="1">
      <alignment horizontal="left" vertical="center" wrapText="1"/>
      <protection/>
    </xf>
    <xf numFmtId="2" fontId="4" fillId="2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5" xfId="0" applyNumberFormat="1" applyFont="1" applyFill="1" applyBorder="1" applyAlignment="1" applyProtection="1">
      <alignment horizontal="left" vertical="center" wrapText="1"/>
      <protection/>
    </xf>
    <xf numFmtId="188" fontId="4" fillId="2" borderId="5" xfId="0" applyNumberFormat="1" applyFont="1" applyFill="1" applyBorder="1" applyAlignment="1" applyProtection="1">
      <alignment horizontal="left" vertical="center" wrapText="1"/>
      <protection/>
    </xf>
    <xf numFmtId="2" fontId="4" fillId="2" borderId="5" xfId="0" applyNumberFormat="1" applyFont="1" applyFill="1" applyBorder="1" applyAlignment="1" applyProtection="1">
      <alignment horizontal="center" vertical="center" wrapText="1"/>
      <protection/>
    </xf>
    <xf numFmtId="2" fontId="4" fillId="2" borderId="6" xfId="0" applyNumberFormat="1" applyFont="1" applyFill="1" applyBorder="1" applyAlignment="1" applyProtection="1">
      <alignment horizontal="center" vertical="center" wrapText="1"/>
      <protection/>
    </xf>
    <xf numFmtId="2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2" fontId="4" fillId="2" borderId="4" xfId="0" applyNumberFormat="1" applyFont="1" applyFill="1" applyBorder="1" applyAlignment="1" applyProtection="1">
      <alignment horizontal="center" vertical="center" wrapText="1"/>
      <protection/>
    </xf>
    <xf numFmtId="49" fontId="0" fillId="2" borderId="1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3" t="s">
        <v>88</v>
      </c>
      <c r="B1" s="93"/>
      <c r="C1" s="93"/>
      <c r="D1" s="93"/>
      <c r="E1" s="93"/>
    </row>
    <row r="2" spans="1:5" s="66" customFormat="1" ht="19.5" customHeight="1">
      <c r="A2" s="51" t="s">
        <v>136</v>
      </c>
      <c r="B2" s="52"/>
      <c r="C2" s="53"/>
      <c r="D2" s="54"/>
      <c r="E2" s="55" t="s">
        <v>66</v>
      </c>
    </row>
    <row r="3" spans="1:5" ht="30" customHeight="1">
      <c r="A3" s="95" t="s">
        <v>133</v>
      </c>
      <c r="B3" s="94" t="s">
        <v>37</v>
      </c>
      <c r="C3" s="94" t="s">
        <v>117</v>
      </c>
      <c r="D3" s="94"/>
      <c r="E3" s="94"/>
    </row>
    <row r="4" spans="1:5" ht="30" customHeight="1">
      <c r="A4" s="95"/>
      <c r="B4" s="96"/>
      <c r="C4" s="42" t="s">
        <v>28</v>
      </c>
      <c r="D4" s="22" t="s">
        <v>9</v>
      </c>
      <c r="E4" s="22" t="s">
        <v>77</v>
      </c>
    </row>
    <row r="5" spans="1:5" ht="19.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25" customHeight="1">
      <c r="A6" s="68"/>
      <c r="B6" s="50"/>
      <c r="C6" s="77"/>
      <c r="D6" s="77"/>
      <c r="E6" s="69"/>
    </row>
    <row r="7" spans="1:6" ht="19.5" customHeight="1">
      <c r="A7" s="12"/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 topLeftCell="C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56" t="s">
        <v>136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5" t="s">
        <v>75</v>
      </c>
      <c r="B3" s="95"/>
      <c r="C3" s="95"/>
      <c r="D3" s="95"/>
      <c r="E3" s="95"/>
      <c r="F3" s="95" t="s">
        <v>97</v>
      </c>
      <c r="G3" s="95"/>
      <c r="H3" s="95"/>
      <c r="I3" s="95"/>
      <c r="J3" s="95"/>
      <c r="K3" s="95" t="s">
        <v>94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5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5"/>
    </row>
    <row r="7" spans="1:11" s="66" customFormat="1" ht="36" customHeight="1">
      <c r="A7" s="69">
        <v>13</v>
      </c>
      <c r="B7" s="69">
        <v>5</v>
      </c>
      <c r="C7" s="69">
        <v>0</v>
      </c>
      <c r="D7" s="69">
        <v>8</v>
      </c>
      <c r="E7" s="69">
        <v>0</v>
      </c>
      <c r="F7" s="77">
        <v>13</v>
      </c>
      <c r="G7" s="77">
        <v>6</v>
      </c>
      <c r="H7" s="77">
        <v>0</v>
      </c>
      <c r="I7" s="77">
        <v>7</v>
      </c>
      <c r="J7" s="69">
        <v>0</v>
      </c>
      <c r="K7" s="85" t="s">
        <v>217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ht="25.5" customHeight="1">
      <c r="Q2" s="33" t="s">
        <v>66</v>
      </c>
    </row>
    <row r="3" spans="1:17" ht="28.5" customHeight="1">
      <c r="A3" s="102" t="s">
        <v>99</v>
      </c>
      <c r="B3" s="102" t="s">
        <v>42</v>
      </c>
      <c r="C3" s="102" t="s">
        <v>131</v>
      </c>
      <c r="D3" s="102" t="s">
        <v>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102</v>
      </c>
      <c r="E4" s="102" t="s">
        <v>79</v>
      </c>
      <c r="F4" s="102"/>
      <c r="G4" s="102"/>
      <c r="H4" s="102" t="s">
        <v>44</v>
      </c>
      <c r="I4" s="102" t="s">
        <v>111</v>
      </c>
      <c r="J4" s="102" t="s">
        <v>82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48</v>
      </c>
      <c r="K5" s="102" t="s">
        <v>11</v>
      </c>
      <c r="L5" s="102" t="s">
        <v>29</v>
      </c>
      <c r="M5" s="102" t="s">
        <v>47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35" t="s">
        <v>72</v>
      </c>
      <c r="F6" s="35" t="s">
        <v>95</v>
      </c>
      <c r="G6" s="35" t="s">
        <v>129</v>
      </c>
      <c r="H6" s="102"/>
      <c r="I6" s="102"/>
      <c r="J6" s="102"/>
      <c r="K6" s="102"/>
      <c r="L6" s="102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7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7" s="66" customFormat="1" ht="23.2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workbookViewId="0" topLeftCell="A13">
      <selection activeCell="B14" sqref="B14:L14"/>
    </sheetView>
  </sheetViews>
  <sheetFormatPr defaultColWidth="9.16015625" defaultRowHeight="12.75" customHeight="1"/>
  <cols>
    <col min="1" max="1" width="9.16015625" style="0" customWidth="1"/>
    <col min="2" max="12" width="12.83203125" style="0" customWidth="1"/>
  </cols>
  <sheetData>
    <row r="3" spans="2:12" ht="64.5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357" customHeight="1">
      <c r="B6" s="87" t="s">
        <v>212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2:12" ht="258.75" customHeigh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2" ht="40.5" customHeight="1">
      <c r="B8" s="87" t="s">
        <v>216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ht="24" customHeight="1"/>
    <row r="10" spans="2:12" ht="174.75" customHeight="1">
      <c r="B10" s="87" t="s">
        <v>213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181.5" customHeight="1">
      <c r="B12" s="87" t="s">
        <v>215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301.5" customHeight="1">
      <c r="B14" s="87" t="s">
        <v>218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2:12" ht="210" customHeight="1">
      <c r="B16" s="87" t="s">
        <v>214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2:L12"/>
    <mergeCell ref="B14:L14"/>
    <mergeCell ref="B16:L16"/>
    <mergeCell ref="B3:L3"/>
    <mergeCell ref="B8:L8"/>
    <mergeCell ref="B10:L10"/>
    <mergeCell ref="B6:L7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25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3" t="s">
        <v>27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0" t="s">
        <v>109</v>
      </c>
      <c r="B4" s="91"/>
      <c r="C4" s="92" t="s">
        <v>43</v>
      </c>
      <c r="D4" s="9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5" customHeight="1">
      <c r="A6" s="82" t="s">
        <v>18</v>
      </c>
      <c r="B6" s="77">
        <v>291.35</v>
      </c>
      <c r="C6" s="78" t="s">
        <v>16</v>
      </c>
      <c r="D6" s="77">
        <v>263.76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5" customHeight="1">
      <c r="A7" s="76" t="s">
        <v>81</v>
      </c>
      <c r="B7" s="77">
        <v>291.35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5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5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5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5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5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5" customHeight="1">
      <c r="A13" s="62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5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5" customHeight="1">
      <c r="A15" s="76"/>
      <c r="B15" s="77"/>
      <c r="C15" s="78" t="s">
        <v>63</v>
      </c>
      <c r="D15" s="77">
        <v>12.83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5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5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5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5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5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5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5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5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5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5" customHeight="1">
      <c r="A25" s="76"/>
      <c r="B25" s="77"/>
      <c r="C25" s="81" t="s">
        <v>106</v>
      </c>
      <c r="D25" s="77">
        <v>14.76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5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2.5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2.5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5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5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5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5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5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5" customHeight="1">
      <c r="A34" s="21" t="s">
        <v>26</v>
      </c>
      <c r="B34" s="32">
        <f>SUM(B6+B9+B10+B11+B12+B13)</f>
        <v>291.35</v>
      </c>
      <c r="C34" s="21" t="s">
        <v>22</v>
      </c>
      <c r="D34" s="31">
        <f>SUM(D6+D7+D8+D9+D10+D11+D12+D13+D14+D15+D16+D17+D18+D19+D20+D21+D22+D23+D24+D25+D26+D27+D28+D29+D30+D31+D32+D33)</f>
        <v>291.34999999999997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75" customHeight="1">
      <c r="A35" s="65" t="s">
        <v>107</v>
      </c>
      <c r="B35" s="77">
        <v>0</v>
      </c>
      <c r="C35" s="78" t="s">
        <v>128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75" customHeight="1">
      <c r="A36" s="19" t="s">
        <v>134</v>
      </c>
      <c r="B36" s="29">
        <f>SUM(B34+B35)</f>
        <v>291.35</v>
      </c>
      <c r="C36" s="15" t="s">
        <v>23</v>
      </c>
      <c r="D36" s="31">
        <f>SUM(D34+D35)</f>
        <v>291.34999999999997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25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3" t="s">
        <v>89</v>
      </c>
      <c r="B1" s="93"/>
      <c r="C1" s="93"/>
      <c r="D1" s="93"/>
      <c r="E1" s="93"/>
      <c r="F1" s="9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0" t="s">
        <v>109</v>
      </c>
      <c r="B4" s="90"/>
      <c r="C4" s="92" t="s">
        <v>43</v>
      </c>
      <c r="D4" s="92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5" customHeight="1">
      <c r="A6" s="67" t="s">
        <v>125</v>
      </c>
      <c r="B6" s="77">
        <v>291.35</v>
      </c>
      <c r="C6" s="81" t="s">
        <v>16</v>
      </c>
      <c r="D6" s="77">
        <v>263.76</v>
      </c>
      <c r="E6" s="77">
        <v>263.76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5" customHeight="1">
      <c r="A7" s="76" t="s">
        <v>54</v>
      </c>
      <c r="B7" s="77">
        <v>291.35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5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5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5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5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5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5" customHeight="1">
      <c r="A13" s="62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5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5" customHeight="1">
      <c r="A15" s="76"/>
      <c r="B15" s="77"/>
      <c r="C15" s="81" t="s">
        <v>63</v>
      </c>
      <c r="D15" s="77">
        <v>12.83</v>
      </c>
      <c r="E15" s="77">
        <v>12.83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5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5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5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5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5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5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5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5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5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5" customHeight="1">
      <c r="A25" s="76"/>
      <c r="B25" s="77"/>
      <c r="C25" s="81" t="s">
        <v>106</v>
      </c>
      <c r="D25" s="77">
        <v>14.76</v>
      </c>
      <c r="E25" s="77">
        <v>14.76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5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2.5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2.5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5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5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5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5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5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291.34999999999997</v>
      </c>
      <c r="E34" s="31">
        <f>SUM(E6+E7+E8+E9+E10+E11+E12+E13+E14+E15+E16+E17+E18+E19+E20+E21+E22+E23+E24+E25+E26+E27+E28+E29+E30+E31+E32+E33)</f>
        <v>291.34999999999997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75" customHeight="1">
      <c r="A36" s="64" t="s">
        <v>134</v>
      </c>
      <c r="B36" s="77">
        <v>291.35</v>
      </c>
      <c r="C36" s="64" t="s">
        <v>23</v>
      </c>
      <c r="D36" s="61">
        <f>SUM(D34+D35)</f>
        <v>291.34999999999997</v>
      </c>
      <c r="E36" s="61">
        <f>SUM(E34+E35)</f>
        <v>291.34999999999997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7">
      <selection activeCell="E8" sqref="E8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39" t="s">
        <v>161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4" t="s">
        <v>133</v>
      </c>
      <c r="B3" s="94" t="s">
        <v>37</v>
      </c>
      <c r="C3" s="94" t="s">
        <v>28</v>
      </c>
      <c r="D3" s="94" t="s">
        <v>95</v>
      </c>
      <c r="E3" s="94" t="s">
        <v>129</v>
      </c>
      <c r="F3" s="94" t="s">
        <v>40</v>
      </c>
      <c r="G3" s="94" t="s">
        <v>17</v>
      </c>
      <c r="H3" s="94" t="s">
        <v>11</v>
      </c>
      <c r="I3" s="94" t="s">
        <v>29</v>
      </c>
      <c r="J3" s="94" t="s">
        <v>80</v>
      </c>
      <c r="K3" s="95" t="s">
        <v>15</v>
      </c>
    </row>
    <row r="4" spans="1:11" ht="26.25" customHeight="1">
      <c r="A4" s="94"/>
      <c r="B4" s="90"/>
      <c r="C4" s="90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2.5" customHeight="1">
      <c r="A6" s="68"/>
      <c r="B6" s="50" t="s">
        <v>28</v>
      </c>
      <c r="C6" s="77">
        <v>291.35</v>
      </c>
      <c r="D6" s="77">
        <v>291.35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2.5" customHeight="1">
      <c r="A7" s="68" t="s">
        <v>149</v>
      </c>
      <c r="B7" s="50" t="s">
        <v>137</v>
      </c>
      <c r="C7" s="77">
        <v>263.76</v>
      </c>
      <c r="D7" s="77">
        <v>263.76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2.5" customHeight="1">
      <c r="A8" s="68" t="s">
        <v>150</v>
      </c>
      <c r="B8" s="50" t="s">
        <v>138</v>
      </c>
      <c r="C8" s="77">
        <v>71</v>
      </c>
      <c r="D8" s="77">
        <v>71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2.5" customHeight="1">
      <c r="A9" s="68" t="s">
        <v>151</v>
      </c>
      <c r="B9" s="50" t="s">
        <v>139</v>
      </c>
      <c r="C9" s="77">
        <v>71</v>
      </c>
      <c r="D9" s="77">
        <v>71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2.5" customHeight="1">
      <c r="A10" s="68" t="s">
        <v>152</v>
      </c>
      <c r="B10" s="50" t="s">
        <v>140</v>
      </c>
      <c r="C10" s="77">
        <v>192.76</v>
      </c>
      <c r="D10" s="77">
        <v>192.76</v>
      </c>
      <c r="E10" s="77">
        <v>0</v>
      </c>
      <c r="F10" s="77">
        <v>0</v>
      </c>
      <c r="G10" s="77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22.5" customHeight="1">
      <c r="A11" s="68" t="s">
        <v>153</v>
      </c>
      <c r="B11" s="50" t="s">
        <v>141</v>
      </c>
      <c r="C11" s="77">
        <v>192.76</v>
      </c>
      <c r="D11" s="77">
        <v>192.76</v>
      </c>
      <c r="E11" s="77">
        <v>0</v>
      </c>
      <c r="F11" s="77">
        <v>0</v>
      </c>
      <c r="G11" s="77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2.5" customHeight="1">
      <c r="A12" s="68" t="s">
        <v>154</v>
      </c>
      <c r="B12" s="50" t="s">
        <v>142</v>
      </c>
      <c r="C12" s="77">
        <v>12.83</v>
      </c>
      <c r="D12" s="77">
        <v>12.83</v>
      </c>
      <c r="E12" s="77">
        <v>0</v>
      </c>
      <c r="F12" s="77">
        <v>0</v>
      </c>
      <c r="G12" s="77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2.5" customHeight="1">
      <c r="A13" s="68" t="s">
        <v>155</v>
      </c>
      <c r="B13" s="50" t="s">
        <v>143</v>
      </c>
      <c r="C13" s="77">
        <v>12.83</v>
      </c>
      <c r="D13" s="77">
        <v>12.83</v>
      </c>
      <c r="E13" s="77">
        <v>0</v>
      </c>
      <c r="F13" s="77">
        <v>0</v>
      </c>
      <c r="G13" s="77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2.5" customHeight="1">
      <c r="A14" s="68" t="s">
        <v>156</v>
      </c>
      <c r="B14" s="50" t="s">
        <v>144</v>
      </c>
      <c r="C14" s="77">
        <v>7.64</v>
      </c>
      <c r="D14" s="77">
        <v>7.64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2.5" customHeight="1">
      <c r="A15" s="68" t="s">
        <v>157</v>
      </c>
      <c r="B15" s="50" t="s">
        <v>145</v>
      </c>
      <c r="C15" s="77">
        <v>5.19</v>
      </c>
      <c r="D15" s="77">
        <v>5.19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2.5" customHeight="1">
      <c r="A16" s="68" t="s">
        <v>158</v>
      </c>
      <c r="B16" s="50" t="s">
        <v>146</v>
      </c>
      <c r="C16" s="77">
        <v>14.76</v>
      </c>
      <c r="D16" s="77">
        <v>14.76</v>
      </c>
      <c r="E16" s="77">
        <v>0</v>
      </c>
      <c r="F16" s="77">
        <v>0</v>
      </c>
      <c r="G16" s="77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2.5" customHeight="1">
      <c r="A17" s="68" t="s">
        <v>159</v>
      </c>
      <c r="B17" s="50" t="s">
        <v>147</v>
      </c>
      <c r="C17" s="77">
        <v>14.76</v>
      </c>
      <c r="D17" s="77">
        <v>14.76</v>
      </c>
      <c r="E17" s="77">
        <v>0</v>
      </c>
      <c r="F17" s="77">
        <v>0</v>
      </c>
      <c r="G17" s="77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2.5" customHeight="1">
      <c r="A18" s="68" t="s">
        <v>160</v>
      </c>
      <c r="B18" s="50" t="s">
        <v>148</v>
      </c>
      <c r="C18" s="77">
        <v>14.76</v>
      </c>
      <c r="D18" s="77">
        <v>14.76</v>
      </c>
      <c r="E18" s="77">
        <v>0</v>
      </c>
      <c r="F18" s="77">
        <v>0</v>
      </c>
      <c r="G18" s="77">
        <v>0</v>
      </c>
      <c r="H18" s="69">
        <v>0</v>
      </c>
      <c r="I18" s="69">
        <v>0</v>
      </c>
      <c r="J18" s="69">
        <v>0</v>
      </c>
      <c r="K18" s="69">
        <v>0</v>
      </c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3" t="s">
        <v>34</v>
      </c>
      <c r="B1" s="93"/>
      <c r="C1" s="93"/>
      <c r="D1" s="93"/>
      <c r="E1" s="93"/>
    </row>
    <row r="2" spans="1:5" ht="19.5" customHeight="1">
      <c r="A2" s="39" t="s">
        <v>136</v>
      </c>
      <c r="B2" s="7"/>
      <c r="C2" s="10"/>
      <c r="D2" s="8"/>
      <c r="E2" s="9" t="s">
        <v>66</v>
      </c>
    </row>
    <row r="3" spans="1:5" ht="15.75" customHeight="1">
      <c r="A3" s="95" t="s">
        <v>133</v>
      </c>
      <c r="B3" s="94" t="s">
        <v>37</v>
      </c>
      <c r="C3" s="94" t="s">
        <v>28</v>
      </c>
      <c r="D3" s="95" t="s">
        <v>9</v>
      </c>
      <c r="E3" s="95" t="s">
        <v>77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2.5" customHeight="1">
      <c r="A6" s="68"/>
      <c r="B6" s="50" t="s">
        <v>28</v>
      </c>
      <c r="C6" s="77">
        <v>291.35</v>
      </c>
      <c r="D6" s="77">
        <v>220.3</v>
      </c>
      <c r="E6" s="69">
        <v>71.05</v>
      </c>
    </row>
    <row r="7" spans="1:6" ht="22.5" customHeight="1">
      <c r="A7" s="68" t="s">
        <v>149</v>
      </c>
      <c r="B7" s="50" t="s">
        <v>137</v>
      </c>
      <c r="C7" s="77">
        <v>263.76</v>
      </c>
      <c r="D7" s="77">
        <v>192.71</v>
      </c>
      <c r="E7" s="69">
        <v>71.05</v>
      </c>
      <c r="F7" s="12"/>
    </row>
    <row r="8" spans="1:7" ht="22.5" customHeight="1">
      <c r="A8" s="68" t="s">
        <v>150</v>
      </c>
      <c r="B8" s="50" t="s">
        <v>138</v>
      </c>
      <c r="C8" s="77">
        <v>71</v>
      </c>
      <c r="D8" s="77">
        <v>0</v>
      </c>
      <c r="E8" s="69">
        <v>71</v>
      </c>
      <c r="G8" s="12"/>
    </row>
    <row r="9" spans="1:7" ht="22.5" customHeight="1">
      <c r="A9" s="68" t="s">
        <v>151</v>
      </c>
      <c r="B9" s="50" t="s">
        <v>139</v>
      </c>
      <c r="C9" s="77">
        <v>71</v>
      </c>
      <c r="D9" s="77">
        <v>0</v>
      </c>
      <c r="E9" s="69">
        <v>71</v>
      </c>
      <c r="G9" s="12"/>
    </row>
    <row r="10" spans="1:5" ht="22.5" customHeight="1">
      <c r="A10" s="68" t="s">
        <v>152</v>
      </c>
      <c r="B10" s="50" t="s">
        <v>140</v>
      </c>
      <c r="C10" s="77">
        <v>192.76</v>
      </c>
      <c r="D10" s="77">
        <v>192.71</v>
      </c>
      <c r="E10" s="69">
        <v>0.05</v>
      </c>
    </row>
    <row r="11" spans="1:5" ht="22.5" customHeight="1">
      <c r="A11" s="68" t="s">
        <v>153</v>
      </c>
      <c r="B11" s="50" t="s">
        <v>141</v>
      </c>
      <c r="C11" s="77">
        <v>192.76</v>
      </c>
      <c r="D11" s="77">
        <v>192.71</v>
      </c>
      <c r="E11" s="69">
        <v>0.05</v>
      </c>
    </row>
    <row r="12" spans="1:5" ht="22.5" customHeight="1">
      <c r="A12" s="68" t="s">
        <v>154</v>
      </c>
      <c r="B12" s="50" t="s">
        <v>142</v>
      </c>
      <c r="C12" s="77">
        <v>12.83</v>
      </c>
      <c r="D12" s="77">
        <v>12.83</v>
      </c>
      <c r="E12" s="69">
        <v>0</v>
      </c>
    </row>
    <row r="13" spans="1:5" ht="22.5" customHeight="1">
      <c r="A13" s="68" t="s">
        <v>155</v>
      </c>
      <c r="B13" s="50" t="s">
        <v>143</v>
      </c>
      <c r="C13" s="77">
        <v>12.83</v>
      </c>
      <c r="D13" s="77">
        <v>12.83</v>
      </c>
      <c r="E13" s="69">
        <v>0</v>
      </c>
    </row>
    <row r="14" spans="1:5" ht="22.5" customHeight="1">
      <c r="A14" s="68" t="s">
        <v>156</v>
      </c>
      <c r="B14" s="50" t="s">
        <v>144</v>
      </c>
      <c r="C14" s="77">
        <v>7.64</v>
      </c>
      <c r="D14" s="77">
        <v>7.64</v>
      </c>
      <c r="E14" s="69">
        <v>0</v>
      </c>
    </row>
    <row r="15" spans="1:5" ht="22.5" customHeight="1">
      <c r="A15" s="68" t="s">
        <v>157</v>
      </c>
      <c r="B15" s="50" t="s">
        <v>145</v>
      </c>
      <c r="C15" s="77">
        <v>5.19</v>
      </c>
      <c r="D15" s="77">
        <v>5.19</v>
      </c>
      <c r="E15" s="69">
        <v>0</v>
      </c>
    </row>
    <row r="16" spans="1:5" ht="22.5" customHeight="1">
      <c r="A16" s="68" t="s">
        <v>158</v>
      </c>
      <c r="B16" s="50" t="s">
        <v>146</v>
      </c>
      <c r="C16" s="77">
        <v>14.76</v>
      </c>
      <c r="D16" s="77">
        <v>14.76</v>
      </c>
      <c r="E16" s="69">
        <v>0</v>
      </c>
    </row>
    <row r="17" spans="1:5" ht="22.5" customHeight="1">
      <c r="A17" s="68" t="s">
        <v>159</v>
      </c>
      <c r="B17" s="50" t="s">
        <v>147</v>
      </c>
      <c r="C17" s="77">
        <v>14.76</v>
      </c>
      <c r="D17" s="77">
        <v>14.76</v>
      </c>
      <c r="E17" s="69">
        <v>0</v>
      </c>
    </row>
    <row r="18" spans="1:5" ht="22.5" customHeight="1">
      <c r="A18" s="68" t="s">
        <v>160</v>
      </c>
      <c r="B18" s="50" t="s">
        <v>148</v>
      </c>
      <c r="C18" s="77">
        <v>14.76</v>
      </c>
      <c r="D18" s="77">
        <v>14.76</v>
      </c>
      <c r="E18" s="69">
        <v>0</v>
      </c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7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3" t="s">
        <v>1</v>
      </c>
      <c r="B1" s="93"/>
      <c r="C1" s="93"/>
      <c r="D1" s="93"/>
      <c r="E1" s="93"/>
    </row>
    <row r="2" spans="1:5" ht="19.5" customHeight="1">
      <c r="A2" s="39" t="s">
        <v>161</v>
      </c>
      <c r="B2" s="7"/>
      <c r="C2" s="10"/>
      <c r="D2" s="8"/>
      <c r="E2" s="9" t="s">
        <v>66</v>
      </c>
    </row>
    <row r="3" spans="1:5" ht="15.75" customHeight="1">
      <c r="A3" s="95" t="s">
        <v>133</v>
      </c>
      <c r="B3" s="97" t="s">
        <v>37</v>
      </c>
      <c r="C3" s="99" t="s">
        <v>28</v>
      </c>
      <c r="D3" s="101" t="s">
        <v>9</v>
      </c>
      <c r="E3" s="95" t="s">
        <v>77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2.5" customHeight="1">
      <c r="A6" s="70"/>
      <c r="B6" s="71" t="s">
        <v>28</v>
      </c>
      <c r="C6" s="72">
        <v>291.35</v>
      </c>
      <c r="D6" s="72">
        <v>220.3</v>
      </c>
      <c r="E6" s="69">
        <v>71.05</v>
      </c>
    </row>
    <row r="7" spans="1:5" ht="22.5" customHeight="1">
      <c r="A7" s="70" t="s">
        <v>149</v>
      </c>
      <c r="B7" s="71" t="s">
        <v>137</v>
      </c>
      <c r="C7" s="72">
        <v>263.76</v>
      </c>
      <c r="D7" s="72">
        <v>192.71</v>
      </c>
      <c r="E7" s="69">
        <v>71.05</v>
      </c>
    </row>
    <row r="8" spans="1:5" ht="22.5" customHeight="1">
      <c r="A8" s="70" t="s">
        <v>150</v>
      </c>
      <c r="B8" s="71" t="s">
        <v>138</v>
      </c>
      <c r="C8" s="72">
        <v>71</v>
      </c>
      <c r="D8" s="72">
        <v>0</v>
      </c>
      <c r="E8" s="69">
        <v>71</v>
      </c>
    </row>
    <row r="9" spans="1:5" ht="22.5" customHeight="1">
      <c r="A9" s="70" t="s">
        <v>151</v>
      </c>
      <c r="B9" s="71" t="s">
        <v>139</v>
      </c>
      <c r="C9" s="72">
        <v>71</v>
      </c>
      <c r="D9" s="72">
        <v>0</v>
      </c>
      <c r="E9" s="69">
        <v>71</v>
      </c>
    </row>
    <row r="10" spans="1:5" ht="22.5" customHeight="1">
      <c r="A10" s="70" t="s">
        <v>152</v>
      </c>
      <c r="B10" s="71" t="s">
        <v>140</v>
      </c>
      <c r="C10" s="72">
        <v>192.76</v>
      </c>
      <c r="D10" s="72">
        <v>192.71</v>
      </c>
      <c r="E10" s="69">
        <v>0.05</v>
      </c>
    </row>
    <row r="11" spans="1:5" ht="22.5" customHeight="1">
      <c r="A11" s="70" t="s">
        <v>153</v>
      </c>
      <c r="B11" s="71" t="s">
        <v>141</v>
      </c>
      <c r="C11" s="72">
        <v>192.76</v>
      </c>
      <c r="D11" s="72">
        <v>192.71</v>
      </c>
      <c r="E11" s="69">
        <v>0.05</v>
      </c>
    </row>
    <row r="12" spans="1:5" ht="22.5" customHeight="1">
      <c r="A12" s="70" t="s">
        <v>154</v>
      </c>
      <c r="B12" s="71" t="s">
        <v>142</v>
      </c>
      <c r="C12" s="72">
        <v>12.83</v>
      </c>
      <c r="D12" s="72">
        <v>12.83</v>
      </c>
      <c r="E12" s="69">
        <v>0</v>
      </c>
    </row>
    <row r="13" spans="1:5" ht="22.5" customHeight="1">
      <c r="A13" s="70" t="s">
        <v>155</v>
      </c>
      <c r="B13" s="71" t="s">
        <v>143</v>
      </c>
      <c r="C13" s="72">
        <v>12.83</v>
      </c>
      <c r="D13" s="72">
        <v>12.83</v>
      </c>
      <c r="E13" s="69">
        <v>0</v>
      </c>
    </row>
    <row r="14" spans="1:5" ht="22.5" customHeight="1">
      <c r="A14" s="70" t="s">
        <v>156</v>
      </c>
      <c r="B14" s="71" t="s">
        <v>144</v>
      </c>
      <c r="C14" s="72">
        <v>7.64</v>
      </c>
      <c r="D14" s="72">
        <v>7.64</v>
      </c>
      <c r="E14" s="69">
        <v>0</v>
      </c>
    </row>
    <row r="15" spans="1:5" ht="22.5" customHeight="1">
      <c r="A15" s="70" t="s">
        <v>157</v>
      </c>
      <c r="B15" s="71" t="s">
        <v>145</v>
      </c>
      <c r="C15" s="72">
        <v>5.19</v>
      </c>
      <c r="D15" s="72">
        <v>5.19</v>
      </c>
      <c r="E15" s="69">
        <v>0</v>
      </c>
    </row>
    <row r="16" spans="1:5" ht="22.5" customHeight="1">
      <c r="A16" s="70" t="s">
        <v>158</v>
      </c>
      <c r="B16" s="71" t="s">
        <v>146</v>
      </c>
      <c r="C16" s="72">
        <v>14.76</v>
      </c>
      <c r="D16" s="72">
        <v>14.76</v>
      </c>
      <c r="E16" s="69">
        <v>0</v>
      </c>
    </row>
    <row r="17" spans="1:5" ht="22.5" customHeight="1">
      <c r="A17" s="70" t="s">
        <v>159</v>
      </c>
      <c r="B17" s="71" t="s">
        <v>147</v>
      </c>
      <c r="C17" s="72">
        <v>14.76</v>
      </c>
      <c r="D17" s="72">
        <v>14.76</v>
      </c>
      <c r="E17" s="69">
        <v>0</v>
      </c>
    </row>
    <row r="18" spans="1:5" ht="22.5" customHeight="1">
      <c r="A18" s="70" t="s">
        <v>160</v>
      </c>
      <c r="B18" s="71" t="s">
        <v>148</v>
      </c>
      <c r="C18" s="72">
        <v>14.76</v>
      </c>
      <c r="D18" s="72">
        <v>14.76</v>
      </c>
      <c r="E18" s="69">
        <v>0</v>
      </c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3">
      <selection activeCell="D7" sqref="D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3" t="s">
        <v>25</v>
      </c>
      <c r="B1" s="93"/>
      <c r="C1" s="93"/>
      <c r="D1" s="93"/>
      <c r="E1" s="93"/>
    </row>
    <row r="2" spans="1:5" ht="19.5" customHeight="1">
      <c r="A2" s="39" t="s">
        <v>161</v>
      </c>
      <c r="B2" s="7"/>
      <c r="C2" s="10"/>
      <c r="D2" s="8"/>
      <c r="E2" s="9" t="s">
        <v>66</v>
      </c>
    </row>
    <row r="3" spans="1:5" ht="20.25" customHeight="1">
      <c r="A3" s="95" t="s">
        <v>133</v>
      </c>
      <c r="B3" s="94" t="s">
        <v>37</v>
      </c>
      <c r="C3" s="95" t="s">
        <v>9</v>
      </c>
      <c r="D3" s="95"/>
      <c r="E3" s="95"/>
    </row>
    <row r="4" spans="1:5" ht="20.25" customHeight="1">
      <c r="A4" s="95"/>
      <c r="B4" s="94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2.5" customHeight="1">
      <c r="A6" s="68"/>
      <c r="B6" s="50" t="s">
        <v>28</v>
      </c>
      <c r="C6" s="77">
        <v>220.3</v>
      </c>
      <c r="D6" s="77">
        <v>176.66</v>
      </c>
      <c r="E6" s="69">
        <v>43.64</v>
      </c>
    </row>
    <row r="7" spans="1:5" ht="22.5" customHeight="1">
      <c r="A7" s="68" t="s">
        <v>186</v>
      </c>
      <c r="B7" s="50" t="s">
        <v>71</v>
      </c>
      <c r="C7" s="77">
        <v>175.98</v>
      </c>
      <c r="D7" s="77">
        <v>175.98</v>
      </c>
      <c r="E7" s="69">
        <v>0</v>
      </c>
    </row>
    <row r="8" spans="1:5" ht="22.5" customHeight="1">
      <c r="A8" s="68" t="s">
        <v>187</v>
      </c>
      <c r="B8" s="50" t="s">
        <v>162</v>
      </c>
      <c r="C8" s="77">
        <v>67.8</v>
      </c>
      <c r="D8" s="77">
        <v>67.8</v>
      </c>
      <c r="E8" s="69">
        <v>0</v>
      </c>
    </row>
    <row r="9" spans="1:5" ht="22.5" customHeight="1">
      <c r="A9" s="68" t="s">
        <v>188</v>
      </c>
      <c r="B9" s="50" t="s">
        <v>163</v>
      </c>
      <c r="C9" s="77">
        <v>41.49</v>
      </c>
      <c r="D9" s="77">
        <v>41.49</v>
      </c>
      <c r="E9" s="69">
        <v>0</v>
      </c>
    </row>
    <row r="10" spans="1:5" ht="22.5" customHeight="1">
      <c r="A10" s="68" t="s">
        <v>189</v>
      </c>
      <c r="B10" s="50" t="s">
        <v>164</v>
      </c>
      <c r="C10" s="77">
        <v>13.75</v>
      </c>
      <c r="D10" s="77">
        <v>13.75</v>
      </c>
      <c r="E10" s="69">
        <v>0</v>
      </c>
    </row>
    <row r="11" spans="1:5" ht="22.5" customHeight="1">
      <c r="A11" s="68" t="s">
        <v>190</v>
      </c>
      <c r="B11" s="50" t="s">
        <v>165</v>
      </c>
      <c r="C11" s="77">
        <v>24.61</v>
      </c>
      <c r="D11" s="77">
        <v>24.61</v>
      </c>
      <c r="E11" s="69">
        <v>0</v>
      </c>
    </row>
    <row r="12" spans="1:5" ht="22.5" customHeight="1">
      <c r="A12" s="68" t="s">
        <v>191</v>
      </c>
      <c r="B12" s="50" t="s">
        <v>166</v>
      </c>
      <c r="C12" s="77">
        <v>7.64</v>
      </c>
      <c r="D12" s="77">
        <v>7.64</v>
      </c>
      <c r="E12" s="69">
        <v>0</v>
      </c>
    </row>
    <row r="13" spans="1:5" ht="22.5" customHeight="1">
      <c r="A13" s="68" t="s">
        <v>192</v>
      </c>
      <c r="B13" s="50" t="s">
        <v>167</v>
      </c>
      <c r="C13" s="77">
        <v>5.19</v>
      </c>
      <c r="D13" s="77">
        <v>5.19</v>
      </c>
      <c r="E13" s="69">
        <v>0</v>
      </c>
    </row>
    <row r="14" spans="1:5" ht="22.5" customHeight="1">
      <c r="A14" s="68" t="s">
        <v>193</v>
      </c>
      <c r="B14" s="50" t="s">
        <v>168</v>
      </c>
      <c r="C14" s="77">
        <v>0.74</v>
      </c>
      <c r="D14" s="77">
        <v>0.74</v>
      </c>
      <c r="E14" s="69">
        <v>0</v>
      </c>
    </row>
    <row r="15" spans="1:5" ht="22.5" customHeight="1">
      <c r="A15" s="68" t="s">
        <v>194</v>
      </c>
      <c r="B15" s="50" t="s">
        <v>169</v>
      </c>
      <c r="C15" s="77">
        <v>14.76</v>
      </c>
      <c r="D15" s="77">
        <v>14.76</v>
      </c>
      <c r="E15" s="69">
        <v>0</v>
      </c>
    </row>
    <row r="16" spans="1:5" ht="22.5" customHeight="1">
      <c r="A16" s="68" t="s">
        <v>195</v>
      </c>
      <c r="B16" s="50" t="s">
        <v>87</v>
      </c>
      <c r="C16" s="77">
        <v>43.64</v>
      </c>
      <c r="D16" s="77">
        <v>0</v>
      </c>
      <c r="E16" s="69">
        <v>43.64</v>
      </c>
    </row>
    <row r="17" spans="1:5" ht="22.5" customHeight="1">
      <c r="A17" s="68" t="s">
        <v>196</v>
      </c>
      <c r="B17" s="50" t="s">
        <v>170</v>
      </c>
      <c r="C17" s="77">
        <v>1</v>
      </c>
      <c r="D17" s="77">
        <v>0</v>
      </c>
      <c r="E17" s="69">
        <v>1</v>
      </c>
    </row>
    <row r="18" spans="1:5" ht="22.5" customHeight="1">
      <c r="A18" s="68" t="s">
        <v>197</v>
      </c>
      <c r="B18" s="50" t="s">
        <v>171</v>
      </c>
      <c r="C18" s="77">
        <v>0.5</v>
      </c>
      <c r="D18" s="77">
        <v>0</v>
      </c>
      <c r="E18" s="69">
        <v>0.5</v>
      </c>
    </row>
    <row r="19" spans="1:5" ht="22.5" customHeight="1">
      <c r="A19" s="68" t="s">
        <v>198</v>
      </c>
      <c r="B19" s="50" t="s">
        <v>172</v>
      </c>
      <c r="C19" s="77">
        <v>0.5</v>
      </c>
      <c r="D19" s="77">
        <v>0</v>
      </c>
      <c r="E19" s="69">
        <v>0.5</v>
      </c>
    </row>
    <row r="20" spans="1:5" ht="22.5" customHeight="1">
      <c r="A20" s="68" t="s">
        <v>199</v>
      </c>
      <c r="B20" s="50" t="s">
        <v>173</v>
      </c>
      <c r="C20" s="77">
        <v>0.8</v>
      </c>
      <c r="D20" s="77">
        <v>0</v>
      </c>
      <c r="E20" s="69">
        <v>0.8</v>
      </c>
    </row>
    <row r="21" spans="1:5" ht="22.5" customHeight="1">
      <c r="A21" s="68" t="s">
        <v>200</v>
      </c>
      <c r="B21" s="50" t="s">
        <v>174</v>
      </c>
      <c r="C21" s="77">
        <v>1</v>
      </c>
      <c r="D21" s="77">
        <v>0</v>
      </c>
      <c r="E21" s="69">
        <v>1</v>
      </c>
    </row>
    <row r="22" spans="1:5" ht="22.5" customHeight="1">
      <c r="A22" s="68" t="s">
        <v>201</v>
      </c>
      <c r="B22" s="50" t="s">
        <v>175</v>
      </c>
      <c r="C22" s="77">
        <v>1</v>
      </c>
      <c r="D22" s="77">
        <v>0</v>
      </c>
      <c r="E22" s="69">
        <v>1</v>
      </c>
    </row>
    <row r="23" spans="1:5" ht="22.5" customHeight="1">
      <c r="A23" s="68" t="s">
        <v>202</v>
      </c>
      <c r="B23" s="50" t="s">
        <v>176</v>
      </c>
      <c r="C23" s="77">
        <v>0.7</v>
      </c>
      <c r="D23" s="77">
        <v>0</v>
      </c>
      <c r="E23" s="69">
        <v>0.7</v>
      </c>
    </row>
    <row r="24" spans="1:5" ht="22.5" customHeight="1">
      <c r="A24" s="68" t="s">
        <v>203</v>
      </c>
      <c r="B24" s="50" t="s">
        <v>177</v>
      </c>
      <c r="C24" s="77">
        <v>1</v>
      </c>
      <c r="D24" s="77">
        <v>0</v>
      </c>
      <c r="E24" s="69">
        <v>1</v>
      </c>
    </row>
    <row r="25" spans="1:5" ht="22.5" customHeight="1">
      <c r="A25" s="68" t="s">
        <v>204</v>
      </c>
      <c r="B25" s="50" t="s">
        <v>178</v>
      </c>
      <c r="C25" s="77">
        <v>5</v>
      </c>
      <c r="D25" s="77">
        <v>0</v>
      </c>
      <c r="E25" s="69">
        <v>5</v>
      </c>
    </row>
    <row r="26" spans="1:5" ht="22.5" customHeight="1">
      <c r="A26" s="68" t="s">
        <v>205</v>
      </c>
      <c r="B26" s="50" t="s">
        <v>179</v>
      </c>
      <c r="C26" s="77">
        <v>2.46</v>
      </c>
      <c r="D26" s="77">
        <v>0</v>
      </c>
      <c r="E26" s="69">
        <v>2.46</v>
      </c>
    </row>
    <row r="27" spans="1:5" ht="22.5" customHeight="1">
      <c r="A27" s="68" t="s">
        <v>206</v>
      </c>
      <c r="B27" s="50" t="s">
        <v>180</v>
      </c>
      <c r="C27" s="77">
        <v>3.24</v>
      </c>
      <c r="D27" s="77">
        <v>0</v>
      </c>
      <c r="E27" s="69">
        <v>3.24</v>
      </c>
    </row>
    <row r="28" spans="1:5" ht="22.5" customHeight="1">
      <c r="A28" s="68" t="s">
        <v>207</v>
      </c>
      <c r="B28" s="50" t="s">
        <v>181</v>
      </c>
      <c r="C28" s="77">
        <v>7</v>
      </c>
      <c r="D28" s="77">
        <v>0</v>
      </c>
      <c r="E28" s="69">
        <v>7</v>
      </c>
    </row>
    <row r="29" spans="1:5" ht="22.5" customHeight="1">
      <c r="A29" s="68" t="s">
        <v>208</v>
      </c>
      <c r="B29" s="50" t="s">
        <v>182</v>
      </c>
      <c r="C29" s="77">
        <v>16.1</v>
      </c>
      <c r="D29" s="77">
        <v>0</v>
      </c>
      <c r="E29" s="69">
        <v>16.1</v>
      </c>
    </row>
    <row r="30" spans="1:5" ht="22.5" customHeight="1">
      <c r="A30" s="68" t="s">
        <v>209</v>
      </c>
      <c r="B30" s="50" t="s">
        <v>183</v>
      </c>
      <c r="C30" s="77">
        <v>3.34</v>
      </c>
      <c r="D30" s="77">
        <v>0</v>
      </c>
      <c r="E30" s="69">
        <v>3.34</v>
      </c>
    </row>
    <row r="31" spans="1:5" ht="22.5" customHeight="1">
      <c r="A31" s="68" t="s">
        <v>210</v>
      </c>
      <c r="B31" s="50" t="s">
        <v>184</v>
      </c>
      <c r="C31" s="77">
        <v>0.68</v>
      </c>
      <c r="D31" s="77">
        <v>0.68</v>
      </c>
      <c r="E31" s="69">
        <v>0</v>
      </c>
    </row>
    <row r="32" spans="1:5" ht="22.5" customHeight="1">
      <c r="A32" s="68" t="s">
        <v>211</v>
      </c>
      <c r="B32" s="50" t="s">
        <v>185</v>
      </c>
      <c r="C32" s="77">
        <v>0.68</v>
      </c>
      <c r="D32" s="77">
        <v>0.68</v>
      </c>
      <c r="E32" s="6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4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19.5" customHeight="1">
      <c r="A2" s="39" t="s">
        <v>136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2" ht="21.75" customHeight="1">
      <c r="A3" s="102" t="s">
        <v>133</v>
      </c>
      <c r="B3" s="102" t="s">
        <v>37</v>
      </c>
      <c r="C3" s="103" t="s">
        <v>28</v>
      </c>
      <c r="D3" s="102" t="s">
        <v>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3"/>
      <c r="D4" s="105" t="s">
        <v>71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 t="s">
        <v>87</v>
      </c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4" t="s">
        <v>118</v>
      </c>
      <c r="AB4" s="105"/>
      <c r="AC4" s="105"/>
      <c r="AD4" s="105"/>
      <c r="AE4" s="105"/>
      <c r="AF4" s="105"/>
    </row>
    <row r="5" spans="1:32" ht="89.25" customHeight="1">
      <c r="A5" s="102"/>
      <c r="B5" s="102"/>
      <c r="C5" s="102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2" ht="19.5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2" s="66" customFormat="1" ht="22.5" customHeight="1">
      <c r="A7" s="68"/>
      <c r="B7" s="71" t="s">
        <v>28</v>
      </c>
      <c r="C7" s="77">
        <v>220.3</v>
      </c>
      <c r="D7" s="73">
        <v>175.98</v>
      </c>
      <c r="E7" s="73">
        <v>67.8</v>
      </c>
      <c r="F7" s="73">
        <v>41.49</v>
      </c>
      <c r="G7" s="73">
        <v>13.75</v>
      </c>
      <c r="H7" s="74">
        <v>0</v>
      </c>
      <c r="I7" s="77">
        <v>24.61</v>
      </c>
      <c r="J7" s="74">
        <v>0</v>
      </c>
      <c r="K7" s="77">
        <v>7.64</v>
      </c>
      <c r="L7" s="73">
        <v>5.19</v>
      </c>
      <c r="M7" s="73">
        <v>0.74</v>
      </c>
      <c r="N7" s="74">
        <v>14.76</v>
      </c>
      <c r="O7" s="77">
        <v>0</v>
      </c>
      <c r="P7" s="73">
        <v>43.64</v>
      </c>
      <c r="Q7" s="73">
        <v>12</v>
      </c>
      <c r="R7" s="73">
        <v>2.46</v>
      </c>
      <c r="S7" s="73">
        <v>3.24</v>
      </c>
      <c r="T7" s="73">
        <v>0</v>
      </c>
      <c r="U7" s="74">
        <v>7</v>
      </c>
      <c r="V7" s="77">
        <v>2.46</v>
      </c>
      <c r="W7" s="73">
        <v>0.08</v>
      </c>
      <c r="X7" s="73">
        <v>0.3</v>
      </c>
      <c r="Y7" s="73">
        <v>16.1</v>
      </c>
      <c r="Z7" s="74">
        <v>0</v>
      </c>
      <c r="AA7" s="77">
        <v>0.68</v>
      </c>
      <c r="AB7" s="73">
        <v>0</v>
      </c>
      <c r="AC7" s="73">
        <v>0.68</v>
      </c>
      <c r="AD7" s="74">
        <v>0</v>
      </c>
      <c r="AE7" s="77">
        <v>0</v>
      </c>
      <c r="AF7" s="73">
        <v>0</v>
      </c>
    </row>
    <row r="8" spans="1:33" ht="22.5" customHeight="1">
      <c r="A8" s="68" t="s">
        <v>149</v>
      </c>
      <c r="B8" s="71" t="s">
        <v>137</v>
      </c>
      <c r="C8" s="77">
        <v>192.71</v>
      </c>
      <c r="D8" s="73">
        <v>148.39</v>
      </c>
      <c r="E8" s="73">
        <v>67.8</v>
      </c>
      <c r="F8" s="73">
        <v>41.49</v>
      </c>
      <c r="G8" s="73">
        <v>13.75</v>
      </c>
      <c r="H8" s="74">
        <v>0</v>
      </c>
      <c r="I8" s="77">
        <v>24.61</v>
      </c>
      <c r="J8" s="74">
        <v>0</v>
      </c>
      <c r="K8" s="77">
        <v>0</v>
      </c>
      <c r="L8" s="73">
        <v>0</v>
      </c>
      <c r="M8" s="73">
        <v>0.74</v>
      </c>
      <c r="N8" s="74">
        <v>0</v>
      </c>
      <c r="O8" s="77">
        <v>0</v>
      </c>
      <c r="P8" s="73">
        <v>43.64</v>
      </c>
      <c r="Q8" s="73">
        <v>12</v>
      </c>
      <c r="R8" s="73">
        <v>2.46</v>
      </c>
      <c r="S8" s="73">
        <v>3.24</v>
      </c>
      <c r="T8" s="73">
        <v>0</v>
      </c>
      <c r="U8" s="74">
        <v>7</v>
      </c>
      <c r="V8" s="77">
        <v>2.46</v>
      </c>
      <c r="W8" s="73">
        <v>0.08</v>
      </c>
      <c r="X8" s="73">
        <v>0.3</v>
      </c>
      <c r="Y8" s="73">
        <v>16.1</v>
      </c>
      <c r="Z8" s="74">
        <v>0</v>
      </c>
      <c r="AA8" s="77">
        <v>0.68</v>
      </c>
      <c r="AB8" s="73">
        <v>0</v>
      </c>
      <c r="AC8" s="73">
        <v>0.68</v>
      </c>
      <c r="AD8" s="74">
        <v>0</v>
      </c>
      <c r="AE8" s="77">
        <v>0</v>
      </c>
      <c r="AF8" s="73">
        <v>0</v>
      </c>
      <c r="AG8" s="12"/>
    </row>
    <row r="9" spans="1:33" ht="22.5" customHeight="1">
      <c r="A9" s="68" t="s">
        <v>152</v>
      </c>
      <c r="B9" s="71" t="s">
        <v>140</v>
      </c>
      <c r="C9" s="77">
        <v>192.71</v>
      </c>
      <c r="D9" s="73">
        <v>148.39</v>
      </c>
      <c r="E9" s="73">
        <v>67.8</v>
      </c>
      <c r="F9" s="73">
        <v>41.49</v>
      </c>
      <c r="G9" s="73">
        <v>13.75</v>
      </c>
      <c r="H9" s="74">
        <v>0</v>
      </c>
      <c r="I9" s="77">
        <v>24.61</v>
      </c>
      <c r="J9" s="74">
        <v>0</v>
      </c>
      <c r="K9" s="77">
        <v>0</v>
      </c>
      <c r="L9" s="73">
        <v>0</v>
      </c>
      <c r="M9" s="73">
        <v>0.74</v>
      </c>
      <c r="N9" s="74">
        <v>0</v>
      </c>
      <c r="O9" s="77">
        <v>0</v>
      </c>
      <c r="P9" s="73">
        <v>43.64</v>
      </c>
      <c r="Q9" s="73">
        <v>12</v>
      </c>
      <c r="R9" s="73">
        <v>2.46</v>
      </c>
      <c r="S9" s="73">
        <v>3.24</v>
      </c>
      <c r="T9" s="73">
        <v>0</v>
      </c>
      <c r="U9" s="74">
        <v>7</v>
      </c>
      <c r="V9" s="77">
        <v>2.46</v>
      </c>
      <c r="W9" s="73">
        <v>0.08</v>
      </c>
      <c r="X9" s="73">
        <v>0.3</v>
      </c>
      <c r="Y9" s="73">
        <v>16.1</v>
      </c>
      <c r="Z9" s="74">
        <v>0</v>
      </c>
      <c r="AA9" s="77">
        <v>0.68</v>
      </c>
      <c r="AB9" s="73">
        <v>0</v>
      </c>
      <c r="AC9" s="73">
        <v>0.68</v>
      </c>
      <c r="AD9" s="74">
        <v>0</v>
      </c>
      <c r="AE9" s="77">
        <v>0</v>
      </c>
      <c r="AF9" s="73">
        <v>0</v>
      </c>
      <c r="AG9" s="12"/>
    </row>
    <row r="10" spans="1:32" ht="22.5" customHeight="1">
      <c r="A10" s="68" t="s">
        <v>153</v>
      </c>
      <c r="B10" s="71" t="s">
        <v>141</v>
      </c>
      <c r="C10" s="77">
        <v>192.71</v>
      </c>
      <c r="D10" s="73">
        <v>148.39</v>
      </c>
      <c r="E10" s="73">
        <v>67.8</v>
      </c>
      <c r="F10" s="73">
        <v>41.49</v>
      </c>
      <c r="G10" s="73">
        <v>13.75</v>
      </c>
      <c r="H10" s="74">
        <v>0</v>
      </c>
      <c r="I10" s="77">
        <v>24.61</v>
      </c>
      <c r="J10" s="74">
        <v>0</v>
      </c>
      <c r="K10" s="77">
        <v>0</v>
      </c>
      <c r="L10" s="73">
        <v>0</v>
      </c>
      <c r="M10" s="73">
        <v>0.74</v>
      </c>
      <c r="N10" s="74">
        <v>0</v>
      </c>
      <c r="O10" s="77">
        <v>0</v>
      </c>
      <c r="P10" s="73">
        <v>43.64</v>
      </c>
      <c r="Q10" s="73">
        <v>12</v>
      </c>
      <c r="R10" s="73">
        <v>2.46</v>
      </c>
      <c r="S10" s="73">
        <v>3.24</v>
      </c>
      <c r="T10" s="73">
        <v>0</v>
      </c>
      <c r="U10" s="74">
        <v>7</v>
      </c>
      <c r="V10" s="77">
        <v>2.46</v>
      </c>
      <c r="W10" s="73">
        <v>0.08</v>
      </c>
      <c r="X10" s="73">
        <v>0.3</v>
      </c>
      <c r="Y10" s="73">
        <v>16.1</v>
      </c>
      <c r="Z10" s="74">
        <v>0</v>
      </c>
      <c r="AA10" s="77">
        <v>0.68</v>
      </c>
      <c r="AB10" s="73">
        <v>0</v>
      </c>
      <c r="AC10" s="73">
        <v>0.68</v>
      </c>
      <c r="AD10" s="74">
        <v>0</v>
      </c>
      <c r="AE10" s="77">
        <v>0</v>
      </c>
      <c r="AF10" s="73">
        <v>0</v>
      </c>
    </row>
    <row r="11" spans="1:32" ht="22.5" customHeight="1">
      <c r="A11" s="68" t="s">
        <v>154</v>
      </c>
      <c r="B11" s="71" t="s">
        <v>142</v>
      </c>
      <c r="C11" s="77">
        <v>12.83</v>
      </c>
      <c r="D11" s="73">
        <v>12.83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7.64</v>
      </c>
      <c r="L11" s="73">
        <v>5.19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2" ht="22.5" customHeight="1">
      <c r="A12" s="68" t="s">
        <v>155</v>
      </c>
      <c r="B12" s="71" t="s">
        <v>143</v>
      </c>
      <c r="C12" s="77">
        <v>12.83</v>
      </c>
      <c r="D12" s="73">
        <v>12.83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7.64</v>
      </c>
      <c r="L12" s="73">
        <v>5.19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2" ht="22.5" customHeight="1">
      <c r="A13" s="68" t="s">
        <v>156</v>
      </c>
      <c r="B13" s="71" t="s">
        <v>144</v>
      </c>
      <c r="C13" s="77">
        <v>7.64</v>
      </c>
      <c r="D13" s="73">
        <v>7.64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7.64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2.5" customHeight="1">
      <c r="A14" s="68" t="s">
        <v>157</v>
      </c>
      <c r="B14" s="71" t="s">
        <v>145</v>
      </c>
      <c r="C14" s="77">
        <v>5.19</v>
      </c>
      <c r="D14" s="73">
        <v>5.19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5.19</v>
      </c>
      <c r="M14" s="73">
        <v>0</v>
      </c>
      <c r="N14" s="74">
        <v>0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2" ht="22.5" customHeight="1">
      <c r="A15" s="68" t="s">
        <v>158</v>
      </c>
      <c r="B15" s="71" t="s">
        <v>146</v>
      </c>
      <c r="C15" s="77">
        <v>14.76</v>
      </c>
      <c r="D15" s="73">
        <v>14.76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14.76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2" ht="22.5" customHeight="1">
      <c r="A16" s="68" t="s">
        <v>159</v>
      </c>
      <c r="B16" s="71" t="s">
        <v>147</v>
      </c>
      <c r="C16" s="77">
        <v>14.76</v>
      </c>
      <c r="D16" s="73">
        <v>14.76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14.76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2.5" customHeight="1">
      <c r="A17" s="68" t="s">
        <v>160</v>
      </c>
      <c r="B17" s="71" t="s">
        <v>148</v>
      </c>
      <c r="C17" s="77">
        <v>14.76</v>
      </c>
      <c r="D17" s="73">
        <v>14.76</v>
      </c>
      <c r="E17" s="73">
        <v>0</v>
      </c>
      <c r="F17" s="73">
        <v>0</v>
      </c>
      <c r="G17" s="73">
        <v>0</v>
      </c>
      <c r="H17" s="74">
        <v>0</v>
      </c>
      <c r="I17" s="77">
        <v>0</v>
      </c>
      <c r="J17" s="74">
        <v>0</v>
      </c>
      <c r="K17" s="77">
        <v>0</v>
      </c>
      <c r="L17" s="73">
        <v>0</v>
      </c>
      <c r="M17" s="73">
        <v>0</v>
      </c>
      <c r="N17" s="74">
        <v>14.76</v>
      </c>
      <c r="O17" s="77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4">
        <v>0</v>
      </c>
      <c r="V17" s="77">
        <v>0</v>
      </c>
      <c r="W17" s="73">
        <v>0</v>
      </c>
      <c r="X17" s="73">
        <v>0</v>
      </c>
      <c r="Y17" s="73">
        <v>0</v>
      </c>
      <c r="Z17" s="74">
        <v>0</v>
      </c>
      <c r="AA17" s="77">
        <v>0</v>
      </c>
      <c r="AB17" s="73">
        <v>0</v>
      </c>
      <c r="AC17" s="73">
        <v>0</v>
      </c>
      <c r="AD17" s="74">
        <v>0</v>
      </c>
      <c r="AE17" s="77">
        <v>0</v>
      </c>
      <c r="AF17" s="73">
        <v>0</v>
      </c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2018-01-26T03:30:47Z</cp:lastPrinted>
  <dcterms:created xsi:type="dcterms:W3CDTF">2018-01-17T09:16:09Z</dcterms:created>
  <dcterms:modified xsi:type="dcterms:W3CDTF">2018-01-30T01:33:39Z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919634</vt:i4>
  </property>
</Properties>
</file>