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3"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收入总表!$A$1:$K$10</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'一般公共预算基本支出表（纵向）'!$A$1:$E$38</definedName>
    <definedName name="_xlnm.Print_Area" localSheetId="6">一般公共预算支出表!$A$1:$E$10</definedName>
    <definedName name="_xlnm.Print_Area" localSheetId="1">预算公开说明!$A$1:$L$15</definedName>
    <definedName name="_xlnm.Print_Area" localSheetId="11">政府采购预算表!$A$1:$Q$7</definedName>
    <definedName name="_xlnm.Print_Area" localSheetId="9">政府性基金预算支出表!$A$1:$E$5</definedName>
    <definedName name="_xlnm.Print_Area" localSheetId="5">支出总表!$A$1:$E$10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E34"/>
  <c r="F34"/>
  <c r="F35" s="1"/>
  <c r="F36" s="1"/>
  <c r="E35"/>
  <c r="E36" s="1"/>
  <c r="B34" i="3"/>
  <c r="D34"/>
  <c r="B36"/>
  <c r="D35" s="1"/>
  <c r="D35" i="4" l="1"/>
  <c r="D36" s="1"/>
  <c r="D36" i="3"/>
</calcChain>
</file>

<file path=xl/sharedStrings.xml><?xml version="1.0" encoding="utf-8"?>
<sst xmlns="http://schemas.openxmlformats.org/spreadsheetml/2006/main" count="358" uniqueCount="225">
  <si>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</si>
  <si>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</si>
  <si>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</si>
  <si>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</si>
  <si>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</si>
  <si>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</si>
  <si>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</si>
  <si>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</si>
  <si>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</si>
  <si>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</si>
  <si>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</si>
  <si>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</si>
  <si>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</si>
  <si>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</si>
  <si>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</si>
  <si>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</si>
  <si>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</si>
  <si>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</si>
  <si>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</si>
  <si>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</si>
  <si>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</si>
  <si>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</si>
  <si>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</si>
  <si>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</si>
  <si>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</si>
  <si>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</si>
  <si>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</si>
  <si>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</si>
  <si>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</si>
  <si>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</si>
  <si>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</si>
  <si>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</si>
  <si>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</si>
  <si>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</si>
  <si>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</si>
  <si>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</si>
  <si>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</si>
  <si>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</si>
  <si>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</si>
  <si>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</si>
  <si>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</si>
  <si>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</si>
  <si>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</si>
  <si>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</si>
  <si>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</si>
  <si>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</si>
  <si>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</si>
  <si>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</si>
  <si>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</si>
  <si>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</si>
  <si>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</si>
  <si>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</si>
  <si>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</si>
  <si>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</si>
  <si>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</si>
  <si>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</si>
  <si>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</si>
  <si>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</si>
  <si>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</si>
  <si>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</si>
  <si>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</si>
  <si>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</si>
  <si>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</si>
  <si>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</si>
  <si>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</si>
  <si>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</si>
  <si>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</si>
  <si>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</si>
  <si>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</si>
  <si>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</si>
  <si>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</si>
  <si>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</si>
  <si>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</si>
  <si>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</si>
  <si>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</si>
  <si>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</si>
  <si>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</si>
  <si>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</si>
  <si>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</si>
  <si>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</si>
  <si>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</si>
  <si>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</si>
  <si>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</si>
  <si>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</si>
  <si>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</si>
  <si>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</si>
  <si>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</si>
  <si>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</si>
  <si>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</si>
  <si>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</si>
  <si>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</si>
  <si>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</si>
  <si>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</si>
  <si>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</si>
  <si>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</si>
  <si>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</si>
  <si>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</si>
  <si>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</si>
  <si>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</si>
  <si>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</si>
  <si>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</si>
  <si>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</si>
  <si>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</si>
  <si>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</si>
  <si>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</si>
  <si>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</si>
  <si>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</si>
  <si>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</si>
  <si>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</si>
  <si>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</si>
  <si>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</si>
  <si>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</si>
  <si>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</si>
  <si>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</si>
  <si>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</si>
  <si>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</si>
  <si>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</si>
  <si>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</si>
  <si>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</si>
  <si>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</si>
  <si>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</si>
  <si>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</si>
  <si>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</si>
  <si>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</si>
  <si>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</si>
  <si>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</si>
  <si>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</si>
  <si>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</si>
  <si>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</si>
  <si>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</si>
  <si>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</si>
  <si>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</si>
  <si>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</si>
  <si>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</si>
  <si>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</si>
  <si>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市政协办</t>
    <phoneticPr fontId="0" type="noConversion"/>
  </si>
  <si>
    <t>单位名称：市政协办</t>
    <phoneticPr fontId="0" type="noConversion"/>
  </si>
  <si>
    <t>一般公共服务支出</t>
  </si>
  <si>
    <t xml:space="preserve">  政协事务</t>
  </si>
  <si>
    <t xml:space="preserve">    行政运行（政协事务）</t>
  </si>
  <si>
    <t xml:space="preserve">    一般行政管理事务（政协事务）</t>
  </si>
  <si>
    <t>201</t>
  </si>
  <si>
    <t xml:space="preserve">  20102</t>
  </si>
  <si>
    <t xml:space="preserve">    2010201</t>
  </si>
  <si>
    <t xml:space="preserve">    2010202</t>
  </si>
  <si>
    <t>单位名称：市政协办</t>
    <phoneticPr fontId="0" type="noConversion"/>
  </si>
  <si>
    <t>单位名称：市政协办</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</si>
  <si>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</si>
  <si>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</si>
  <si>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</si>
  <si>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</si>
  <si>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</si>
  <si>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</si>
  <si>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</si>
  <si>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</si>
  <si>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</si>
  <si>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</si>
  <si>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</si>
  <si>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</si>
  <si>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</si>
  <si>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</si>
  <si>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</si>
  <si>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</si>
  <si>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</si>
  <si>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</si>
  <si>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</si>
  <si>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</si>
  <si>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</si>
  <si>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</si>
  <si>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</si>
  <si>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</si>
  <si>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</si>
  <si>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</si>
  <si>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</si>
  <si>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</si>
  <si>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</si>
  <si>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</si>
  <si>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</si>
  <si>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</si>
  <si>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</si>
  <si>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</si>
  <si>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</si>
  <si>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</si>
  <si>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</si>
  <si>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</si>
  <si>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</si>
  <si>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</si>
  <si>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</si>
  <si>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</si>
  <si>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</si>
  <si>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</si>
  <si>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</si>
  <si>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</si>
  <si>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30212</t>
  </si>
  <si>
    <t xml:space="preserve">  30213</t>
  </si>
  <si>
    <t xml:space="preserve">  30214</t>
  </si>
  <si>
    <t xml:space="preserve">  30215</t>
  </si>
  <si>
    <t xml:space="preserve">  30216</t>
  </si>
  <si>
    <t xml:space="preserve">  30217</t>
  </si>
  <si>
    <t xml:space="preserve">  30226</t>
  </si>
  <si>
    <t xml:space="preserve">  30227</t>
  </si>
  <si>
    <t xml:space="preserve">  30228</t>
  </si>
  <si>
    <t xml:space="preserve">  30229</t>
  </si>
  <si>
    <t xml:space="preserve">  30231</t>
  </si>
  <si>
    <t xml:space="preserve">  30239</t>
  </si>
  <si>
    <t xml:space="preserve">  30299</t>
  </si>
  <si>
    <t>303</t>
  </si>
  <si>
    <t xml:space="preserve">  30301</t>
  </si>
  <si>
    <t xml:space="preserve">  30302</t>
  </si>
  <si>
    <t>单位名称：市政协办</t>
    <phoneticPr fontId="0" type="noConversion"/>
  </si>
  <si>
    <t>一、部门主要职责职能及机构设置情况</t>
    <phoneticPr fontId="0" type="noConversion"/>
  </si>
  <si>
    <t>(一）职能职责：依据《中华人民政治协商会议章程》规定，市政协机关的主要职责是：
    1、负责市政协全体会议、常务委员会议、主席会议、驻会主席办公会、常务委员专题座谈会和专门委员会的会务工作；负责上述会议所形成的决议、决定、建议案的组织实施。
    2、负责协调市政协各专门委员会的工作，充分发挥市政协委员的作用，履行好政治协商、民主监督、参政议政的基本职责。
    3、负责市政协委员进行视察、参观、调查、座谈、学习、研讨等日常活动的服务和具体组织工作；受省政协办公厅的委托，组织在益省政协委员进行视察活动。
    4、研究统一战线和人民政协的理论、政策，调查研究地方政协的共同性问题及其解决办法，供领导参考。
    5、宣传人民政协的方针政策、工作业绩和经验以及政协委员的先进事迹，收集和反映市政协委员和各界人士的意见与建议，综合、反映社情民意。
    6、联系和指导全市各级政协的工作，联系各民主党派、工商联、各人民团体和无党派人士，联系市直有关部门，互通信息，协调工作，加强合作。
    7、负责市政协开展各项活动的有关后勤服务管理工作和市政协机关行政事务管理工作。
    8、负责权限范围内的人事任免。
    9、负责接待来益访问的海内外有关友好人士和对外联谊工作。
    10、承办市政协主席、副主席交办的其他工作。</t>
    <phoneticPr fontId="0" type="noConversion"/>
  </si>
  <si>
    <t>（二）机构设置：  益阳市政协机关为正厅级行政单位，现有在职职工56人（含工勤编人员9人），离休人员2人，退休人员41人。益阳市政协机关内设8个正处级工作机构及专门委员会：办公室、提案委员会、经济科技委员会、人口资源环境委员会、文教卫体委员会、社会群团和法制委员会（民族宗教和港澳台侨外事委员会）、文史学习委员会（研究室）、委员联络工作委员会。部门预算为益阳市政协机关一个预算单位。</t>
    <phoneticPr fontId="0" type="noConversion"/>
  </si>
  <si>
    <t>二、包括本部门预算和所属单位预算在内的汇总预算情况</t>
    <phoneticPr fontId="0" type="noConversion"/>
  </si>
  <si>
    <t>益阳市政协只有本级，没有其他二级单位，因此纳入2018年部门预算编制范围的益阳市政协部门本级。</t>
    <phoneticPr fontId="0" type="noConversion"/>
  </si>
  <si>
    <t xml:space="preserve">（一）收入预算，2018年年初预算数1414.78万元，其中，一般公共预算拨款1414.78万元。收入较去年增加228.39万元，主要是人员工资增加等。
（二）支出预算，2018年年初预算数1414.78万元，其中，一般公共服务1414.78万元，。支出较去年增加228.39万元，主要是人员工资增加等。
</t>
    <phoneticPr fontId="0" type="noConversion"/>
  </si>
  <si>
    <t>三、部门收支总体情况</t>
    <phoneticPr fontId="0" type="noConversion"/>
  </si>
  <si>
    <t>四、一般公共预算拨款支出预算</t>
    <phoneticPr fontId="0" type="noConversion"/>
  </si>
  <si>
    <t>五、其他重要事项的情况说明</t>
    <phoneticPr fontId="0" type="noConversion"/>
  </si>
  <si>
    <t>六、名词解释</t>
    <phoneticPr fontId="0" type="noConversion"/>
  </si>
  <si>
    <t xml:space="preserve">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</si>
  <si>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 xml:space="preserve">2018年一般公共预算拨款收入1414.78万元，具体安排情况如下：
（一）基本支出：2018年年初预算数为1007.75万元，是指为保障单位机构正常运转、完成日常工作任务而发生的各项支出，包括用于基本工资、津贴补贴等人员经费以及办公费、印刷费、水电费、办公设备购置等日常公用经费。
（二）项目支出：2018年年初预算数为407.03万元，是指单位为完成特定行政工作任务或事业发展目标而发生的支出，包括有关事业发展专项、专项业务费、基本建设支出等。其中：常委会议专项支出18万元，主要用于报账市政协常务委员会议开支；委员视察经费支出37.5万元，主要用于市政协委员考察视察工作；提案调查专项支出4万元，主要用于提案立案专项调查等。
</t>
    <phoneticPr fontId="0" type="noConversion"/>
  </si>
  <si>
    <t xml:space="preserve">1、机关运行经费
2018年益阳市政协当年一般公共预算拨款1414.78万元比2017年预算增加228.39万元，上升19.25%。主要原因是人员工资增加等
2、“三公”经费预算
2018年“三公”经费预算数为82万元，其中，公务接待费15万元，公务用车购置及运行费52万元（其中，公务用车购置费 0万元，公务用车运行费52万元），因公出国（境）费15万元。2018年“三公”经费,因填报失误，经济科目没有填准确，项目支出费用中公务接待费还有35万元未纳入其中，项目支出费用中有8万元委员视察车经费以及10个专委会经费中含30万元公务用车经费未纳入其中。实际三公经费预算同比去年预算减少29万元。主要是公务用车运行维护费减少，原因是加强了公务用车管理，严格派车制度，加强车辆维修管理等；因公出国出（境）费减少5万元。
3、政府采购情况
2018年益阳市政协政府采购预算总额0万元。
</t>
    <phoneticPr fontId="0" type="noConversion"/>
  </si>
  <si>
    <r>
      <t>2018年“三公”经费,因填报失误，经济科目没有填准确，项目支出费用中公务接待费还有35万元未纳入其中，项目支出费用中有8万元委员视察车经费以及</t>
    </r>
    <r>
      <rPr>
        <sz val="9"/>
        <rFont val="宋体"/>
        <charset val="134"/>
      </rPr>
      <t>10</t>
    </r>
    <r>
      <rPr>
        <sz val="9"/>
        <rFont val="宋体"/>
        <charset val="134"/>
      </rPr>
      <t>个专委会经费中含30万元公务用车经费未纳入其中。实际三公经费预算：公务接待50万元，因为智慧政协等工作开展，接待学习考察有所增加；公务用车运行维护费9</t>
    </r>
    <r>
      <rPr>
        <sz val="9"/>
        <rFont val="宋体"/>
        <charset val="134"/>
      </rPr>
      <t>0</t>
    </r>
    <r>
      <rPr>
        <sz val="9"/>
        <rFont val="宋体"/>
        <charset val="134"/>
      </rPr>
      <t>万元；因公出国出（境）费15万元，合计</t>
    </r>
    <r>
      <rPr>
        <sz val="9"/>
        <rFont val="宋体"/>
        <charset val="134"/>
      </rPr>
      <t>155</t>
    </r>
    <r>
      <rPr>
        <sz val="9"/>
        <rFont val="宋体"/>
        <charset val="134"/>
      </rPr>
      <t>万元，同比去年预算减少2</t>
    </r>
    <r>
      <rPr>
        <sz val="9"/>
        <rFont val="宋体"/>
        <charset val="134"/>
      </rPr>
      <t>9</t>
    </r>
    <r>
      <rPr>
        <sz val="9"/>
        <rFont val="宋体"/>
        <charset val="134"/>
      </rPr>
      <t>万元。主要是公务用车运行维护费减少，原因是加强了公务用车管理，严格派车制度，加强车辆维修管理等；因公出国出（境）费减少5万元。</t>
    </r>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</si>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</sst>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2"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0" fillId="0" borderId="0" xfId="0" applyAlignment="1">
      <alignment wrapText="1"/>
    </xf>
    <xf numFmtId="0" fontId="0" fillId="0" borderId="0" xfId="0" applyAlignment="1"/>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8" t="s">
        <v>88</v>
      </c>
      <c r="B1" s="98"/>
      <c r="C1" s="98"/>
      <c r="D1" s="98"/>
      <c r="E1" s="98"/>
    </row>
    <row r="2" spans="1:6" s="66" customFormat="1" ht="20.100000000000001" customHeight="1">
      <c r="A2" s="51" t="s">
        <v>136</v>
      </c>
      <c r="B2" s="52"/>
      <c r="C2" s="53"/>
      <c r="D2" s="54"/>
      <c r="E2" s="55" t="s">
        <v>66</v>
      </c>
    </row>
    <row r="3" spans="1:6" ht="30" customHeight="1">
      <c r="A3" s="100" t="s">
        <v>133</v>
      </c>
      <c r="B3" s="99" t="s">
        <v>37</v>
      </c>
      <c r="C3" s="99" t="s">
        <v>117</v>
      </c>
      <c r="D3" s="99"/>
      <c r="E3" s="99"/>
    </row>
    <row r="4" spans="1:6" ht="30" customHeight="1">
      <c r="A4" s="100"/>
      <c r="B4" s="101"/>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224</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Q7" sqref="Q7"/>
    </sheetView>
  </sheetViews>
  <sheetFormatPr defaultColWidth="9.1640625" defaultRowHeight="12.75" customHeight="1"/>
  <cols>
    <col min="1" max="10" width="15.6640625" customWidth="1"/>
    <col min="11" max="11" width="41.33203125" customWidth="1"/>
  </cols>
  <sheetData>
    <row r="1" spans="1:11" ht="42.75" customHeight="1">
      <c r="A1" s="98" t="s">
        <v>35</v>
      </c>
      <c r="B1" s="98"/>
      <c r="C1" s="98"/>
      <c r="D1" s="98"/>
      <c r="E1" s="98"/>
      <c r="F1" s="98"/>
      <c r="G1" s="98"/>
      <c r="H1" s="98"/>
      <c r="I1" s="98"/>
      <c r="J1" s="98"/>
      <c r="K1" s="98"/>
    </row>
    <row r="2" spans="1:11" ht="20.100000000000001" customHeight="1">
      <c r="A2" s="56" t="s">
        <v>136</v>
      </c>
      <c r="B2" s="12"/>
      <c r="F2" s="39"/>
      <c r="G2" s="7"/>
      <c r="H2" s="10"/>
      <c r="I2" s="8"/>
      <c r="K2" s="9" t="s">
        <v>66</v>
      </c>
    </row>
    <row r="3" spans="1:11" ht="12" customHeight="1">
      <c r="A3" s="100" t="s">
        <v>75</v>
      </c>
      <c r="B3" s="100"/>
      <c r="C3" s="100"/>
      <c r="D3" s="100"/>
      <c r="E3" s="100"/>
      <c r="F3" s="100" t="s">
        <v>97</v>
      </c>
      <c r="G3" s="100"/>
      <c r="H3" s="100"/>
      <c r="I3" s="100"/>
      <c r="J3" s="100"/>
      <c r="K3" s="100" t="s">
        <v>94</v>
      </c>
    </row>
    <row r="4" spans="1:11" ht="12" customHeight="1">
      <c r="A4" s="100"/>
      <c r="B4" s="100"/>
      <c r="C4" s="100"/>
      <c r="D4" s="100"/>
      <c r="E4" s="100"/>
      <c r="F4" s="100"/>
      <c r="G4" s="100"/>
      <c r="H4" s="100"/>
      <c r="I4" s="100"/>
      <c r="J4" s="100"/>
      <c r="K4" s="100"/>
    </row>
    <row r="5" spans="1:11" ht="25.5" customHeight="1">
      <c r="A5" s="45" t="s">
        <v>28</v>
      </c>
      <c r="B5" s="46" t="s">
        <v>64</v>
      </c>
      <c r="C5" s="46" t="s">
        <v>24</v>
      </c>
      <c r="D5" s="43" t="s">
        <v>105</v>
      </c>
      <c r="E5" s="47" t="s">
        <v>126</v>
      </c>
      <c r="F5" s="45" t="s">
        <v>28</v>
      </c>
      <c r="G5" s="46" t="s">
        <v>64</v>
      </c>
      <c r="H5" s="46" t="s">
        <v>24</v>
      </c>
      <c r="I5" s="43" t="s">
        <v>105</v>
      </c>
      <c r="J5" s="47" t="s">
        <v>126</v>
      </c>
      <c r="K5" s="100"/>
    </row>
    <row r="6" spans="1:11" ht="17.25" customHeight="1">
      <c r="A6" s="47">
        <v>1</v>
      </c>
      <c r="B6" s="47">
        <v>2</v>
      </c>
      <c r="C6" s="47">
        <v>3</v>
      </c>
      <c r="D6" s="47">
        <v>4</v>
      </c>
      <c r="E6" s="47">
        <v>5</v>
      </c>
      <c r="F6" s="47">
        <v>6</v>
      </c>
      <c r="G6" s="47">
        <v>7</v>
      </c>
      <c r="H6" s="47">
        <v>8</v>
      </c>
      <c r="I6" s="47">
        <v>9</v>
      </c>
      <c r="J6" s="47">
        <v>10</v>
      </c>
      <c r="K6" s="100"/>
    </row>
    <row r="7" spans="1:11" s="66" customFormat="1" ht="140.25" customHeight="1">
      <c r="A7" s="69">
        <v>184</v>
      </c>
      <c r="B7" s="69">
        <v>44</v>
      </c>
      <c r="C7" s="69"/>
      <c r="D7" s="69">
        <v>120</v>
      </c>
      <c r="E7" s="69">
        <v>20</v>
      </c>
      <c r="F7" s="77">
        <v>82</v>
      </c>
      <c r="G7" s="77">
        <v>15</v>
      </c>
      <c r="H7" s="77">
        <v>0</v>
      </c>
      <c r="I7" s="77">
        <v>52</v>
      </c>
      <c r="J7" s="69">
        <v>15</v>
      </c>
      <c r="K7" s="85" t="s">
        <v>223</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0"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8" t="s">
        <v>30</v>
      </c>
      <c r="B1" s="98"/>
      <c r="C1" s="98"/>
      <c r="D1" s="98"/>
      <c r="E1" s="98"/>
      <c r="F1" s="98"/>
      <c r="G1" s="98"/>
      <c r="H1" s="98"/>
      <c r="I1" s="98"/>
      <c r="J1" s="98"/>
      <c r="K1" s="98"/>
      <c r="L1" s="98"/>
      <c r="M1" s="98"/>
      <c r="N1" s="98"/>
      <c r="O1" s="98"/>
      <c r="P1" s="98"/>
      <c r="Q1" s="98"/>
    </row>
    <row r="2" spans="1:18" ht="25.5" customHeight="1">
      <c r="Q2" s="33" t="s">
        <v>66</v>
      </c>
    </row>
    <row r="3" spans="1:18" ht="28.5" customHeight="1">
      <c r="A3" s="107" t="s">
        <v>99</v>
      </c>
      <c r="B3" s="107" t="s">
        <v>42</v>
      </c>
      <c r="C3" s="107" t="s">
        <v>131</v>
      </c>
      <c r="D3" s="107" t="s">
        <v>4</v>
      </c>
      <c r="E3" s="107"/>
      <c r="F3" s="107"/>
      <c r="G3" s="107"/>
      <c r="H3" s="107"/>
      <c r="I3" s="107"/>
      <c r="J3" s="107"/>
      <c r="K3" s="107"/>
      <c r="L3" s="107"/>
      <c r="M3" s="107"/>
      <c r="N3" s="107"/>
      <c r="O3" s="107"/>
      <c r="P3" s="107"/>
      <c r="Q3" s="107"/>
    </row>
    <row r="4" spans="1:18" ht="28.5" customHeight="1">
      <c r="A4" s="107"/>
      <c r="B4" s="107"/>
      <c r="C4" s="107"/>
      <c r="D4" s="107" t="s">
        <v>102</v>
      </c>
      <c r="E4" s="107" t="s">
        <v>79</v>
      </c>
      <c r="F4" s="107"/>
      <c r="G4" s="107"/>
      <c r="H4" s="107" t="s">
        <v>44</v>
      </c>
      <c r="I4" s="107" t="s">
        <v>111</v>
      </c>
      <c r="J4" s="107" t="s">
        <v>82</v>
      </c>
      <c r="K4" s="107"/>
      <c r="L4" s="107"/>
      <c r="M4" s="107"/>
      <c r="N4" s="107"/>
      <c r="O4" s="107"/>
      <c r="P4" s="107"/>
      <c r="Q4" s="107"/>
    </row>
    <row r="5" spans="1:18" ht="26.25" customHeight="1">
      <c r="A5" s="107"/>
      <c r="B5" s="107"/>
      <c r="C5" s="107"/>
      <c r="D5" s="107"/>
      <c r="E5" s="107"/>
      <c r="F5" s="107"/>
      <c r="G5" s="107"/>
      <c r="H5" s="107"/>
      <c r="I5" s="107"/>
      <c r="J5" s="107" t="s">
        <v>48</v>
      </c>
      <c r="K5" s="107" t="s">
        <v>11</v>
      </c>
      <c r="L5" s="107" t="s">
        <v>29</v>
      </c>
      <c r="M5" s="107" t="s">
        <v>47</v>
      </c>
      <c r="N5" s="107"/>
      <c r="O5" s="107"/>
      <c r="P5" s="107"/>
      <c r="Q5" s="107"/>
    </row>
    <row r="6" spans="1:18" ht="68.25" customHeight="1">
      <c r="A6" s="107"/>
      <c r="B6" s="107"/>
      <c r="C6" s="107"/>
      <c r="D6" s="107"/>
      <c r="E6" s="35" t="s">
        <v>72</v>
      </c>
      <c r="F6" s="35" t="s">
        <v>95</v>
      </c>
      <c r="G6" s="35" t="s">
        <v>129</v>
      </c>
      <c r="H6" s="107"/>
      <c r="I6" s="107"/>
      <c r="J6" s="107"/>
      <c r="K6" s="107"/>
      <c r="L6" s="107"/>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3" workbookViewId="0">
      <selection activeCell="O14" sqref="O14"/>
    </sheetView>
  </sheetViews>
  <sheetFormatPr defaultColWidth="9.1640625" defaultRowHeight="12.75" customHeight="1"/>
  <sheetData>
    <row r="3" spans="2:12" ht="65.099999999999994" customHeight="1">
      <c r="B3" s="90" t="s">
        <v>20</v>
      </c>
      <c r="C3" s="90"/>
      <c r="D3" s="90"/>
      <c r="E3" s="90"/>
      <c r="F3" s="90"/>
      <c r="G3" s="90"/>
      <c r="H3" s="90"/>
      <c r="I3" s="90"/>
      <c r="J3" s="90"/>
      <c r="K3" s="90"/>
      <c r="L3" s="90"/>
    </row>
    <row r="4" spans="2:12" ht="24" customHeight="1">
      <c r="B4" s="91" t="s">
        <v>210</v>
      </c>
      <c r="C4" s="91"/>
      <c r="D4" s="91"/>
      <c r="E4" s="91"/>
      <c r="F4" s="91"/>
      <c r="G4" s="91"/>
      <c r="H4" s="91"/>
      <c r="I4" s="91"/>
      <c r="J4" s="91"/>
      <c r="K4" s="91"/>
      <c r="L4" s="91"/>
    </row>
    <row r="5" spans="2:12" ht="200.25" customHeight="1">
      <c r="B5" s="87" t="s">
        <v>211</v>
      </c>
      <c r="C5" s="88"/>
      <c r="D5" s="88"/>
      <c r="E5" s="88"/>
      <c r="F5" s="88"/>
      <c r="G5" s="88"/>
      <c r="H5" s="88"/>
      <c r="I5" s="88"/>
      <c r="J5" s="88"/>
      <c r="K5" s="88"/>
    </row>
    <row r="6" spans="2:12" ht="73.5" customHeight="1">
      <c r="B6" s="92" t="s">
        <v>212</v>
      </c>
      <c r="C6" s="93"/>
      <c r="D6" s="93"/>
      <c r="E6" s="93"/>
      <c r="F6" s="93"/>
      <c r="G6" s="93"/>
      <c r="H6" s="93"/>
      <c r="I6" s="93"/>
      <c r="J6" s="93"/>
      <c r="K6" s="93"/>
    </row>
    <row r="7" spans="2:12" ht="25.5" customHeight="1">
      <c r="B7" s="89" t="s">
        <v>213</v>
      </c>
      <c r="C7" s="89"/>
      <c r="D7" s="89"/>
      <c r="E7" s="89"/>
      <c r="F7" s="89"/>
      <c r="G7" s="89"/>
      <c r="H7" s="89"/>
      <c r="I7" s="89"/>
      <c r="J7" s="89"/>
      <c r="K7" s="89"/>
      <c r="L7" s="89"/>
    </row>
    <row r="8" spans="2:12" ht="33.75" customHeight="1">
      <c r="B8" s="94" t="s">
        <v>214</v>
      </c>
      <c r="C8" s="94"/>
      <c r="D8" s="94"/>
      <c r="E8" s="94"/>
      <c r="F8" s="94"/>
      <c r="G8" s="94"/>
      <c r="H8" s="94"/>
      <c r="I8" s="94"/>
      <c r="J8" s="94"/>
      <c r="K8" s="94"/>
    </row>
    <row r="9" spans="2:12" ht="21.75" customHeight="1">
      <c r="B9" s="89" t="s">
        <v>216</v>
      </c>
      <c r="C9" s="89"/>
      <c r="D9" s="89"/>
      <c r="E9" s="89"/>
      <c r="F9" s="89"/>
      <c r="G9" s="89"/>
      <c r="H9" s="89"/>
      <c r="I9" s="89"/>
      <c r="J9" s="89"/>
      <c r="K9" s="89"/>
      <c r="L9" s="89"/>
    </row>
    <row r="10" spans="2:12" ht="58.5" customHeight="1">
      <c r="B10" s="87" t="s">
        <v>215</v>
      </c>
      <c r="C10" s="88"/>
      <c r="D10" s="88"/>
      <c r="E10" s="88"/>
      <c r="F10" s="88"/>
      <c r="G10" s="88"/>
      <c r="H10" s="88"/>
      <c r="I10" s="88"/>
      <c r="J10" s="88"/>
      <c r="K10" s="88"/>
    </row>
    <row r="11" spans="2:12" ht="20.25" customHeight="1">
      <c r="B11" s="89" t="s">
        <v>217</v>
      </c>
      <c r="C11" s="89"/>
      <c r="D11" s="89"/>
      <c r="E11" s="89"/>
      <c r="F11" s="89"/>
      <c r="G11" s="89"/>
      <c r="H11" s="89"/>
      <c r="I11" s="89"/>
      <c r="J11" s="89"/>
      <c r="K11" s="89"/>
      <c r="L11" s="89"/>
    </row>
    <row r="12" spans="2:12" ht="133.5" customHeight="1">
      <c r="B12" s="87" t="s">
        <v>221</v>
      </c>
      <c r="C12" s="88"/>
      <c r="D12" s="88"/>
      <c r="E12" s="88"/>
      <c r="F12" s="88"/>
      <c r="G12" s="88"/>
      <c r="H12" s="88"/>
      <c r="I12" s="88"/>
      <c r="J12" s="88"/>
      <c r="K12" s="88"/>
    </row>
    <row r="13" spans="2:12" ht="27" customHeight="1">
      <c r="B13" s="89" t="s">
        <v>218</v>
      </c>
      <c r="C13" s="89"/>
      <c r="D13" s="89"/>
      <c r="E13" s="89"/>
      <c r="F13" s="89"/>
      <c r="G13" s="89"/>
      <c r="H13" s="89"/>
      <c r="I13" s="89"/>
      <c r="J13" s="89"/>
      <c r="K13" s="89"/>
      <c r="L13" s="89"/>
    </row>
    <row r="14" spans="2:12" ht="144.75" customHeight="1">
      <c r="B14" s="87" t="s">
        <v>222</v>
      </c>
      <c r="C14" s="88"/>
      <c r="D14" s="88"/>
      <c r="E14" s="88"/>
      <c r="F14" s="88"/>
      <c r="G14" s="88"/>
      <c r="H14" s="88"/>
      <c r="I14" s="88"/>
      <c r="J14" s="88"/>
      <c r="K14" s="88"/>
    </row>
    <row r="15" spans="2:12" ht="22.5" customHeight="1">
      <c r="B15" s="89" t="s">
        <v>219</v>
      </c>
      <c r="C15" s="89"/>
      <c r="D15" s="89"/>
      <c r="E15" s="89"/>
      <c r="F15" s="89"/>
      <c r="G15" s="89"/>
      <c r="H15" s="89"/>
      <c r="I15" s="89"/>
      <c r="J15" s="89"/>
      <c r="K15" s="89"/>
      <c r="L15" s="89"/>
    </row>
    <row r="16" spans="2:12" ht="108" customHeight="1">
      <c r="B16" s="87" t="s">
        <v>220</v>
      </c>
      <c r="C16" s="88"/>
      <c r="D16" s="88"/>
      <c r="E16" s="88"/>
      <c r="F16" s="88"/>
      <c r="G16" s="88"/>
      <c r="H16" s="88"/>
      <c r="I16" s="88"/>
      <c r="J16" s="88"/>
      <c r="K16" s="88"/>
    </row>
  </sheetData>
  <sheetProtection formatCells="0" formatColumns="0" formatRows="0"/>
  <mergeCells count="14">
    <mergeCell ref="B3:L3"/>
    <mergeCell ref="B4:L4"/>
    <mergeCell ref="B7:L7"/>
    <mergeCell ref="B9:L9"/>
    <mergeCell ref="B5:K5"/>
    <mergeCell ref="B6:K6"/>
    <mergeCell ref="B8:K8"/>
    <mergeCell ref="B10:K10"/>
    <mergeCell ref="B12:K12"/>
    <mergeCell ref="B14:K14"/>
    <mergeCell ref="B16:K16"/>
    <mergeCell ref="B11:L11"/>
    <mergeCell ref="B13:L13"/>
    <mergeCell ref="B15:L15"/>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8" t="s">
        <v>27</v>
      </c>
      <c r="B1" s="98"/>
      <c r="C1" s="98"/>
      <c r="D1" s="9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5" t="s">
        <v>109</v>
      </c>
      <c r="B4" s="96"/>
      <c r="C4" s="97" t="s">
        <v>43</v>
      </c>
      <c r="D4" s="9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1414.78</v>
      </c>
      <c r="C6" s="78" t="s">
        <v>16</v>
      </c>
      <c r="D6" s="77">
        <v>1414.78</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1414.78</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1414.78</v>
      </c>
      <c r="C34" s="21" t="s">
        <v>22</v>
      </c>
      <c r="D34" s="31">
        <f>SUM(D6+D7+D8+D9+D10+D11+D12+D13+D14+D15+D16+D17+D18+D19+D20+D21+D22+D23+D24+D25+D26+D27+D28+D29+D30+D31+D32+D33)</f>
        <v>1414.78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1414.78</v>
      </c>
      <c r="C36" s="15" t="s">
        <v>23</v>
      </c>
      <c r="D36" s="31">
        <f>SUM(D34+D35)</f>
        <v>1414.78</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4"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8" t="s">
        <v>89</v>
      </c>
      <c r="B1" s="98"/>
      <c r="C1" s="98"/>
      <c r="D1" s="98"/>
      <c r="E1" s="98"/>
      <c r="F1" s="9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5" t="s">
        <v>109</v>
      </c>
      <c r="B4" s="95"/>
      <c r="C4" s="97" t="s">
        <v>43</v>
      </c>
      <c r="D4" s="97"/>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1414.78</v>
      </c>
      <c r="C6" s="81" t="s">
        <v>16</v>
      </c>
      <c r="D6" s="77">
        <v>1414.78</v>
      </c>
      <c r="E6" s="77">
        <v>1414.78</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1414.78</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1414.78</v>
      </c>
      <c r="E34" s="31">
        <f>SUM(E6+E7+E8+E9+E10+E11+E12+E13+E14+E15+E16+E17+E18+E19+E20+E21+E22+E23+E24+E25+E26+E27+E28+E29+E30+E31+E32+E33)</f>
        <v>1414.78</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1414.78</v>
      </c>
      <c r="C36" s="64" t="s">
        <v>23</v>
      </c>
      <c r="D36" s="61">
        <f>SUM(D34+D35)</f>
        <v>1414.78</v>
      </c>
      <c r="E36" s="61">
        <f>SUM(E34+E35)</f>
        <v>1414.78</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8" t="s">
        <v>52</v>
      </c>
      <c r="B1" s="98"/>
      <c r="C1" s="98"/>
      <c r="D1" s="98"/>
      <c r="E1" s="98"/>
      <c r="F1" s="98"/>
      <c r="G1" s="98"/>
      <c r="H1" s="98"/>
      <c r="I1" s="98"/>
      <c r="J1" s="98"/>
      <c r="K1" s="98"/>
    </row>
    <row r="2" spans="1:11" ht="20.100000000000001" customHeight="1">
      <c r="A2" s="39" t="s">
        <v>145</v>
      </c>
      <c r="B2" s="11"/>
      <c r="C2" s="10"/>
      <c r="D2" s="8"/>
      <c r="E2" s="8"/>
      <c r="F2" s="8"/>
      <c r="G2" s="9"/>
      <c r="I2" s="9"/>
      <c r="K2" s="9" t="s">
        <v>66</v>
      </c>
    </row>
    <row r="3" spans="1:11" ht="20.100000000000001" customHeight="1">
      <c r="A3" s="99" t="s">
        <v>133</v>
      </c>
      <c r="B3" s="99" t="s">
        <v>37</v>
      </c>
      <c r="C3" s="99" t="s">
        <v>28</v>
      </c>
      <c r="D3" s="99" t="s">
        <v>95</v>
      </c>
      <c r="E3" s="99" t="s">
        <v>129</v>
      </c>
      <c r="F3" s="99" t="s">
        <v>40</v>
      </c>
      <c r="G3" s="99" t="s">
        <v>17</v>
      </c>
      <c r="H3" s="99" t="s">
        <v>11</v>
      </c>
      <c r="I3" s="99" t="s">
        <v>29</v>
      </c>
      <c r="J3" s="99" t="s">
        <v>80</v>
      </c>
      <c r="K3" s="100" t="s">
        <v>15</v>
      </c>
    </row>
    <row r="4" spans="1:11" ht="26.45" customHeight="1">
      <c r="A4" s="99"/>
      <c r="B4" s="95"/>
      <c r="C4" s="95"/>
      <c r="D4" s="99"/>
      <c r="E4" s="99"/>
      <c r="F4" s="99"/>
      <c r="G4" s="99"/>
      <c r="H4" s="99"/>
      <c r="I4" s="99"/>
      <c r="J4" s="99"/>
      <c r="K4" s="100"/>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1414.78</v>
      </c>
      <c r="D6" s="77">
        <v>1414.78</v>
      </c>
      <c r="E6" s="77">
        <v>0</v>
      </c>
      <c r="F6" s="77">
        <v>0</v>
      </c>
      <c r="G6" s="77">
        <v>0</v>
      </c>
      <c r="H6" s="69">
        <v>0</v>
      </c>
      <c r="I6" s="69">
        <v>0</v>
      </c>
      <c r="J6" s="69">
        <v>0</v>
      </c>
      <c r="K6" s="69">
        <v>0</v>
      </c>
    </row>
    <row r="7" spans="1:11" ht="23.1" customHeight="1">
      <c r="A7" s="68" t="s">
        <v>141</v>
      </c>
      <c r="B7" s="50" t="s">
        <v>137</v>
      </c>
      <c r="C7" s="77">
        <v>1414.78</v>
      </c>
      <c r="D7" s="77">
        <v>1414.78</v>
      </c>
      <c r="E7" s="77">
        <v>0</v>
      </c>
      <c r="F7" s="77">
        <v>0</v>
      </c>
      <c r="G7" s="77">
        <v>0</v>
      </c>
      <c r="H7" s="69">
        <v>0</v>
      </c>
      <c r="I7" s="69">
        <v>0</v>
      </c>
      <c r="J7" s="69">
        <v>0</v>
      </c>
      <c r="K7" s="69">
        <v>0</v>
      </c>
    </row>
    <row r="8" spans="1:11" ht="23.1" customHeight="1">
      <c r="A8" s="68" t="s">
        <v>142</v>
      </c>
      <c r="B8" s="50" t="s">
        <v>138</v>
      </c>
      <c r="C8" s="77">
        <v>1414.78</v>
      </c>
      <c r="D8" s="77">
        <v>1414.78</v>
      </c>
      <c r="E8" s="77">
        <v>0</v>
      </c>
      <c r="F8" s="77">
        <v>0</v>
      </c>
      <c r="G8" s="77">
        <v>0</v>
      </c>
      <c r="H8" s="69">
        <v>0</v>
      </c>
      <c r="I8" s="69">
        <v>0</v>
      </c>
      <c r="J8" s="69">
        <v>0</v>
      </c>
      <c r="K8" s="69">
        <v>0</v>
      </c>
    </row>
    <row r="9" spans="1:11" ht="23.1" customHeight="1">
      <c r="A9" s="68" t="s">
        <v>143</v>
      </c>
      <c r="B9" s="50" t="s">
        <v>139</v>
      </c>
      <c r="C9" s="77">
        <v>1009.8</v>
      </c>
      <c r="D9" s="77">
        <v>1009.8</v>
      </c>
      <c r="E9" s="77">
        <v>0</v>
      </c>
      <c r="F9" s="77">
        <v>0</v>
      </c>
      <c r="G9" s="77">
        <v>0</v>
      </c>
      <c r="H9" s="69">
        <v>0</v>
      </c>
      <c r="I9" s="69">
        <v>0</v>
      </c>
      <c r="J9" s="69">
        <v>0</v>
      </c>
      <c r="K9" s="69">
        <v>0</v>
      </c>
    </row>
    <row r="10" spans="1:11" ht="23.1" customHeight="1">
      <c r="A10" s="68" t="s">
        <v>144</v>
      </c>
      <c r="B10" s="50" t="s">
        <v>140</v>
      </c>
      <c r="C10" s="77">
        <v>404.98</v>
      </c>
      <c r="D10" s="77">
        <v>404.98</v>
      </c>
      <c r="E10" s="77">
        <v>0</v>
      </c>
      <c r="F10" s="77">
        <v>0</v>
      </c>
      <c r="G10" s="77">
        <v>0</v>
      </c>
      <c r="H10" s="69">
        <v>0</v>
      </c>
      <c r="I10" s="69">
        <v>0</v>
      </c>
      <c r="J10" s="69">
        <v>0</v>
      </c>
      <c r="K10" s="69">
        <v>0</v>
      </c>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8" t="s">
        <v>34</v>
      </c>
      <c r="B1" s="98"/>
      <c r="C1" s="98"/>
      <c r="D1" s="98"/>
      <c r="E1" s="98"/>
    </row>
    <row r="2" spans="1:7" ht="20.100000000000001" customHeight="1">
      <c r="A2" s="39" t="s">
        <v>146</v>
      </c>
      <c r="B2" s="7"/>
      <c r="C2" s="10"/>
      <c r="D2" s="8"/>
      <c r="E2" s="9" t="s">
        <v>66</v>
      </c>
    </row>
    <row r="3" spans="1:7" ht="16.350000000000001" customHeight="1">
      <c r="A3" s="100" t="s">
        <v>133</v>
      </c>
      <c r="B3" s="99" t="s">
        <v>37</v>
      </c>
      <c r="C3" s="99" t="s">
        <v>28</v>
      </c>
      <c r="D3" s="100" t="s">
        <v>9</v>
      </c>
      <c r="E3" s="100" t="s">
        <v>77</v>
      </c>
    </row>
    <row r="4" spans="1:7" ht="14.1" customHeight="1">
      <c r="A4" s="100"/>
      <c r="B4" s="101"/>
      <c r="C4" s="101"/>
      <c r="D4" s="100"/>
      <c r="E4" s="100"/>
    </row>
    <row r="5" spans="1:7" ht="20.100000000000001" customHeight="1">
      <c r="A5" s="45" t="s">
        <v>85</v>
      </c>
      <c r="B5" s="46" t="s">
        <v>85</v>
      </c>
      <c r="C5" s="46">
        <v>1</v>
      </c>
      <c r="D5" s="43">
        <v>2</v>
      </c>
      <c r="E5" s="47">
        <v>3</v>
      </c>
    </row>
    <row r="6" spans="1:7" s="66" customFormat="1" ht="23.1" customHeight="1">
      <c r="A6" s="68"/>
      <c r="B6" s="50" t="s">
        <v>28</v>
      </c>
      <c r="C6" s="77">
        <v>1414.78</v>
      </c>
      <c r="D6" s="77">
        <v>1007.75</v>
      </c>
      <c r="E6" s="69">
        <v>407.03</v>
      </c>
    </row>
    <row r="7" spans="1:7" ht="23.1" customHeight="1">
      <c r="A7" s="68" t="s">
        <v>141</v>
      </c>
      <c r="B7" s="50" t="s">
        <v>137</v>
      </c>
      <c r="C7" s="77">
        <v>1414.78</v>
      </c>
      <c r="D7" s="77">
        <v>1007.75</v>
      </c>
      <c r="E7" s="69">
        <v>407.03</v>
      </c>
      <c r="F7" s="12"/>
    </row>
    <row r="8" spans="1:7" ht="23.1" customHeight="1">
      <c r="A8" s="68" t="s">
        <v>142</v>
      </c>
      <c r="B8" s="50" t="s">
        <v>138</v>
      </c>
      <c r="C8" s="77">
        <v>1414.78</v>
      </c>
      <c r="D8" s="77">
        <v>1007.75</v>
      </c>
      <c r="E8" s="69">
        <v>407.03</v>
      </c>
      <c r="G8" s="12"/>
    </row>
    <row r="9" spans="1:7" ht="23.1" customHeight="1">
      <c r="A9" s="68" t="s">
        <v>143</v>
      </c>
      <c r="B9" s="50" t="s">
        <v>139</v>
      </c>
      <c r="C9" s="77">
        <v>1009.8</v>
      </c>
      <c r="D9" s="77">
        <v>1007.75</v>
      </c>
      <c r="E9" s="69">
        <v>2.0499999999999998</v>
      </c>
      <c r="G9" s="12"/>
    </row>
    <row r="10" spans="1:7" ht="23.1" customHeight="1">
      <c r="A10" s="68" t="s">
        <v>144</v>
      </c>
      <c r="B10" s="50" t="s">
        <v>140</v>
      </c>
      <c r="C10" s="77">
        <v>404.98</v>
      </c>
      <c r="D10" s="77">
        <v>0</v>
      </c>
      <c r="E10" s="69">
        <v>404.98</v>
      </c>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8" t="s">
        <v>1</v>
      </c>
      <c r="B1" s="98"/>
      <c r="C1" s="98"/>
      <c r="D1" s="98"/>
      <c r="E1" s="98"/>
    </row>
    <row r="2" spans="1:5" ht="20.100000000000001" customHeight="1">
      <c r="A2" s="39" t="s">
        <v>136</v>
      </c>
      <c r="B2" s="7"/>
      <c r="C2" s="10"/>
      <c r="D2" s="8"/>
      <c r="E2" s="9" t="s">
        <v>66</v>
      </c>
    </row>
    <row r="3" spans="1:5" ht="16.350000000000001" customHeight="1">
      <c r="A3" s="100" t="s">
        <v>133</v>
      </c>
      <c r="B3" s="102" t="s">
        <v>37</v>
      </c>
      <c r="C3" s="104" t="s">
        <v>28</v>
      </c>
      <c r="D3" s="106" t="s">
        <v>9</v>
      </c>
      <c r="E3" s="100" t="s">
        <v>77</v>
      </c>
    </row>
    <row r="4" spans="1:5" ht="14.1" customHeight="1">
      <c r="A4" s="100"/>
      <c r="B4" s="103"/>
      <c r="C4" s="105"/>
      <c r="D4" s="106"/>
      <c r="E4" s="100"/>
    </row>
    <row r="5" spans="1:5" ht="20.100000000000001" customHeight="1">
      <c r="A5" s="24" t="s">
        <v>85</v>
      </c>
      <c r="B5" s="25" t="s">
        <v>85</v>
      </c>
      <c r="C5" s="25">
        <v>1</v>
      </c>
      <c r="D5" s="26">
        <v>2</v>
      </c>
      <c r="E5" s="27">
        <v>3</v>
      </c>
    </row>
    <row r="6" spans="1:5" s="66" customFormat="1" ht="23.1" customHeight="1">
      <c r="A6" s="70"/>
      <c r="B6" s="71" t="s">
        <v>28</v>
      </c>
      <c r="C6" s="72">
        <v>1414.78</v>
      </c>
      <c r="D6" s="72">
        <v>1007.75</v>
      </c>
      <c r="E6" s="69">
        <v>407.03</v>
      </c>
    </row>
    <row r="7" spans="1:5" ht="23.1" customHeight="1">
      <c r="A7" s="70" t="s">
        <v>141</v>
      </c>
      <c r="B7" s="71" t="s">
        <v>137</v>
      </c>
      <c r="C7" s="72">
        <v>1414.78</v>
      </c>
      <c r="D7" s="72">
        <v>1007.75</v>
      </c>
      <c r="E7" s="69">
        <v>407.03</v>
      </c>
    </row>
    <row r="8" spans="1:5" ht="23.1" customHeight="1">
      <c r="A8" s="70" t="s">
        <v>142</v>
      </c>
      <c r="B8" s="71" t="s">
        <v>138</v>
      </c>
      <c r="C8" s="72">
        <v>1414.78</v>
      </c>
      <c r="D8" s="72">
        <v>1007.75</v>
      </c>
      <c r="E8" s="69">
        <v>407.03</v>
      </c>
    </row>
    <row r="9" spans="1:5" ht="23.1" customHeight="1">
      <c r="A9" s="70" t="s">
        <v>143</v>
      </c>
      <c r="B9" s="71" t="s">
        <v>139</v>
      </c>
      <c r="C9" s="72">
        <v>1009.8</v>
      </c>
      <c r="D9" s="72">
        <v>1007.75</v>
      </c>
      <c r="E9" s="69">
        <v>2.0499999999999998</v>
      </c>
    </row>
    <row r="10" spans="1:5" ht="23.1" customHeight="1">
      <c r="A10" s="70" t="s">
        <v>144</v>
      </c>
      <c r="B10" s="71" t="s">
        <v>140</v>
      </c>
      <c r="C10" s="72">
        <v>404.98</v>
      </c>
      <c r="D10" s="72">
        <v>0</v>
      </c>
      <c r="E10" s="69">
        <v>404.98</v>
      </c>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8" t="s">
        <v>25</v>
      </c>
      <c r="B1" s="98"/>
      <c r="C1" s="98"/>
      <c r="D1" s="98"/>
      <c r="E1" s="98"/>
    </row>
    <row r="2" spans="1:5" ht="20.100000000000001" customHeight="1">
      <c r="A2" s="39" t="s">
        <v>209</v>
      </c>
      <c r="B2" s="7"/>
      <c r="C2" s="10"/>
      <c r="D2" s="8"/>
      <c r="E2" s="9" t="s">
        <v>66</v>
      </c>
    </row>
    <row r="3" spans="1:5" ht="20.25" customHeight="1">
      <c r="A3" s="100" t="s">
        <v>133</v>
      </c>
      <c r="B3" s="99" t="s">
        <v>37</v>
      </c>
      <c r="C3" s="100" t="s">
        <v>9</v>
      </c>
      <c r="D3" s="100"/>
      <c r="E3" s="100"/>
    </row>
    <row r="4" spans="1:5" ht="20.25" customHeight="1">
      <c r="A4" s="100"/>
      <c r="B4" s="99"/>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1007.75</v>
      </c>
      <c r="D6" s="77">
        <v>800.4</v>
      </c>
      <c r="E6" s="69">
        <v>207.35</v>
      </c>
    </row>
    <row r="7" spans="1:5" ht="23.1" customHeight="1">
      <c r="A7" s="68" t="s">
        <v>177</v>
      </c>
      <c r="B7" s="50" t="s">
        <v>71</v>
      </c>
      <c r="C7" s="77">
        <v>752.88</v>
      </c>
      <c r="D7" s="77">
        <v>752.88</v>
      </c>
      <c r="E7" s="69">
        <v>0</v>
      </c>
    </row>
    <row r="8" spans="1:5" ht="23.1" customHeight="1">
      <c r="A8" s="68" t="s">
        <v>178</v>
      </c>
      <c r="B8" s="50" t="s">
        <v>147</v>
      </c>
      <c r="C8" s="77">
        <v>284.33</v>
      </c>
      <c r="D8" s="77">
        <v>284.33</v>
      </c>
      <c r="E8" s="69">
        <v>0</v>
      </c>
    </row>
    <row r="9" spans="1:5" ht="23.1" customHeight="1">
      <c r="A9" s="68" t="s">
        <v>179</v>
      </c>
      <c r="B9" s="50" t="s">
        <v>148</v>
      </c>
      <c r="C9" s="77">
        <v>170.32</v>
      </c>
      <c r="D9" s="77">
        <v>170.32</v>
      </c>
      <c r="E9" s="69">
        <v>0</v>
      </c>
    </row>
    <row r="10" spans="1:5" ht="23.1" customHeight="1">
      <c r="A10" s="68" t="s">
        <v>180</v>
      </c>
      <c r="B10" s="50" t="s">
        <v>149</v>
      </c>
      <c r="C10" s="77">
        <v>55.55</v>
      </c>
      <c r="D10" s="77">
        <v>55.55</v>
      </c>
      <c r="E10" s="69">
        <v>0</v>
      </c>
    </row>
    <row r="11" spans="1:5" ht="23.1" customHeight="1">
      <c r="A11" s="68" t="s">
        <v>181</v>
      </c>
      <c r="B11" s="50" t="s">
        <v>150</v>
      </c>
      <c r="C11" s="77">
        <v>102.04</v>
      </c>
      <c r="D11" s="77">
        <v>102.04</v>
      </c>
      <c r="E11" s="69">
        <v>0</v>
      </c>
    </row>
    <row r="12" spans="1:5" ht="23.1" customHeight="1">
      <c r="A12" s="68" t="s">
        <v>182</v>
      </c>
      <c r="B12" s="50" t="s">
        <v>151</v>
      </c>
      <c r="C12" s="77">
        <v>41.88</v>
      </c>
      <c r="D12" s="77">
        <v>41.88</v>
      </c>
      <c r="E12" s="69">
        <v>0</v>
      </c>
    </row>
    <row r="13" spans="1:5" ht="23.1" customHeight="1">
      <c r="A13" s="68" t="s">
        <v>183</v>
      </c>
      <c r="B13" s="50" t="s">
        <v>152</v>
      </c>
      <c r="C13" s="77">
        <v>31.68</v>
      </c>
      <c r="D13" s="77">
        <v>31.68</v>
      </c>
      <c r="E13" s="69">
        <v>0</v>
      </c>
    </row>
    <row r="14" spans="1:5" ht="23.1" customHeight="1">
      <c r="A14" s="68" t="s">
        <v>184</v>
      </c>
      <c r="B14" s="50" t="s">
        <v>153</v>
      </c>
      <c r="C14" s="77">
        <v>5.86</v>
      </c>
      <c r="D14" s="77">
        <v>5.86</v>
      </c>
      <c r="E14" s="69">
        <v>0</v>
      </c>
    </row>
    <row r="15" spans="1:5" ht="23.1" customHeight="1">
      <c r="A15" s="68" t="s">
        <v>185</v>
      </c>
      <c r="B15" s="50" t="s">
        <v>154</v>
      </c>
      <c r="C15" s="77">
        <v>61.22</v>
      </c>
      <c r="D15" s="77">
        <v>61.22</v>
      </c>
      <c r="E15" s="69">
        <v>0</v>
      </c>
    </row>
    <row r="16" spans="1:5" ht="23.1" customHeight="1">
      <c r="A16" s="68" t="s">
        <v>186</v>
      </c>
      <c r="B16" s="50" t="s">
        <v>87</v>
      </c>
      <c r="C16" s="77">
        <v>207.35</v>
      </c>
      <c r="D16" s="77">
        <v>0</v>
      </c>
      <c r="E16" s="69">
        <v>207.35</v>
      </c>
    </row>
    <row r="17" spans="1:5" ht="23.1" customHeight="1">
      <c r="A17" s="68" t="s">
        <v>187</v>
      </c>
      <c r="B17" s="50" t="s">
        <v>155</v>
      </c>
      <c r="C17" s="77">
        <v>0.5</v>
      </c>
      <c r="D17" s="77">
        <v>0</v>
      </c>
      <c r="E17" s="69">
        <v>0.5</v>
      </c>
    </row>
    <row r="18" spans="1:5" ht="23.1" customHeight="1">
      <c r="A18" s="68" t="s">
        <v>188</v>
      </c>
      <c r="B18" s="50" t="s">
        <v>156</v>
      </c>
      <c r="C18" s="77">
        <v>0.5</v>
      </c>
      <c r="D18" s="77">
        <v>0</v>
      </c>
      <c r="E18" s="69">
        <v>0.5</v>
      </c>
    </row>
    <row r="19" spans="1:5" ht="23.1" customHeight="1">
      <c r="A19" s="68" t="s">
        <v>189</v>
      </c>
      <c r="B19" s="50" t="s">
        <v>157</v>
      </c>
      <c r="C19" s="77">
        <v>1.8</v>
      </c>
      <c r="D19" s="77">
        <v>0</v>
      </c>
      <c r="E19" s="69">
        <v>1.8</v>
      </c>
    </row>
    <row r="20" spans="1:5" ht="23.1" customHeight="1">
      <c r="A20" s="68" t="s">
        <v>190</v>
      </c>
      <c r="B20" s="50" t="s">
        <v>158</v>
      </c>
      <c r="C20" s="77">
        <v>2</v>
      </c>
      <c r="D20" s="77">
        <v>0</v>
      </c>
      <c r="E20" s="69">
        <v>2</v>
      </c>
    </row>
    <row r="21" spans="1:5" ht="23.1" customHeight="1">
      <c r="A21" s="68" t="s">
        <v>191</v>
      </c>
      <c r="B21" s="50" t="s">
        <v>159</v>
      </c>
      <c r="C21" s="77">
        <v>2</v>
      </c>
      <c r="D21" s="77">
        <v>0</v>
      </c>
      <c r="E21" s="69">
        <v>2</v>
      </c>
    </row>
    <row r="22" spans="1:5" ht="23.1" customHeight="1">
      <c r="A22" s="68" t="s">
        <v>192</v>
      </c>
      <c r="B22" s="50" t="s">
        <v>160</v>
      </c>
      <c r="C22" s="77">
        <v>2</v>
      </c>
      <c r="D22" s="77">
        <v>0</v>
      </c>
      <c r="E22" s="69">
        <v>2</v>
      </c>
    </row>
    <row r="23" spans="1:5" ht="23.1" customHeight="1">
      <c r="A23" s="68" t="s">
        <v>193</v>
      </c>
      <c r="B23" s="50" t="s">
        <v>161</v>
      </c>
      <c r="C23" s="77">
        <v>15</v>
      </c>
      <c r="D23" s="77">
        <v>0</v>
      </c>
      <c r="E23" s="69">
        <v>15</v>
      </c>
    </row>
    <row r="24" spans="1:5" ht="23.1" customHeight="1">
      <c r="A24" s="68" t="s">
        <v>194</v>
      </c>
      <c r="B24" s="50" t="s">
        <v>162</v>
      </c>
      <c r="C24" s="77">
        <v>1</v>
      </c>
      <c r="D24" s="77">
        <v>0</v>
      </c>
      <c r="E24" s="69">
        <v>1</v>
      </c>
    </row>
    <row r="25" spans="1:5" ht="23.1" customHeight="1">
      <c r="A25" s="68" t="s">
        <v>195</v>
      </c>
      <c r="B25" s="50" t="s">
        <v>163</v>
      </c>
      <c r="C25" s="77">
        <v>1</v>
      </c>
      <c r="D25" s="77">
        <v>0</v>
      </c>
      <c r="E25" s="69">
        <v>1</v>
      </c>
    </row>
    <row r="26" spans="1:5" ht="23.1" customHeight="1">
      <c r="A26" s="68" t="s">
        <v>196</v>
      </c>
      <c r="B26" s="50" t="s">
        <v>164</v>
      </c>
      <c r="C26" s="77">
        <v>1</v>
      </c>
      <c r="D26" s="77">
        <v>0</v>
      </c>
      <c r="E26" s="69">
        <v>1</v>
      </c>
    </row>
    <row r="27" spans="1:5" ht="23.1" customHeight="1">
      <c r="A27" s="68" t="s">
        <v>197</v>
      </c>
      <c r="B27" s="50" t="s">
        <v>165</v>
      </c>
      <c r="C27" s="77">
        <v>1</v>
      </c>
      <c r="D27" s="77">
        <v>0</v>
      </c>
      <c r="E27" s="69">
        <v>1</v>
      </c>
    </row>
    <row r="28" spans="1:5" ht="23.1" customHeight="1">
      <c r="A28" s="68" t="s">
        <v>198</v>
      </c>
      <c r="B28" s="50" t="s">
        <v>166</v>
      </c>
      <c r="C28" s="77">
        <v>15</v>
      </c>
      <c r="D28" s="77">
        <v>0</v>
      </c>
      <c r="E28" s="69">
        <v>15</v>
      </c>
    </row>
    <row r="29" spans="1:5" ht="23.1" customHeight="1">
      <c r="A29" s="68" t="s">
        <v>199</v>
      </c>
      <c r="B29" s="50" t="s">
        <v>167</v>
      </c>
      <c r="C29" s="77">
        <v>1</v>
      </c>
      <c r="D29" s="77">
        <v>0</v>
      </c>
      <c r="E29" s="69">
        <v>1</v>
      </c>
    </row>
    <row r="30" spans="1:5" ht="23.1" customHeight="1">
      <c r="A30" s="68" t="s">
        <v>200</v>
      </c>
      <c r="B30" s="50" t="s">
        <v>168</v>
      </c>
      <c r="C30" s="77">
        <v>0.5</v>
      </c>
      <c r="D30" s="77">
        <v>0</v>
      </c>
      <c r="E30" s="69">
        <v>0.5</v>
      </c>
    </row>
    <row r="31" spans="1:5" ht="23.1" customHeight="1">
      <c r="A31" s="68" t="s">
        <v>201</v>
      </c>
      <c r="B31" s="50" t="s">
        <v>169</v>
      </c>
      <c r="C31" s="77">
        <v>10.199999999999999</v>
      </c>
      <c r="D31" s="77">
        <v>0</v>
      </c>
      <c r="E31" s="69">
        <v>10.199999999999999</v>
      </c>
    </row>
    <row r="32" spans="1:5" ht="23.1" customHeight="1">
      <c r="A32" s="68" t="s">
        <v>202</v>
      </c>
      <c r="B32" s="50" t="s">
        <v>170</v>
      </c>
      <c r="C32" s="77">
        <v>19.8</v>
      </c>
      <c r="D32" s="77">
        <v>0</v>
      </c>
      <c r="E32" s="69">
        <v>19.8</v>
      </c>
    </row>
    <row r="33" spans="1:5" ht="23.1" customHeight="1">
      <c r="A33" s="68" t="s">
        <v>203</v>
      </c>
      <c r="B33" s="50" t="s">
        <v>171</v>
      </c>
      <c r="C33" s="77">
        <v>52</v>
      </c>
      <c r="D33" s="77">
        <v>0</v>
      </c>
      <c r="E33" s="69">
        <v>52</v>
      </c>
    </row>
    <row r="34" spans="1:5" ht="23.1" customHeight="1">
      <c r="A34" s="68" t="s">
        <v>204</v>
      </c>
      <c r="B34" s="50" t="s">
        <v>172</v>
      </c>
      <c r="C34" s="77">
        <v>62.41</v>
      </c>
      <c r="D34" s="77">
        <v>0</v>
      </c>
      <c r="E34" s="69">
        <v>62.41</v>
      </c>
    </row>
    <row r="35" spans="1:5" ht="23.1" customHeight="1">
      <c r="A35" s="68" t="s">
        <v>205</v>
      </c>
      <c r="B35" s="50" t="s">
        <v>173</v>
      </c>
      <c r="C35" s="77">
        <v>18.64</v>
      </c>
      <c r="D35" s="77">
        <v>0</v>
      </c>
      <c r="E35" s="69">
        <v>18.64</v>
      </c>
    </row>
    <row r="36" spans="1:5" ht="23.1" customHeight="1">
      <c r="A36" s="68" t="s">
        <v>206</v>
      </c>
      <c r="B36" s="50" t="s">
        <v>174</v>
      </c>
      <c r="C36" s="77">
        <v>47.52</v>
      </c>
      <c r="D36" s="77">
        <v>47.52</v>
      </c>
      <c r="E36" s="69">
        <v>0</v>
      </c>
    </row>
    <row r="37" spans="1:5" ht="23.1" customHeight="1">
      <c r="A37" s="68" t="s">
        <v>207</v>
      </c>
      <c r="B37" s="50" t="s">
        <v>175</v>
      </c>
      <c r="C37" s="77">
        <v>19.309999999999999</v>
      </c>
      <c r="D37" s="77">
        <v>19.309999999999999</v>
      </c>
      <c r="E37" s="69">
        <v>0</v>
      </c>
    </row>
    <row r="38" spans="1:5" ht="23.1" customHeight="1">
      <c r="A38" s="68" t="s">
        <v>208</v>
      </c>
      <c r="B38" s="50" t="s">
        <v>176</v>
      </c>
      <c r="C38" s="77">
        <v>28.21</v>
      </c>
      <c r="D38" s="77">
        <v>28.21</v>
      </c>
      <c r="E38"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8" t="s">
        <v>25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7" t="s">
        <v>133</v>
      </c>
      <c r="B3" s="107" t="s">
        <v>37</v>
      </c>
      <c r="C3" s="108" t="s">
        <v>28</v>
      </c>
      <c r="D3" s="107" t="s">
        <v>9</v>
      </c>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5" ht="21.75" customHeight="1">
      <c r="A4" s="107"/>
      <c r="B4" s="107"/>
      <c r="C4" s="108"/>
      <c r="D4" s="110" t="s">
        <v>71</v>
      </c>
      <c r="E4" s="110"/>
      <c r="F4" s="110"/>
      <c r="G4" s="110"/>
      <c r="H4" s="110"/>
      <c r="I4" s="110"/>
      <c r="J4" s="110"/>
      <c r="K4" s="110"/>
      <c r="L4" s="110"/>
      <c r="M4" s="110"/>
      <c r="N4" s="110"/>
      <c r="O4" s="111"/>
      <c r="P4" s="111" t="s">
        <v>87</v>
      </c>
      <c r="Q4" s="111"/>
      <c r="R4" s="111"/>
      <c r="S4" s="111"/>
      <c r="T4" s="111"/>
      <c r="U4" s="111"/>
      <c r="V4" s="111"/>
      <c r="W4" s="111"/>
      <c r="X4" s="111"/>
      <c r="Y4" s="111"/>
      <c r="Z4" s="111"/>
      <c r="AA4" s="109" t="s">
        <v>118</v>
      </c>
      <c r="AB4" s="110"/>
      <c r="AC4" s="110"/>
      <c r="AD4" s="110"/>
      <c r="AE4" s="110"/>
      <c r="AF4" s="110"/>
    </row>
    <row r="5" spans="1:35" ht="89.25" customHeight="1">
      <c r="A5" s="107"/>
      <c r="B5" s="107"/>
      <c r="C5" s="107"/>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1007.75</v>
      </c>
      <c r="D7" s="73">
        <v>752.88</v>
      </c>
      <c r="E7" s="73">
        <v>284.33</v>
      </c>
      <c r="F7" s="73">
        <v>170.32</v>
      </c>
      <c r="G7" s="73">
        <v>55.55</v>
      </c>
      <c r="H7" s="74">
        <v>0</v>
      </c>
      <c r="I7" s="77">
        <v>102.04</v>
      </c>
      <c r="J7" s="74">
        <v>0</v>
      </c>
      <c r="K7" s="77">
        <v>41.88</v>
      </c>
      <c r="L7" s="73">
        <v>31.68</v>
      </c>
      <c r="M7" s="73">
        <v>5.86</v>
      </c>
      <c r="N7" s="74">
        <v>61.22</v>
      </c>
      <c r="O7" s="77">
        <v>0</v>
      </c>
      <c r="P7" s="73">
        <v>207.35</v>
      </c>
      <c r="Q7" s="73">
        <v>47.2</v>
      </c>
      <c r="R7" s="73">
        <v>10.199999999999999</v>
      </c>
      <c r="S7" s="73">
        <v>19.8</v>
      </c>
      <c r="T7" s="73">
        <v>0</v>
      </c>
      <c r="U7" s="74">
        <v>52</v>
      </c>
      <c r="V7" s="77">
        <v>10.199999999999999</v>
      </c>
      <c r="W7" s="73">
        <v>0.44</v>
      </c>
      <c r="X7" s="73">
        <v>4.5</v>
      </c>
      <c r="Y7" s="73">
        <v>62.41</v>
      </c>
      <c r="Z7" s="74">
        <v>0.6</v>
      </c>
      <c r="AA7" s="77">
        <v>47.52</v>
      </c>
      <c r="AB7" s="73">
        <v>19.309999999999999</v>
      </c>
      <c r="AC7" s="73">
        <v>28.21</v>
      </c>
      <c r="AD7" s="74">
        <v>0</v>
      </c>
      <c r="AE7" s="77">
        <v>0</v>
      </c>
      <c r="AF7" s="73">
        <v>0</v>
      </c>
    </row>
    <row r="8" spans="1:35" ht="23.1" customHeight="1">
      <c r="A8" s="68" t="s">
        <v>141</v>
      </c>
      <c r="B8" s="71" t="s">
        <v>137</v>
      </c>
      <c r="C8" s="77">
        <v>1007.75</v>
      </c>
      <c r="D8" s="73">
        <v>752.88</v>
      </c>
      <c r="E8" s="73">
        <v>284.33</v>
      </c>
      <c r="F8" s="73">
        <v>170.32</v>
      </c>
      <c r="G8" s="73">
        <v>55.55</v>
      </c>
      <c r="H8" s="74">
        <v>0</v>
      </c>
      <c r="I8" s="77">
        <v>102.04</v>
      </c>
      <c r="J8" s="74">
        <v>0</v>
      </c>
      <c r="K8" s="77">
        <v>41.88</v>
      </c>
      <c r="L8" s="73">
        <v>31.68</v>
      </c>
      <c r="M8" s="73">
        <v>5.86</v>
      </c>
      <c r="N8" s="74">
        <v>61.22</v>
      </c>
      <c r="O8" s="77">
        <v>0</v>
      </c>
      <c r="P8" s="73">
        <v>207.35</v>
      </c>
      <c r="Q8" s="73">
        <v>47.2</v>
      </c>
      <c r="R8" s="73">
        <v>10.199999999999999</v>
      </c>
      <c r="S8" s="73">
        <v>19.8</v>
      </c>
      <c r="T8" s="73">
        <v>0</v>
      </c>
      <c r="U8" s="74">
        <v>52</v>
      </c>
      <c r="V8" s="77">
        <v>10.199999999999999</v>
      </c>
      <c r="W8" s="73">
        <v>0.44</v>
      </c>
      <c r="X8" s="73">
        <v>4.5</v>
      </c>
      <c r="Y8" s="73">
        <v>62.41</v>
      </c>
      <c r="Z8" s="74">
        <v>0.6</v>
      </c>
      <c r="AA8" s="77">
        <v>47.52</v>
      </c>
      <c r="AB8" s="73">
        <v>19.309999999999999</v>
      </c>
      <c r="AC8" s="73">
        <v>28.21</v>
      </c>
      <c r="AD8" s="74">
        <v>0</v>
      </c>
      <c r="AE8" s="77">
        <v>0</v>
      </c>
      <c r="AF8" s="73">
        <v>0</v>
      </c>
      <c r="AG8" s="12"/>
    </row>
    <row r="9" spans="1:35" ht="23.1" customHeight="1">
      <c r="A9" s="68" t="s">
        <v>142</v>
      </c>
      <c r="B9" s="71" t="s">
        <v>138</v>
      </c>
      <c r="C9" s="77">
        <v>1007.75</v>
      </c>
      <c r="D9" s="73">
        <v>752.88</v>
      </c>
      <c r="E9" s="73">
        <v>284.33</v>
      </c>
      <c r="F9" s="73">
        <v>170.32</v>
      </c>
      <c r="G9" s="73">
        <v>55.55</v>
      </c>
      <c r="H9" s="74">
        <v>0</v>
      </c>
      <c r="I9" s="77">
        <v>102.04</v>
      </c>
      <c r="J9" s="74">
        <v>0</v>
      </c>
      <c r="K9" s="77">
        <v>41.88</v>
      </c>
      <c r="L9" s="73">
        <v>31.68</v>
      </c>
      <c r="M9" s="73">
        <v>5.86</v>
      </c>
      <c r="N9" s="74">
        <v>61.22</v>
      </c>
      <c r="O9" s="77">
        <v>0</v>
      </c>
      <c r="P9" s="73">
        <v>207.35</v>
      </c>
      <c r="Q9" s="73">
        <v>47.2</v>
      </c>
      <c r="R9" s="73">
        <v>10.199999999999999</v>
      </c>
      <c r="S9" s="73">
        <v>19.8</v>
      </c>
      <c r="T9" s="73">
        <v>0</v>
      </c>
      <c r="U9" s="74">
        <v>52</v>
      </c>
      <c r="V9" s="77">
        <v>10.199999999999999</v>
      </c>
      <c r="W9" s="73">
        <v>0.44</v>
      </c>
      <c r="X9" s="73">
        <v>4.5</v>
      </c>
      <c r="Y9" s="73">
        <v>62.41</v>
      </c>
      <c r="Z9" s="74">
        <v>0.6</v>
      </c>
      <c r="AA9" s="77">
        <v>47.52</v>
      </c>
      <c r="AB9" s="73">
        <v>19.309999999999999</v>
      </c>
      <c r="AC9" s="73">
        <v>28.21</v>
      </c>
      <c r="AD9" s="74">
        <v>0</v>
      </c>
      <c r="AE9" s="77">
        <v>0</v>
      </c>
      <c r="AF9" s="73">
        <v>0</v>
      </c>
      <c r="AG9" s="12"/>
    </row>
    <row r="10" spans="1:35" ht="23.1" customHeight="1">
      <c r="A10" s="68" t="s">
        <v>143</v>
      </c>
      <c r="B10" s="71" t="s">
        <v>139</v>
      </c>
      <c r="C10" s="77">
        <v>1007.75</v>
      </c>
      <c r="D10" s="73">
        <v>752.88</v>
      </c>
      <c r="E10" s="73">
        <v>284.33</v>
      </c>
      <c r="F10" s="73">
        <v>170.32</v>
      </c>
      <c r="G10" s="73">
        <v>55.55</v>
      </c>
      <c r="H10" s="74">
        <v>0</v>
      </c>
      <c r="I10" s="77">
        <v>102.04</v>
      </c>
      <c r="J10" s="74">
        <v>0</v>
      </c>
      <c r="K10" s="77">
        <v>41.88</v>
      </c>
      <c r="L10" s="73">
        <v>31.68</v>
      </c>
      <c r="M10" s="73">
        <v>5.86</v>
      </c>
      <c r="N10" s="74">
        <v>61.22</v>
      </c>
      <c r="O10" s="77">
        <v>0</v>
      </c>
      <c r="P10" s="73">
        <v>207.35</v>
      </c>
      <c r="Q10" s="73">
        <v>47.2</v>
      </c>
      <c r="R10" s="73">
        <v>10.199999999999999</v>
      </c>
      <c r="S10" s="73">
        <v>19.8</v>
      </c>
      <c r="T10" s="73">
        <v>0</v>
      </c>
      <c r="U10" s="74">
        <v>52</v>
      </c>
      <c r="V10" s="77">
        <v>10.199999999999999</v>
      </c>
      <c r="W10" s="73">
        <v>0.44</v>
      </c>
      <c r="X10" s="73">
        <v>4.5</v>
      </c>
      <c r="Y10" s="73">
        <v>62.41</v>
      </c>
      <c r="Z10" s="74">
        <v>0.6</v>
      </c>
      <c r="AA10" s="77">
        <v>47.52</v>
      </c>
      <c r="AB10" s="73">
        <v>19.309999999999999</v>
      </c>
      <c r="AC10" s="73">
        <v>28.21</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2018-01-29T06:08:18Z</cp:lastPrinted>
  <dcterms:created xsi:type="dcterms:W3CDTF">2018-01-29T02:37:47Z</dcterms:created>
  <dcterms:modified xsi:type="dcterms:W3CDTF">2018-01-31T08:08:33Z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2950008</vt:i4>
  </property>
</Properties>
</file>