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tabRatio="804"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'收入总表'!$A$1:$K$16</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'一般公共预算基本支出表（纵向）'!$A$1:$E$34</definedName>
    <definedName name="_xlnm.Print_Area" localSheetId="6">'一般公共预算支出表'!$A$1:$E$16</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'支出总表'!$A$1:$E$16</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workbook>
</file>

<file path=xl/sharedStrings.xml><?xml version="1.0" encoding="utf-8"?>
<sst xmlns="http://schemas.openxmlformats.org/spreadsheetml/2006/main" count="391" uniqueCount="219">
  <si>
    <t>益阳市2018部门预算公开表</t>
  </si>
  <si>
    <t>单位名称：</t>
  </si>
  <si>
    <t>市委组织部</t>
  </si>
  <si>
    <t>2018年部门预算公开说明</t>
  </si>
  <si>
    <t>部门2018年收支预算总表</t>
  </si>
  <si>
    <t>单位名称：市委组织部</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</si>
  <si>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</si>
  <si>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</si>
  <si>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</si>
  <si>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</si>
  <si>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</si>
  <si>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</si>
  <si>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</si>
  <si>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</si>
  <si>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</si>
  <si>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</si>
  <si>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</si>
  <si>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</si>
  <si>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</si>
  <si>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</si>
  <si>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</si>
  <si>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</si>
  <si>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</si>
  <si>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</si>
  <si>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</si>
  <si>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</si>
  <si>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</si>
  <si>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</si>
  <si>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</si>
  <si>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</si>
  <si>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</si>
  <si>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</si>
  <si>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</si>
  <si>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</si>
  <si>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</si>
  <si>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</si>
  <si>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</si>
  <si>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</si>
  <si>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</si>
  <si>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</si>
  <si>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</si>
  <si>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</si>
  <si>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</si>
  <si>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</si>
  <si>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</si>
  <si>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</si>
  <si>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</si>
  <si>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</si>
  <si>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</si>
  <si>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</si>
  <si>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</si>
  <si>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</si>
  <si>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</si>
  <si>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</si>
  <si>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</si>
  <si>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</si>
  <si>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</si>
  <si>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</si>
  <si>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</si>
  <si>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</si>
  <si>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</si>
  <si>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</si>
  <si>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</si>
  <si>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</si>
  <si>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</si>
  <si>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</si>
  <si>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</si>
  <si>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</si>
  <si>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</si>
  <si>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</si>
  <si>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</si>
  <si>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</si>
  <si>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</si>
  <si>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</si>
  <si>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</si>
  <si>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</si>
  <si>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20132</t>
  </si>
  <si>
    <t xml:space="preserve">  组织事务</t>
  </si>
  <si>
    <t xml:space="preserve">    2013201</t>
  </si>
  <si>
    <t xml:space="preserve">    行政运行（组织事务）</t>
  </si>
  <si>
    <t xml:space="preserve">    2013202</t>
  </si>
  <si>
    <t xml:space="preserve">    一般行政管理事务（组织事务）</t>
  </si>
  <si>
    <t>210</t>
  </si>
  <si>
    <t>医疗卫生与计划生育支出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</si>
  <si>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</si>
  <si>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</si>
  <si>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</si>
  <si>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</si>
  <si>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</si>
  <si>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</si>
  <si>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</si>
  <si>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</si>
  <si>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</si>
  <si>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</si>
  <si>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</si>
  <si>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</si>
  <si>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</si>
  <si>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</si>
  <si>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</si>
  <si>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</si>
  <si>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</si>
  <si>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</si>
  <si>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</si>
  <si>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</si>
  <si>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</si>
  <si>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</si>
  <si>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</si>
  <si>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</si>
  <si>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</si>
  <si>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</si>
  <si>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</si>
  <si>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</si>
  <si>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</si>
  <si>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</si>
  <si>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</si>
  <si>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</si>
  <si>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</si>
  <si>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</si>
  <si>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</si>
  <si>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</si>
  <si>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</si>
  <si>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</si>
  <si>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</si>
  <si>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</si>
  <si>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</si>
  <si>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</si>
  <si>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</si>
  <si>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</si>
  <si>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</si>
  <si>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</si>
  <si>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</si>
  <si>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</si>
  <si>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</si>
  <si>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</si>
  <si>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</si>
  <si>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</si>
  <si>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</si>
  <si>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</si>
  <si>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</si>
  <si>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</si>
  <si>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</si>
  <si>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</si>
  <si>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</si>
  <si>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</si>
  <si>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</si>
  <si>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</si>
  <si>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</si>
  <si>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</si>
  <si>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</si>
  <si>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</si>
  <si>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</si>
  <si>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</si>
  <si>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</si>
  <si>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</si>
  <si>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</si>
  <si>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</si>
  <si>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</si>
  <si>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</si>
  <si>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</si>
  <si>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</si>
  <si>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</si>
  <si>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</si>
  <si>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</si>
  <si>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</si>
  <si>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</si>
  <si>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</si>
  <si>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</si>
  <si>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</si>
  <si>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</si>
  <si>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</si>
  <si>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</si>
  <si>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</si>
  <si>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</si>
  <si>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</si>
  <si>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</si>
  <si>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</si>
  <si>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</si>
  <si>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</si>
  <si>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</si>
  <si>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</si>
  <si>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</si>
  <si>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</si>
  <si>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</si>
  <si>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</si>
  <si>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</si>
  <si>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</si>
  <si>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</si>
  <si>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</si>
  <si>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</si>
  <si>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</si>
  <si>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</si>
  <si>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</si>
  <si>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</si>
  <si>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</si>
  <si>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</si>
  <si>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主要是厉行节约，实行公务交通补贴，减少公务接待和公务用车支出</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</si>
  <si>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</si>
  <si>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</si>
  <si>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</si>
  <si>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</si>
  <si>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</si>
  <si>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</si>
  <si>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</si>
  <si>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</si>
  <si>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</si>
  <si>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</si>
  <si>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</si>
  <si>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</si>
  <si>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</si>
  <si>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</si>
  <si>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</si>
  <si>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</si>
  <si>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r>
      <t xml:space="preserve">二、包括本部门预算和所属单位预算在内的汇总预算情况
</t>
    </r>
    <r>
      <rPr>
        <sz val="12"/>
        <rFont val="仿宋_GB2312"/>
        <family val="3"/>
      </rPr>
      <t xml:space="preserve">（一）收入预算，2018年年初预算数818.63万元，其中，一般公共预算拨款818.63万元。
（二）支出预算，2018年年初预算数818.63万元，其中，一般公共服务742.94万元，医疗卫生与计划生育支出38.80万元，住房保障支出36.89万元。
</t>
    </r>
  </si>
  <si>
    <r>
      <t xml:space="preserve">三、预算收支增减变化情况说明
</t>
    </r>
    <r>
      <rPr>
        <sz val="12"/>
        <rFont val="仿宋_GB2312"/>
        <family val="3"/>
      </rPr>
      <t>1、收入较去年增加115.28  万元，主要原因一是人员工资、住房公积金的增加；二是养老、医疗等保险费支出的增加；三是党建工作、干部工作和人才工作等公务费人均标准的提高。
2、支出较去年增加115.28   万元，主要原因一是人员工资、住房公积金的增加；二是养老、医疗等保险费支出的增加；三是党建工作、干部工作和人才工作等公务费人均标准的提高。</t>
    </r>
  </si>
  <si>
    <r>
      <t xml:space="preserve">四、机关运行经费安排情况说明
</t>
    </r>
    <r>
      <rPr>
        <sz val="12"/>
        <rFont val="仿宋_GB2312"/>
        <family val="3"/>
      </rPr>
      <t>2018年市委组织部机关运行经费当年一般公共预算拨款113.07万元，比2017年预算增加14.83万元，上升15.10%，原因主要是公务费人均标准的提高。</t>
    </r>
  </si>
  <si>
    <r>
      <t xml:space="preserve">五、政府采购安排情况说明
</t>
    </r>
    <r>
      <rPr>
        <sz val="12"/>
        <rFont val="仿宋_GB2312"/>
        <family val="3"/>
      </rPr>
      <t>2018年市委组织部政府采购预算总额0万元。</t>
    </r>
  </si>
  <si>
    <r>
      <t xml:space="preserve">六、名词解释
</t>
    </r>
    <r>
      <rPr>
        <sz val="12"/>
        <rFont val="仿宋_GB2312"/>
        <family val="3"/>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r>
      <rPr>
        <b/>
        <sz val="15"/>
        <rFont val="宋体"/>
        <family val="0"/>
      </rPr>
      <t xml:space="preserve">
</t>
    </r>
  </si>
  <si>
    <r>
      <t xml:space="preserve">一、部门主要职责职能及机构设置情况
</t>
    </r>
    <r>
      <rPr>
        <sz val="12"/>
        <rFont val="仿宋_GB2312"/>
        <family val="3"/>
      </rPr>
      <t>1、职能职责
（1）严格执行党的干部路线、方针、政策，负责全市干部队伍建设的宏观管理，制订或参与制订组织、干部、人事工作的重要政策、规定、制度，并对典型经验进行总结推介。会同有关部门研究制订适应现代企业制度要求的国有企业领导班子和企业经营管理者队伍建设的政策和法规，提出加强宏观指导的意见和建议。
（2）负责对市委管理的领导班子进行考察了解，并向市委提出调整配备的意见和建议；负责市委管理的干部的考察、任免、工资、待遇、出国（境）、退（离）休审批手续的办理；会同机构编制部门拟定副处级以上单位领导班子职数；负责副处级以上非领导职数的设置和管理；负责部分正科级干部的任免或任免备案审批工作；承办部分干部的调配、交流及安置工作；负责援藏援疆干部等的选派、安排、管理工作；负责规划、部署、组织实施青年干部、妇女干部、少数民族干部、党外干部的培养、选拔、任用工作。指导区县（市）和市直处级单位领导班子思想作风建设和民主生活会；协助管理中央、省属驻益单位领导班子和领导干部，对领导班子建设和领导干部选拔任用提出意见和建议。
（3）负责全市干部人事制度改革工作的规划、部署、组织实施和宏观管理工作；按照“扩大民主、完善考核、推进交流、加强监督”的要求，负责推行和逐步完善各项干部改革制度。
（4）负责干部队伍建设的规划和指导工作，履行全市干部人事工作“牵头抓总、组织协调”的职责，促进全市国家公务员和机关工作人员分级分类管理制度的完善；负责全市党委、人大、政协机关和人民团体、民主党派机关参照国家公务员制度管理工作；负责全市法院机关、检察机关干部人事的有关管理工作；负责全市国家行政机关推行国家公务员制度的宏观指导。
（5）负责指导全市村级组织活动场所建设、管理工作；协助有关部门研究和指导全市农村基层组织建设和扶贫开发整村推进工作。
（6）负责研究和指导党组织建设，制订加强党的工作制度、党内生活制度的规定和意见；会同有关部门对区县（市）委和市委管理的事业单位党委换届选举及单位党委（党组）民主生活会进行指导；研究指导党的基层组织建设以及党组织的设置原则、隶属关系和活动内容、工作方式。
（7）研究、指导党员队伍建设，主管党员管理和发展工作，指导、协调党员教育工作；组织和开展新时期党的建设的理论研究。
（8）研究制定全市组织系统信息网络建设规划；指导全市组织系统信息网络建设；负责全市干部信息、人事档案、党内统计、干部统计工作的宏观指导。
（9）负责干部监督工作的宏观指导，负责组织工作和干部工作的督促检查，及时向省委组织部和市委反映重要情况，对反映领导班子和领导干部的重要问题进行调查了解和督办；负责对党政领导干部选拔任用工作进行监督，对有关监督制度的落实情况进行督查；对省委和市委管理的干部的历史遗留问题进行初审和审查。
（10）制订干部教育工作规划，组织、协调省管、市管干部和部分中青年干部的培训；指导、协调、检查区县（市）和市直部委办局的干部教育工作。
（11）负责全市人才工作的牵头、抓总、协调和综合管理工作；参与选拔和管理有突出贡献的专家，指导、支持优秀专家开展有关活动；负责科技副区县（市）长的考察选派工作。
（12）负责全市组织工作的调查研究，指导下级组织部门开展工作，及时向上级组织部门报告党的组织、干部工作的重要情况。负责全市党员、干部的来信来访工作。
（13）完成市委和省委组织部交办的其他工作。
2、机构设置
（1）市委组织部内设17个科（室）: 办公室 、研究室（政策法规科）、干部一科、公务员办、干部信息科、干部二科、干部三科、干部监督科、举报中心、干部教育科、人才科、市委基层办、组织指导科（企业党建干部科）、党代表联络办、党员教育管理科、市委非公有制经济组织和社会组织工作委员会办公室、党员教育中心。市派驻村办为市委常设临时性机构，设市委组织部。
（2）人员编制和领导职数
人员编制数46个，其中公务员编40个，参公事业编4个，工勤编2 个；领导职数5线。另外，市纪委驻部纪检组4人相关经费在市委组织部列支。</t>
    </r>
    <r>
      <rPr>
        <b/>
        <sz val="15"/>
        <rFont val="宋体"/>
        <family val="0"/>
      </rPr>
      <t xml:space="preserve">
</t>
    </r>
  </si>
  <si>
    <t>我单位无政府性基金支出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</si>
</sst>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1">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179" fontId="12" fillId="0" borderId="0" applyFont="0" applyFill="0" applyBorder="0" applyAlignment="0" applyProtection="0"/>
    <xf numFmtId="176" fontId="12"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77" fontId="12" fillId="0" borderId="0" applyFont="0" applyFill="0" applyBorder="0" applyAlignment="0" applyProtection="0"/>
    <xf numFmtId="178" fontId="12"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110">
    <xf numFmtId="0" fontId="0" fillId="0" borderId="0" xfId="0" applyAlignment="1">
      <alignment/>
    </xf>
    <xf numFmtId="0" fontId="0" fillId="33" borderId="0" xfId="0" applyFill="1" applyAlignment="1">
      <alignment/>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49" fontId="4" fillId="33" borderId="10" xfId="0" applyNumberFormat="1" applyFont="1" applyFill="1" applyBorder="1" applyAlignment="1" applyProtection="1">
      <alignment horizontal="left" vertical="center" wrapText="1"/>
      <protection/>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10"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33" borderId="10" xfId="0" applyNumberFormat="1" applyFont="1" applyFill="1" applyBorder="1" applyAlignment="1" applyProtection="1">
      <alignment horizontal="center" vertical="center" wrapText="1"/>
      <protection/>
    </xf>
    <xf numFmtId="2" fontId="4" fillId="33"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4" borderId="0" xfId="0" applyNumberFormat="1" applyFont="1" applyFill="1" applyAlignment="1" applyProtection="1">
      <alignment horizontal="right" vertical="center"/>
      <protection/>
    </xf>
    <xf numFmtId="180" fontId="4" fillId="34" borderId="0" xfId="0" applyNumberFormat="1" applyFont="1" applyFill="1" applyAlignment="1" applyProtection="1">
      <alignment horizontal="right" vertical="center"/>
      <protection/>
    </xf>
    <xf numFmtId="49" fontId="0" fillId="33" borderId="10"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181" fontId="4" fillId="33"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81" fontId="4" fillId="33" borderId="13" xfId="0" applyNumberFormat="1" applyFont="1" applyFill="1" applyBorder="1" applyAlignment="1" applyProtection="1">
      <alignment horizontal="left" vertical="center" wrapText="1"/>
      <protection/>
    </xf>
    <xf numFmtId="2" fontId="4" fillId="33" borderId="14"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180" fontId="3" fillId="34" borderId="0" xfId="0" applyNumberFormat="1" applyFont="1" applyFill="1" applyAlignment="1" applyProtection="1">
      <alignment horizontal="right" vertical="center"/>
      <protection/>
    </xf>
    <xf numFmtId="0" fontId="0" fillId="0" borderId="16"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49" fontId="4" fillId="33" borderId="13"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10" xfId="0" applyFont="1" applyBorder="1" applyAlignment="1">
      <alignment vertical="center"/>
    </xf>
    <xf numFmtId="0" fontId="0" fillId="33" borderId="10" xfId="0" applyFill="1" applyBorder="1" applyAlignment="1">
      <alignment horizontal="left" vertical="center"/>
    </xf>
    <xf numFmtId="0" fontId="4" fillId="33" borderId="10" xfId="0" applyFont="1" applyFill="1" applyBorder="1" applyAlignment="1">
      <alignment vertical="center"/>
    </xf>
    <xf numFmtId="0" fontId="4" fillId="33" borderId="0" xfId="0" applyFont="1" applyFill="1" applyAlignment="1">
      <alignment vertical="center"/>
    </xf>
    <xf numFmtId="0" fontId="4" fillId="33" borderId="10" xfId="0" applyFont="1" applyFill="1" applyBorder="1" applyAlignment="1">
      <alignment horizontal="left" vertical="center" wrapText="1"/>
    </xf>
    <xf numFmtId="0" fontId="0" fillId="33" borderId="10" xfId="0" applyFill="1" applyBorder="1" applyAlignment="1">
      <alignment vertical="center"/>
    </xf>
    <xf numFmtId="2"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33" applyNumberFormat="1" applyFont="1" applyFill="1" applyBorder="1" applyAlignment="1">
      <alignment horizontal="center" vertical="center"/>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0" fontId="0" fillId="0" borderId="10" xfId="0" applyFill="1" applyBorder="1" applyAlignment="1">
      <alignment/>
    </xf>
    <xf numFmtId="0" fontId="4" fillId="0" borderId="10" xfId="0" applyFont="1" applyFill="1" applyBorder="1" applyAlignment="1">
      <alignment vertical="center"/>
    </xf>
    <xf numFmtId="0" fontId="4" fillId="0" borderId="0" xfId="0" applyFont="1" applyAlignment="1">
      <alignment/>
    </xf>
    <xf numFmtId="0" fontId="4" fillId="33" borderId="0" xfId="0" applyFont="1" applyFill="1" applyAlignment="1">
      <alignment/>
    </xf>
    <xf numFmtId="0" fontId="4" fillId="0" borderId="12" xfId="0" applyFont="1" applyFill="1" applyBorder="1" applyAlignment="1">
      <alignment horizontal="center" vertical="center" wrapText="1"/>
    </xf>
    <xf numFmtId="0" fontId="4" fillId="0" borderId="11" xfId="0" applyFont="1" applyBorder="1" applyAlignment="1">
      <alignment horizontal="center" vertical="center"/>
    </xf>
    <xf numFmtId="0" fontId="0" fillId="33" borderId="0" xfId="0" applyFill="1" applyAlignment="1">
      <alignment horizontal="left" vertical="center"/>
    </xf>
    <xf numFmtId="0" fontId="4" fillId="33" borderId="14" xfId="0" applyFont="1"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3" xfId="0" applyFont="1" applyFill="1" applyBorder="1" applyAlignment="1">
      <alignment vertical="center"/>
    </xf>
    <xf numFmtId="2" fontId="4" fillId="33" borderId="16" xfId="0" applyNumberFormat="1" applyFont="1" applyFill="1" applyBorder="1" applyAlignment="1" applyProtection="1">
      <alignment horizontal="center" vertical="center" wrapText="1"/>
      <protection/>
    </xf>
    <xf numFmtId="2" fontId="4" fillId="0" borderId="12" xfId="0" applyNumberFormat="1"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0" borderId="10" xfId="0" applyFont="1" applyBorder="1" applyAlignment="1">
      <alignment horizontal="center" vertical="center" wrapText="1"/>
    </xf>
    <xf numFmtId="2" fontId="4" fillId="0" borderId="11" xfId="0" applyNumberFormat="1" applyFont="1" applyFill="1" applyBorder="1" applyAlignment="1">
      <alignment horizontal="center" vertical="center"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0" fillId="0" borderId="0" xfId="0" applyAlignment="1">
      <alignment horizontal="left" vertical="center"/>
    </xf>
    <xf numFmtId="0" fontId="11"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center" wrapText="1"/>
      <protection/>
    </xf>
    <xf numFmtId="0" fontId="10"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center" wrapText="1"/>
      <protection/>
    </xf>
    <xf numFmtId="0" fontId="0" fillId="0" borderId="0" xfId="0" applyAlignment="1">
      <alignment horizontal="left" vertical="center"/>
    </xf>
    <xf numFmtId="0" fontId="2" fillId="0" borderId="0" xfId="0" applyNumberFormat="1" applyFont="1" applyFill="1" applyAlignment="1" applyProtection="1">
      <alignment horizontal="center" vertical="center"/>
      <protection/>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3" xfId="35"/>
    <cellStyle name="百分比 4" xfId="36"/>
    <cellStyle name="标题" xfId="37"/>
    <cellStyle name="标题 1" xfId="38"/>
    <cellStyle name="标题 2" xfId="39"/>
    <cellStyle name="标题 3" xfId="40"/>
    <cellStyle name="标题 4" xfId="41"/>
    <cellStyle name="差"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7">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70" customFormat="1"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s="70" customFormat="1" ht="156" customHeight="1">
      <c r="A2" s="87" t="s">
        <v>0</v>
      </c>
      <c r="B2" s="87"/>
      <c r="C2" s="87"/>
      <c r="D2" s="87"/>
      <c r="E2" s="87"/>
      <c r="F2" s="87"/>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s="70" customFormat="1" ht="47.25" customHeight="1">
      <c r="A3" s="87"/>
      <c r="B3" s="87"/>
      <c r="C3" s="87"/>
      <c r="D3" s="87"/>
      <c r="E3" s="87"/>
      <c r="F3" s="87"/>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s="70" customFormat="1" ht="41.25" customHeight="1">
      <c r="A4" s="52"/>
      <c r="B4" s="53"/>
      <c r="C4" s="51"/>
      <c r="D4"/>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s="70" customFormat="1" ht="25.5" customHeight="1">
      <c r="A5" s="83"/>
      <c r="B5" s="51"/>
      <c r="C5" s="84" t="s">
        <v>1</v>
      </c>
      <c r="D5" s="85"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1:256" s="70" customFormat="1" ht="20.25" customHeight="1">
      <c r="A6"/>
      <c r="B6"/>
      <c r="C6"/>
      <c r="D6" s="8"/>
      <c r="E6" s="8"/>
      <c r="F6"/>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1:256" s="70" customFormat="1" ht="20.25" customHeight="1">
      <c r="A7"/>
      <c r="B7"/>
      <c r="C7" s="8"/>
      <c r="D7" s="8"/>
      <c r="E7" s="8"/>
      <c r="F7"/>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1:256" s="70" customFormat="1" ht="20.25" customHeight="1">
      <c r="A8"/>
      <c r="B8"/>
      <c r="C8"/>
      <c r="D8"/>
      <c r="E8"/>
      <c r="F8"/>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1:256" s="70" customFormat="1" ht="20.25" customHeight="1">
      <c r="A9"/>
      <c r="B9"/>
      <c r="C9"/>
      <c r="D9"/>
      <c r="E9"/>
      <c r="F9"/>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70" customFormat="1" ht="20.25" customHeight="1">
      <c r="A10"/>
      <c r="B10"/>
      <c r="C10"/>
      <c r="D10"/>
      <c r="E10"/>
      <c r="F10"/>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70" customFormat="1" ht="19.5" customHeight="1">
      <c r="A11"/>
      <c r="B11"/>
      <c r="C11"/>
      <c r="D11"/>
      <c r="E11"/>
      <c r="F1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70" customFormat="1" ht="19.5" customHeight="1">
      <c r="A12"/>
      <c r="B12"/>
      <c r="C12"/>
      <c r="D12"/>
      <c r="E12"/>
      <c r="F12"/>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70" customFormat="1" ht="19.5" customHeight="1">
      <c r="A13"/>
      <c r="B13"/>
      <c r="C13"/>
      <c r="D13"/>
      <c r="E13"/>
      <c r="F13"/>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70" customFormat="1" ht="19.5" customHeight="1">
      <c r="A14"/>
      <c r="B14"/>
      <c r="C14"/>
      <c r="D14"/>
      <c r="E14"/>
      <c r="F14"/>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70" customFormat="1" ht="19.5" customHeight="1">
      <c r="A15"/>
      <c r="B15"/>
      <c r="C15"/>
      <c r="D15"/>
      <c r="E15"/>
      <c r="F15"/>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70" customFormat="1" ht="19.5" customHeight="1">
      <c r="A16"/>
      <c r="B16"/>
      <c r="C16"/>
      <c r="D16"/>
      <c r="E16"/>
      <c r="F16"/>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70" customFormat="1" ht="19.5" customHeight="1">
      <c r="A17"/>
      <c r="B17"/>
      <c r="C17"/>
      <c r="D17"/>
      <c r="E17"/>
      <c r="F17"/>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256" s="70" customFormat="1" ht="19.5" customHeight="1">
      <c r="A18"/>
      <c r="B18"/>
      <c r="C18"/>
      <c r="D18"/>
      <c r="E18"/>
      <c r="F18"/>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1:256" s="70" customFormat="1" ht="19.5" customHeight="1">
      <c r="A19"/>
      <c r="B19"/>
      <c r="C19"/>
      <c r="D19"/>
      <c r="E19"/>
      <c r="F19"/>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1:256" s="70" customFormat="1" ht="19.5" customHeight="1">
      <c r="A20"/>
      <c r="B20"/>
      <c r="C20"/>
      <c r="D20"/>
      <c r="E20"/>
      <c r="F20"/>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1:256" s="70" customFormat="1" ht="19.5" customHeight="1">
      <c r="A21"/>
      <c r="B21"/>
      <c r="C21"/>
      <c r="D21"/>
      <c r="E21"/>
      <c r="F2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1:256" s="70" customFormat="1" ht="19.5" customHeight="1">
      <c r="A22"/>
      <c r="B22"/>
      <c r="C22"/>
      <c r="D22"/>
      <c r="E22"/>
      <c r="F22"/>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1:256" s="70" customFormat="1" ht="19.5" customHeight="1">
      <c r="A23"/>
      <c r="B23"/>
      <c r="C23"/>
      <c r="D23"/>
      <c r="E23"/>
      <c r="F23"/>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1:256" s="70" customFormat="1" ht="19.5" customHeight="1">
      <c r="A24"/>
      <c r="B24"/>
      <c r="C24"/>
      <c r="D24"/>
      <c r="E24"/>
      <c r="F24"/>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1:256" s="70" customFormat="1" ht="19.5" customHeight="1">
      <c r="A25"/>
      <c r="B25"/>
      <c r="C25"/>
      <c r="D25"/>
      <c r="E25"/>
      <c r="F25"/>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1:256" s="70" customFormat="1" ht="19.5" customHeight="1">
      <c r="A26"/>
      <c r="B26"/>
      <c r="C26"/>
      <c r="D26"/>
      <c r="E26"/>
      <c r="F26"/>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1:256" s="70" customFormat="1" ht="19.5" customHeight="1">
      <c r="A27"/>
      <c r="B27"/>
      <c r="C27"/>
      <c r="D27"/>
      <c r="E27"/>
      <c r="F27"/>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1:256" s="70" customFormat="1" ht="19.5" customHeight="1">
      <c r="A28"/>
      <c r="B28"/>
      <c r="C28"/>
      <c r="D28"/>
      <c r="E28"/>
      <c r="F28"/>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1:256" s="70" customFormat="1" ht="19.5" customHeight="1">
      <c r="A29"/>
      <c r="B29"/>
      <c r="C29"/>
      <c r="D29"/>
      <c r="E29"/>
      <c r="F29"/>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1:256" s="70" customFormat="1" ht="19.5" customHeight="1">
      <c r="A30"/>
      <c r="B30"/>
      <c r="C30"/>
      <c r="D30"/>
      <c r="E30"/>
      <c r="F3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1:256" s="70" customFormat="1" ht="19.5" customHeight="1">
      <c r="A31"/>
      <c r="B31"/>
      <c r="C31"/>
      <c r="D31"/>
      <c r="E31"/>
      <c r="F3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1:256" s="70" customFormat="1" ht="19.5" customHeight="1">
      <c r="A32"/>
      <c r="B32"/>
      <c r="C32"/>
      <c r="D32"/>
      <c r="E32"/>
      <c r="F32"/>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1:256" s="70" customFormat="1" ht="19.5" customHeight="1">
      <c r="A33"/>
      <c r="B33"/>
      <c r="C33"/>
      <c r="D33"/>
      <c r="E33"/>
      <c r="F33"/>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s="70" customFormat="1"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s="70" customFormat="1"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s="70" customFormat="1"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3" t="s">
        <v>185</v>
      </c>
      <c r="B1" s="93"/>
      <c r="C1" s="93"/>
      <c r="D1" s="93"/>
      <c r="E1" s="93"/>
    </row>
    <row r="2" spans="1:5" s="1" customFormat="1" ht="19.5" customHeight="1">
      <c r="A2" s="27" t="s">
        <v>5</v>
      </c>
      <c r="B2" s="28"/>
      <c r="C2" s="29"/>
      <c r="D2" s="30"/>
      <c r="E2" s="31" t="s">
        <v>62</v>
      </c>
    </row>
    <row r="3" spans="1:5" ht="30" customHeight="1">
      <c r="A3" s="98" t="s">
        <v>63</v>
      </c>
      <c r="B3" s="97" t="s">
        <v>64</v>
      </c>
      <c r="C3" s="97" t="s">
        <v>186</v>
      </c>
      <c r="D3" s="97"/>
      <c r="E3" s="97"/>
    </row>
    <row r="4" spans="1:5" ht="30" customHeight="1">
      <c r="A4" s="98"/>
      <c r="B4" s="99"/>
      <c r="C4" s="32" t="s">
        <v>65</v>
      </c>
      <c r="D4" s="15" t="s">
        <v>95</v>
      </c>
      <c r="E4" s="15" t="s">
        <v>96</v>
      </c>
    </row>
    <row r="5" spans="1:5" ht="19.5" customHeight="1">
      <c r="A5" s="16" t="s">
        <v>73</v>
      </c>
      <c r="B5" s="17" t="s">
        <v>73</v>
      </c>
      <c r="C5" s="17">
        <v>1</v>
      </c>
      <c r="D5" s="18">
        <v>2</v>
      </c>
      <c r="E5" s="19">
        <v>3</v>
      </c>
    </row>
    <row r="6" spans="1:5" s="1" customFormat="1" ht="23.25" customHeight="1">
      <c r="A6" s="5"/>
      <c r="B6" s="33"/>
      <c r="C6" s="21"/>
      <c r="D6" s="21"/>
      <c r="E6" s="20"/>
    </row>
    <row r="7" spans="1:6" ht="19.5" customHeight="1">
      <c r="A7" s="8" t="s">
        <v>218</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H11" sqref="H11"/>
    </sheetView>
  </sheetViews>
  <sheetFormatPr defaultColWidth="9.16015625" defaultRowHeight="12.75" customHeight="1"/>
  <cols>
    <col min="1" max="10" width="15.66015625" style="0" customWidth="1"/>
    <col min="11" max="11" width="36.33203125" style="0" customWidth="1"/>
  </cols>
  <sheetData>
    <row r="1" spans="1:11" ht="42.75" customHeight="1">
      <c r="A1" s="93" t="s">
        <v>187</v>
      </c>
      <c r="B1" s="93"/>
      <c r="C1" s="93"/>
      <c r="D1" s="93"/>
      <c r="E1" s="93"/>
      <c r="F1" s="93"/>
      <c r="G1" s="93"/>
      <c r="H1" s="93"/>
      <c r="I1" s="93"/>
      <c r="J1" s="93"/>
      <c r="K1" s="93"/>
    </row>
    <row r="2" spans="1:11" ht="19.5" customHeight="1">
      <c r="A2" s="11" t="s">
        <v>5</v>
      </c>
      <c r="B2" s="8"/>
      <c r="F2" s="12"/>
      <c r="G2" s="13"/>
      <c r="H2" s="14"/>
      <c r="I2" s="24"/>
      <c r="K2" s="25" t="s">
        <v>62</v>
      </c>
    </row>
    <row r="3" spans="1:11" ht="12" customHeight="1">
      <c r="A3" s="98" t="s">
        <v>188</v>
      </c>
      <c r="B3" s="98"/>
      <c r="C3" s="98"/>
      <c r="D3" s="98"/>
      <c r="E3" s="98"/>
      <c r="F3" s="98" t="s">
        <v>189</v>
      </c>
      <c r="G3" s="98"/>
      <c r="H3" s="98"/>
      <c r="I3" s="98"/>
      <c r="J3" s="98"/>
      <c r="K3" s="98" t="s">
        <v>190</v>
      </c>
    </row>
    <row r="4" spans="1:11" ht="12" customHeight="1">
      <c r="A4" s="98"/>
      <c r="B4" s="98"/>
      <c r="C4" s="98"/>
      <c r="D4" s="98"/>
      <c r="E4" s="98"/>
      <c r="F4" s="98"/>
      <c r="G4" s="98"/>
      <c r="H4" s="98"/>
      <c r="I4" s="98"/>
      <c r="J4" s="98"/>
      <c r="K4" s="98"/>
    </row>
    <row r="5" spans="1:11" ht="25.5" customHeight="1">
      <c r="A5" s="16" t="s">
        <v>65</v>
      </c>
      <c r="B5" s="17" t="s">
        <v>191</v>
      </c>
      <c r="C5" s="17" t="s">
        <v>192</v>
      </c>
      <c r="D5" s="18" t="s">
        <v>193</v>
      </c>
      <c r="E5" s="19" t="s">
        <v>194</v>
      </c>
      <c r="F5" s="16" t="s">
        <v>65</v>
      </c>
      <c r="G5" s="17" t="s">
        <v>191</v>
      </c>
      <c r="H5" s="17" t="s">
        <v>192</v>
      </c>
      <c r="I5" s="18" t="s">
        <v>193</v>
      </c>
      <c r="J5" s="19" t="s">
        <v>194</v>
      </c>
      <c r="K5" s="98"/>
    </row>
    <row r="6" spans="1:11" ht="17.25" customHeight="1">
      <c r="A6" s="19">
        <v>1</v>
      </c>
      <c r="B6" s="19">
        <v>2</v>
      </c>
      <c r="C6" s="19">
        <v>3</v>
      </c>
      <c r="D6" s="19">
        <v>4</v>
      </c>
      <c r="E6" s="19">
        <v>5</v>
      </c>
      <c r="F6" s="19">
        <v>6</v>
      </c>
      <c r="G6" s="19">
        <v>7</v>
      </c>
      <c r="H6" s="19">
        <v>8</v>
      </c>
      <c r="I6" s="19">
        <v>9</v>
      </c>
      <c r="J6" s="19">
        <v>10</v>
      </c>
      <c r="K6" s="98"/>
    </row>
    <row r="7" spans="1:11" s="1" customFormat="1" ht="22.5" customHeight="1">
      <c r="A7" s="20">
        <v>58</v>
      </c>
      <c r="B7" s="20">
        <v>30</v>
      </c>
      <c r="C7" s="20">
        <v>0</v>
      </c>
      <c r="D7" s="20">
        <v>28</v>
      </c>
      <c r="E7" s="20">
        <v>0</v>
      </c>
      <c r="F7" s="21">
        <v>47.67</v>
      </c>
      <c r="G7" s="21">
        <v>27.67</v>
      </c>
      <c r="H7" s="21">
        <v>0</v>
      </c>
      <c r="I7" s="21">
        <v>20</v>
      </c>
      <c r="J7" s="20">
        <v>0</v>
      </c>
      <c r="K7" s="26" t="s">
        <v>195</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3" t="s">
        <v>196</v>
      </c>
      <c r="B1" s="93"/>
      <c r="C1" s="93"/>
      <c r="D1" s="93"/>
      <c r="E1" s="93"/>
      <c r="F1" s="93"/>
      <c r="G1" s="93"/>
      <c r="H1" s="93"/>
      <c r="I1" s="93"/>
      <c r="J1" s="93"/>
      <c r="K1" s="93"/>
      <c r="L1" s="93"/>
      <c r="M1" s="93"/>
      <c r="N1" s="93"/>
      <c r="O1" s="93"/>
      <c r="P1" s="93"/>
      <c r="Q1" s="93"/>
    </row>
    <row r="2" ht="25.5" customHeight="1">
      <c r="Q2" s="9" t="s">
        <v>62</v>
      </c>
    </row>
    <row r="3" spans="1:17" ht="28.5" customHeight="1">
      <c r="A3" s="105" t="s">
        <v>197</v>
      </c>
      <c r="B3" s="105" t="s">
        <v>198</v>
      </c>
      <c r="C3" s="105" t="s">
        <v>199</v>
      </c>
      <c r="D3" s="105" t="s">
        <v>200</v>
      </c>
      <c r="E3" s="105"/>
      <c r="F3" s="105"/>
      <c r="G3" s="105"/>
      <c r="H3" s="105"/>
      <c r="I3" s="105"/>
      <c r="J3" s="105"/>
      <c r="K3" s="105"/>
      <c r="L3" s="105"/>
      <c r="M3" s="105"/>
      <c r="N3" s="105"/>
      <c r="O3" s="105"/>
      <c r="P3" s="105"/>
      <c r="Q3" s="105"/>
    </row>
    <row r="4" spans="1:17" ht="28.5" customHeight="1">
      <c r="A4" s="105"/>
      <c r="B4" s="105"/>
      <c r="C4" s="105"/>
      <c r="D4" s="105" t="s">
        <v>201</v>
      </c>
      <c r="E4" s="105" t="s">
        <v>202</v>
      </c>
      <c r="F4" s="105"/>
      <c r="G4" s="105"/>
      <c r="H4" s="105" t="s">
        <v>203</v>
      </c>
      <c r="I4" s="105" t="s">
        <v>204</v>
      </c>
      <c r="J4" s="105" t="s">
        <v>205</v>
      </c>
      <c r="K4" s="105"/>
      <c r="L4" s="105"/>
      <c r="M4" s="105"/>
      <c r="N4" s="105"/>
      <c r="O4" s="105"/>
      <c r="P4" s="105"/>
      <c r="Q4" s="105"/>
    </row>
    <row r="5" spans="1:17" ht="26.25" customHeight="1">
      <c r="A5" s="105"/>
      <c r="B5" s="105"/>
      <c r="C5" s="105"/>
      <c r="D5" s="105"/>
      <c r="E5" s="105"/>
      <c r="F5" s="105"/>
      <c r="G5" s="105"/>
      <c r="H5" s="105"/>
      <c r="I5" s="105"/>
      <c r="J5" s="105" t="s">
        <v>206</v>
      </c>
      <c r="K5" s="105" t="s">
        <v>69</v>
      </c>
      <c r="L5" s="105" t="s">
        <v>70</v>
      </c>
      <c r="M5" s="105" t="s">
        <v>207</v>
      </c>
      <c r="N5" s="105"/>
      <c r="O5" s="105"/>
      <c r="P5" s="105"/>
      <c r="Q5" s="105"/>
    </row>
    <row r="6" spans="1:17" ht="68.25" customHeight="1">
      <c r="A6" s="105"/>
      <c r="B6" s="105"/>
      <c r="C6" s="105"/>
      <c r="D6" s="105"/>
      <c r="E6" s="2" t="s">
        <v>158</v>
      </c>
      <c r="F6" s="2" t="s">
        <v>66</v>
      </c>
      <c r="G6" s="2" t="s">
        <v>67</v>
      </c>
      <c r="H6" s="105"/>
      <c r="I6" s="105"/>
      <c r="J6" s="105"/>
      <c r="K6" s="105"/>
      <c r="L6" s="105"/>
      <c r="M6" s="2" t="s">
        <v>158</v>
      </c>
      <c r="N6" s="2" t="s">
        <v>208</v>
      </c>
      <c r="O6" s="2" t="s">
        <v>209</v>
      </c>
      <c r="P6" s="2" t="s">
        <v>210</v>
      </c>
      <c r="Q6" s="2" t="s">
        <v>211</v>
      </c>
    </row>
    <row r="7" spans="1:17" ht="20.25" customHeight="1">
      <c r="A7" s="3" t="s">
        <v>73</v>
      </c>
      <c r="B7" s="4" t="s">
        <v>73</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L5:L6"/>
    <mergeCell ref="E4:G5"/>
    <mergeCell ref="A1:Q1"/>
    <mergeCell ref="D3:Q3"/>
    <mergeCell ref="J4:Q4"/>
    <mergeCell ref="M5:Q5"/>
    <mergeCell ref="A3:A6"/>
    <mergeCell ref="B3:B6"/>
    <mergeCell ref="C3:C6"/>
    <mergeCell ref="D4:D6"/>
    <mergeCell ref="H4:H6"/>
    <mergeCell ref="I4:I6"/>
    <mergeCell ref="J5:J6"/>
    <mergeCell ref="K5:K6"/>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70" zoomScaleNormal="70" zoomScalePageLayoutView="0" workbookViewId="0" topLeftCell="A1">
      <selection activeCell="B6" sqref="B6:L6"/>
    </sheetView>
  </sheetViews>
  <sheetFormatPr defaultColWidth="9.16015625" defaultRowHeight="12.75" customHeight="1"/>
  <cols>
    <col min="1" max="8" width="9.16015625" style="0" customWidth="1"/>
    <col min="9" max="9" width="20.83203125" style="0" customWidth="1"/>
    <col min="10" max="10" width="32.16015625" style="0" customWidth="1"/>
    <col min="11" max="11" width="63" style="0" customWidth="1"/>
    <col min="12" max="12" width="108.83203125" style="0" customWidth="1"/>
  </cols>
  <sheetData>
    <row r="3" spans="2:12" ht="64.5" customHeight="1">
      <c r="B3" s="90" t="s">
        <v>3</v>
      </c>
      <c r="C3" s="90"/>
      <c r="D3" s="90"/>
      <c r="E3" s="90"/>
      <c r="F3" s="90"/>
      <c r="G3" s="90"/>
      <c r="H3" s="90"/>
      <c r="I3" s="90"/>
      <c r="J3" s="90"/>
      <c r="K3" s="90"/>
      <c r="L3" s="90"/>
    </row>
    <row r="6" spans="2:12" ht="402.75" customHeight="1">
      <c r="B6" s="91" t="s">
        <v>217</v>
      </c>
      <c r="C6" s="92"/>
      <c r="D6" s="92"/>
      <c r="E6" s="92"/>
      <c r="F6" s="92"/>
      <c r="G6" s="92"/>
      <c r="H6" s="92"/>
      <c r="I6" s="92"/>
      <c r="J6" s="92"/>
      <c r="K6" s="92"/>
      <c r="L6" s="92"/>
    </row>
    <row r="7" spans="2:12" ht="48.75" customHeight="1">
      <c r="B7" s="86"/>
      <c r="C7" s="86"/>
      <c r="D7" s="86"/>
      <c r="E7" s="86"/>
      <c r="F7" s="86"/>
      <c r="G7" s="86"/>
      <c r="H7" s="86"/>
      <c r="I7" s="86"/>
      <c r="J7" s="86"/>
      <c r="K7" s="86"/>
      <c r="L7" s="86"/>
    </row>
    <row r="8" spans="2:12" ht="84.75" customHeight="1">
      <c r="B8" s="88" t="s">
        <v>212</v>
      </c>
      <c r="C8" s="89"/>
      <c r="D8" s="89"/>
      <c r="E8" s="89"/>
      <c r="F8" s="89"/>
      <c r="G8" s="89"/>
      <c r="H8" s="89"/>
      <c r="I8" s="89"/>
      <c r="J8" s="89"/>
      <c r="K8" s="89"/>
      <c r="L8" s="89"/>
    </row>
    <row r="9" spans="2:12" ht="12.75" customHeight="1">
      <c r="B9" s="86"/>
      <c r="C9" s="86"/>
      <c r="D9" s="86"/>
      <c r="E9" s="86"/>
      <c r="F9" s="86"/>
      <c r="G9" s="86"/>
      <c r="H9" s="86"/>
      <c r="I9" s="86"/>
      <c r="J9" s="86"/>
      <c r="K9" s="86"/>
      <c r="L9" s="86"/>
    </row>
    <row r="10" spans="2:12" ht="84.75" customHeight="1">
      <c r="B10" s="88" t="s">
        <v>213</v>
      </c>
      <c r="C10" s="89"/>
      <c r="D10" s="89"/>
      <c r="E10" s="89"/>
      <c r="F10" s="89"/>
      <c r="G10" s="89"/>
      <c r="H10" s="89"/>
      <c r="I10" s="89"/>
      <c r="J10" s="89"/>
      <c r="K10" s="89"/>
      <c r="L10" s="89"/>
    </row>
    <row r="11" spans="2:12" ht="12.75" customHeight="1">
      <c r="B11" s="86"/>
      <c r="C11" s="86"/>
      <c r="D11" s="86"/>
      <c r="E11" s="86"/>
      <c r="F11" s="86"/>
      <c r="G11" s="86"/>
      <c r="H11" s="86"/>
      <c r="I11" s="86"/>
      <c r="J11" s="86"/>
      <c r="K11" s="86"/>
      <c r="L11" s="86"/>
    </row>
    <row r="12" spans="2:12" ht="84.75" customHeight="1">
      <c r="B12" s="88" t="s">
        <v>214</v>
      </c>
      <c r="C12" s="89"/>
      <c r="D12" s="89"/>
      <c r="E12" s="89"/>
      <c r="F12" s="89"/>
      <c r="G12" s="89"/>
      <c r="H12" s="89"/>
      <c r="I12" s="89"/>
      <c r="J12" s="89"/>
      <c r="K12" s="89"/>
      <c r="L12" s="89"/>
    </row>
    <row r="13" spans="2:12" ht="12.75" customHeight="1">
      <c r="B13" s="86"/>
      <c r="C13" s="86"/>
      <c r="D13" s="86"/>
      <c r="E13" s="86"/>
      <c r="F13" s="86"/>
      <c r="G13" s="86"/>
      <c r="H13" s="86"/>
      <c r="I13" s="86"/>
      <c r="J13" s="86"/>
      <c r="K13" s="86"/>
      <c r="L13" s="86"/>
    </row>
    <row r="14" spans="2:12" ht="84.75" customHeight="1">
      <c r="B14" s="88" t="s">
        <v>215</v>
      </c>
      <c r="C14" s="89"/>
      <c r="D14" s="89"/>
      <c r="E14" s="89"/>
      <c r="F14" s="89"/>
      <c r="G14" s="89"/>
      <c r="H14" s="89"/>
      <c r="I14" s="89"/>
      <c r="J14" s="89"/>
      <c r="K14" s="89"/>
      <c r="L14" s="89"/>
    </row>
    <row r="15" spans="2:12" ht="12.75" customHeight="1">
      <c r="B15" s="86"/>
      <c r="C15" s="86"/>
      <c r="D15" s="86"/>
      <c r="E15" s="86"/>
      <c r="F15" s="86"/>
      <c r="G15" s="86"/>
      <c r="H15" s="86"/>
      <c r="I15" s="86"/>
      <c r="J15" s="86"/>
      <c r="K15" s="86"/>
      <c r="L15" s="86"/>
    </row>
    <row r="16" spans="2:12" ht="84.75" customHeight="1">
      <c r="B16" s="88" t="s">
        <v>216</v>
      </c>
      <c r="C16" s="89"/>
      <c r="D16" s="89"/>
      <c r="E16" s="89"/>
      <c r="F16" s="89"/>
      <c r="G16" s="89"/>
      <c r="H16" s="89"/>
      <c r="I16" s="89"/>
      <c r="J16" s="89"/>
      <c r="K16" s="89"/>
      <c r="L16" s="89"/>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9" right="0.79" top="0.39" bottom="0.79" header="0.5" footer="0.5"/>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7">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0" customFormat="1" ht="42.75" customHeight="1">
      <c r="A1" s="93" t="s">
        <v>4</v>
      </c>
      <c r="B1" s="93"/>
      <c r="C1" s="93"/>
      <c r="D1" s="93"/>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0"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0" customFormat="1" ht="22.5" customHeight="1">
      <c r="A3" s="12" t="s">
        <v>5</v>
      </c>
      <c r="B3" s="51"/>
      <c r="C3" s="51"/>
      <c r="D3" s="55" t="s">
        <v>6</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0" customFormat="1" ht="22.5" customHeight="1">
      <c r="A4" s="94" t="s">
        <v>7</v>
      </c>
      <c r="B4" s="95"/>
      <c r="C4" s="96" t="s">
        <v>8</v>
      </c>
      <c r="D4" s="9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0" customFormat="1" ht="22.5" customHeight="1">
      <c r="A5" s="48" t="s">
        <v>9</v>
      </c>
      <c r="B5" s="72" t="s">
        <v>10</v>
      </c>
      <c r="C5" s="48" t="s">
        <v>9</v>
      </c>
      <c r="D5" s="73" t="s">
        <v>10</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1" customFormat="1" ht="22.5" customHeight="1">
      <c r="A6" s="74" t="s">
        <v>11</v>
      </c>
      <c r="B6" s="21">
        <v>818.63</v>
      </c>
      <c r="C6" s="75" t="s">
        <v>12</v>
      </c>
      <c r="D6" s="21">
        <v>742.94</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row>
    <row r="7" spans="1:254" s="71" customFormat="1" ht="22.5" customHeight="1">
      <c r="A7" s="60" t="s">
        <v>13</v>
      </c>
      <c r="B7" s="21">
        <v>818.63</v>
      </c>
      <c r="C7" s="75" t="s">
        <v>14</v>
      </c>
      <c r="D7" s="21">
        <v>0</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row>
    <row r="8" spans="1:254" s="71" customFormat="1" ht="22.5" customHeight="1">
      <c r="A8" s="60" t="s">
        <v>15</v>
      </c>
      <c r="B8" s="21">
        <v>0</v>
      </c>
      <c r="C8" s="75" t="s">
        <v>16</v>
      </c>
      <c r="D8" s="21">
        <v>0</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row>
    <row r="9" spans="1:254" s="71" customFormat="1" ht="22.5" customHeight="1">
      <c r="A9" s="60" t="s">
        <v>17</v>
      </c>
      <c r="B9" s="21">
        <v>0</v>
      </c>
      <c r="C9" s="75" t="s">
        <v>18</v>
      </c>
      <c r="D9" s="21">
        <v>0</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row>
    <row r="10" spans="1:254" s="71" customFormat="1" ht="22.5" customHeight="1">
      <c r="A10" s="60" t="s">
        <v>19</v>
      </c>
      <c r="B10" s="21">
        <v>0</v>
      </c>
      <c r="C10" s="75" t="s">
        <v>20</v>
      </c>
      <c r="D10" s="21">
        <v>0</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row>
    <row r="11" spans="1:254" s="71" customFormat="1" ht="22.5" customHeight="1">
      <c r="A11" s="60" t="s">
        <v>21</v>
      </c>
      <c r="B11" s="21">
        <v>0</v>
      </c>
      <c r="C11" s="75" t="s">
        <v>22</v>
      </c>
      <c r="D11" s="21">
        <v>0</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row>
    <row r="12" spans="1:254" s="71" customFormat="1" ht="22.5" customHeight="1">
      <c r="A12" s="60" t="s">
        <v>23</v>
      </c>
      <c r="B12" s="21">
        <v>0</v>
      </c>
      <c r="C12" s="75" t="s">
        <v>24</v>
      </c>
      <c r="D12" s="21">
        <v>0</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row>
    <row r="13" spans="1:254" s="71" customFormat="1" ht="22.5" customHeight="1">
      <c r="A13" s="61" t="s">
        <v>25</v>
      </c>
      <c r="B13" s="21">
        <v>0</v>
      </c>
      <c r="C13" s="75" t="s">
        <v>26</v>
      </c>
      <c r="D13" s="21">
        <v>0</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row>
    <row r="14" spans="1:254" s="71" customFormat="1" ht="22.5" customHeight="1">
      <c r="A14" s="60"/>
      <c r="B14" s="62"/>
      <c r="C14" s="75" t="s">
        <v>27</v>
      </c>
      <c r="D14" s="21">
        <v>0</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row>
    <row r="15" spans="1:254" s="71" customFormat="1" ht="22.5" customHeight="1">
      <c r="A15" s="60"/>
      <c r="B15" s="21"/>
      <c r="C15" s="75" t="s">
        <v>28</v>
      </c>
      <c r="D15" s="21">
        <v>38.8</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row>
    <row r="16" spans="1:254" s="71" customFormat="1" ht="22.5" customHeight="1">
      <c r="A16" s="60"/>
      <c r="B16" s="21"/>
      <c r="C16" s="75" t="s">
        <v>29</v>
      </c>
      <c r="D16" s="21">
        <v>0</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row>
    <row r="17" spans="1:254" s="71" customFormat="1" ht="22.5" customHeight="1">
      <c r="A17" s="60"/>
      <c r="B17" s="21"/>
      <c r="C17" s="75" t="s">
        <v>30</v>
      </c>
      <c r="D17" s="21">
        <v>0</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row>
    <row r="18" spans="1:254" s="71" customFormat="1" ht="22.5" customHeight="1">
      <c r="A18" s="60"/>
      <c r="B18" s="21"/>
      <c r="C18" s="75" t="s">
        <v>31</v>
      </c>
      <c r="D18" s="21">
        <v>0</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row>
    <row r="19" spans="1:254" s="71" customFormat="1" ht="22.5" customHeight="1">
      <c r="A19" s="60"/>
      <c r="B19" s="21"/>
      <c r="C19" s="75" t="s">
        <v>32</v>
      </c>
      <c r="D19" s="21">
        <v>0</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row>
    <row r="20" spans="1:254" s="71" customFormat="1" ht="22.5" customHeight="1">
      <c r="A20" s="60"/>
      <c r="B20" s="21"/>
      <c r="C20" s="75" t="s">
        <v>33</v>
      </c>
      <c r="D20" s="21">
        <v>0</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row>
    <row r="21" spans="1:254" s="71" customFormat="1" ht="22.5" customHeight="1">
      <c r="A21" s="60"/>
      <c r="B21" s="21"/>
      <c r="C21" s="58" t="s">
        <v>34</v>
      </c>
      <c r="D21" s="21">
        <v>0</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row>
    <row r="22" spans="1:254" s="71" customFormat="1" ht="22.5" customHeight="1">
      <c r="A22" s="60"/>
      <c r="B22" s="21"/>
      <c r="C22" s="58" t="s">
        <v>35</v>
      </c>
      <c r="D22" s="21">
        <v>0</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row>
    <row r="23" spans="1:254" s="71" customFormat="1" ht="22.5" customHeight="1">
      <c r="A23" s="60"/>
      <c r="B23" s="21"/>
      <c r="C23" s="58" t="s">
        <v>36</v>
      </c>
      <c r="D23" s="21">
        <v>0</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row>
    <row r="24" spans="1:254" s="71" customFormat="1" ht="22.5" customHeight="1">
      <c r="A24" s="60"/>
      <c r="B24" s="21"/>
      <c r="C24" s="58" t="s">
        <v>37</v>
      </c>
      <c r="D24" s="21">
        <v>0</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row>
    <row r="25" spans="1:254" s="71" customFormat="1" ht="22.5" customHeight="1">
      <c r="A25" s="60"/>
      <c r="B25" s="21"/>
      <c r="C25" s="58" t="s">
        <v>38</v>
      </c>
      <c r="D25" s="21">
        <v>36.89</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row>
    <row r="26" spans="1:254" s="71" customFormat="1" ht="22.5" customHeight="1">
      <c r="A26" s="58"/>
      <c r="B26" s="62"/>
      <c r="C26" s="58" t="s">
        <v>39</v>
      </c>
      <c r="D26" s="76">
        <v>0</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row>
    <row r="27" spans="1:254" s="71" customFormat="1" ht="22.5" customHeight="1">
      <c r="A27" s="58"/>
      <c r="B27" s="62"/>
      <c r="C27" s="77" t="s">
        <v>40</v>
      </c>
      <c r="D27" s="21">
        <v>0</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row>
    <row r="28" spans="1:254" s="71" customFormat="1" ht="22.5" customHeight="1">
      <c r="A28" s="58"/>
      <c r="B28" s="62"/>
      <c r="C28" s="58" t="s">
        <v>41</v>
      </c>
      <c r="D28" s="78">
        <v>0</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row>
    <row r="29" spans="1:254" s="71" customFormat="1" ht="22.5" customHeight="1">
      <c r="A29" s="63"/>
      <c r="B29" s="62"/>
      <c r="C29" s="77" t="s">
        <v>42</v>
      </c>
      <c r="D29" s="76">
        <v>0</v>
      </c>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row>
    <row r="30" spans="1:254" s="71" customFormat="1" ht="22.5" customHeight="1">
      <c r="A30" s="60"/>
      <c r="B30" s="21"/>
      <c r="C30" s="77" t="s">
        <v>43</v>
      </c>
      <c r="D30" s="76">
        <v>0</v>
      </c>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row>
    <row r="31" spans="1:254" s="71" customFormat="1" ht="22.5" customHeight="1">
      <c r="A31" s="60"/>
      <c r="B31" s="21"/>
      <c r="C31" s="77" t="s">
        <v>44</v>
      </c>
      <c r="D31" s="76">
        <v>0</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row>
    <row r="32" spans="1:254" s="71" customFormat="1" ht="22.5" customHeight="1">
      <c r="A32" s="60"/>
      <c r="B32" s="21"/>
      <c r="C32" s="77" t="s">
        <v>45</v>
      </c>
      <c r="D32" s="76">
        <v>0</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row>
    <row r="33" spans="1:254" s="71" customFormat="1" ht="22.5" customHeight="1">
      <c r="A33" s="60"/>
      <c r="B33" s="21"/>
      <c r="C33" s="77" t="s">
        <v>46</v>
      </c>
      <c r="D33" s="21">
        <v>0</v>
      </c>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row>
    <row r="34" spans="1:254" s="70" customFormat="1" ht="22.5" customHeight="1">
      <c r="A34" s="64" t="s">
        <v>47</v>
      </c>
      <c r="B34" s="79">
        <f>SUM(B6+B9+B10+B11+B12+B13)</f>
        <v>818.63</v>
      </c>
      <c r="C34" s="64" t="s">
        <v>48</v>
      </c>
      <c r="D34" s="66">
        <f>SUM(D6+D7+D8+D9+D10+D11+D12+D13+D14+D15+D16+D17+D18+D19+D20+D21+D22+D23+D24+D25+D26+D27+D28+D29+D30+D31+D32+D33)</f>
        <v>818.63</v>
      </c>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s="71" customFormat="1" ht="21.75" customHeight="1">
      <c r="A35" s="80" t="s">
        <v>49</v>
      </c>
      <c r="B35" s="21">
        <v>0</v>
      </c>
      <c r="C35" s="75" t="s">
        <v>50</v>
      </c>
      <c r="D35" s="62">
        <f>B36-D34</f>
        <v>0</v>
      </c>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row>
    <row r="36" spans="1:254" s="70" customFormat="1" ht="21.75" customHeight="1">
      <c r="A36" s="81" t="s">
        <v>51</v>
      </c>
      <c r="B36" s="82">
        <f>SUM(B34+B35)</f>
        <v>818.63</v>
      </c>
      <c r="C36" s="48" t="s">
        <v>52</v>
      </c>
      <c r="D36" s="66">
        <f>SUM(D34+D35)</f>
        <v>818.63</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s="70" customFormat="1" ht="21.75" customHeight="1">
      <c r="A37" s="52"/>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s="70"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0" customFormat="1" ht="21.75" customHeight="1">
      <c r="A39" s="52"/>
      <c r="B39" s="53"/>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1"/>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3" t="s">
        <v>53</v>
      </c>
      <c r="B1" s="93"/>
      <c r="C1" s="93"/>
      <c r="D1" s="93"/>
      <c r="E1" s="93"/>
      <c r="F1" s="93"/>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2" t="s">
        <v>5</v>
      </c>
      <c r="B3" s="51"/>
      <c r="C3" s="51"/>
      <c r="E3" s="51"/>
      <c r="F3" s="55" t="s">
        <v>6</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94" t="s">
        <v>7</v>
      </c>
      <c r="B4" s="94"/>
      <c r="C4" s="96" t="s">
        <v>8</v>
      </c>
      <c r="D4" s="96"/>
      <c r="E4" s="56"/>
      <c r="F4" s="56"/>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9</v>
      </c>
      <c r="B5" s="48" t="s">
        <v>10</v>
      </c>
      <c r="C5" s="48" t="s">
        <v>9</v>
      </c>
      <c r="D5" s="49" t="s">
        <v>54</v>
      </c>
      <c r="E5" s="49" t="s">
        <v>55</v>
      </c>
      <c r="F5" s="49" t="s">
        <v>56</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7" t="s">
        <v>57</v>
      </c>
      <c r="B6" s="21">
        <v>818.63</v>
      </c>
      <c r="C6" s="58" t="s">
        <v>12</v>
      </c>
      <c r="D6" s="21">
        <v>742.94</v>
      </c>
      <c r="E6" s="21">
        <v>742.94</v>
      </c>
      <c r="F6" s="21">
        <v>0</v>
      </c>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row>
    <row r="7" spans="1:254" s="1" customFormat="1" ht="22.5" customHeight="1">
      <c r="A7" s="60" t="s">
        <v>58</v>
      </c>
      <c r="B7" s="21">
        <v>818.63</v>
      </c>
      <c r="C7" s="58" t="s">
        <v>14</v>
      </c>
      <c r="D7" s="21">
        <v>0</v>
      </c>
      <c r="E7" s="21">
        <v>0</v>
      </c>
      <c r="F7" s="21">
        <v>0</v>
      </c>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row>
    <row r="8" spans="1:254" s="1" customFormat="1" ht="22.5" customHeight="1">
      <c r="A8" s="60" t="s">
        <v>59</v>
      </c>
      <c r="B8" s="21">
        <v>0</v>
      </c>
      <c r="C8" s="58" t="s">
        <v>16</v>
      </c>
      <c r="D8" s="21">
        <v>0</v>
      </c>
      <c r="E8" s="21">
        <v>0</v>
      </c>
      <c r="F8" s="21">
        <v>0</v>
      </c>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row>
    <row r="9" spans="1:254" s="1" customFormat="1" ht="22.5" customHeight="1">
      <c r="A9" s="60"/>
      <c r="B9" s="21"/>
      <c r="C9" s="58" t="s">
        <v>18</v>
      </c>
      <c r="D9" s="21">
        <v>0</v>
      </c>
      <c r="E9" s="21">
        <v>0</v>
      </c>
      <c r="F9" s="21">
        <v>0</v>
      </c>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row>
    <row r="10" spans="1:254" s="1" customFormat="1" ht="22.5" customHeight="1">
      <c r="A10" s="60" t="s">
        <v>60</v>
      </c>
      <c r="B10" s="21">
        <v>0</v>
      </c>
      <c r="C10" s="58" t="s">
        <v>20</v>
      </c>
      <c r="D10" s="21">
        <v>0</v>
      </c>
      <c r="E10" s="21">
        <v>0</v>
      </c>
      <c r="F10" s="21">
        <v>0</v>
      </c>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row>
    <row r="11" spans="1:254" s="1" customFormat="1" ht="22.5" customHeight="1">
      <c r="A11" s="60" t="s">
        <v>58</v>
      </c>
      <c r="B11" s="21">
        <v>0</v>
      </c>
      <c r="C11" s="58" t="s">
        <v>22</v>
      </c>
      <c r="D11" s="21">
        <v>0</v>
      </c>
      <c r="E11" s="21">
        <v>0</v>
      </c>
      <c r="F11" s="21">
        <v>0</v>
      </c>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row>
    <row r="12" spans="1:254" s="1" customFormat="1" ht="22.5" customHeight="1">
      <c r="A12" s="60" t="s">
        <v>59</v>
      </c>
      <c r="B12" s="21">
        <v>0</v>
      </c>
      <c r="C12" s="58" t="s">
        <v>24</v>
      </c>
      <c r="D12" s="21">
        <v>0</v>
      </c>
      <c r="E12" s="21">
        <v>0</v>
      </c>
      <c r="F12" s="21">
        <v>0</v>
      </c>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row>
    <row r="13" spans="1:254" s="1" customFormat="1" ht="22.5" customHeight="1">
      <c r="A13" s="61"/>
      <c r="B13" s="21"/>
      <c r="C13" s="58" t="s">
        <v>26</v>
      </c>
      <c r="D13" s="21">
        <v>0</v>
      </c>
      <c r="E13" s="21">
        <v>0</v>
      </c>
      <c r="F13" s="21">
        <v>0</v>
      </c>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row>
    <row r="14" spans="1:254" s="1" customFormat="1" ht="22.5" customHeight="1">
      <c r="A14" s="60"/>
      <c r="B14" s="62"/>
      <c r="C14" s="58" t="s">
        <v>27</v>
      </c>
      <c r="D14" s="21">
        <v>0</v>
      </c>
      <c r="E14" s="21">
        <v>0</v>
      </c>
      <c r="F14" s="21">
        <v>0</v>
      </c>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row>
    <row r="15" spans="1:254" s="1" customFormat="1" ht="22.5" customHeight="1">
      <c r="A15" s="60"/>
      <c r="B15" s="21"/>
      <c r="C15" s="58" t="s">
        <v>28</v>
      </c>
      <c r="D15" s="21">
        <v>38.8</v>
      </c>
      <c r="E15" s="21">
        <v>38.8</v>
      </c>
      <c r="F15" s="21">
        <v>0</v>
      </c>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row>
    <row r="16" spans="1:254" s="1" customFormat="1" ht="22.5" customHeight="1">
      <c r="A16" s="60"/>
      <c r="B16" s="21"/>
      <c r="C16" s="58" t="s">
        <v>29</v>
      </c>
      <c r="D16" s="21">
        <v>0</v>
      </c>
      <c r="E16" s="21">
        <v>0</v>
      </c>
      <c r="F16" s="21">
        <v>0</v>
      </c>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row>
    <row r="17" spans="1:254" s="1" customFormat="1" ht="22.5" customHeight="1">
      <c r="A17" s="60"/>
      <c r="B17" s="21"/>
      <c r="C17" s="58" t="s">
        <v>30</v>
      </c>
      <c r="D17" s="21">
        <v>0</v>
      </c>
      <c r="E17" s="21">
        <v>0</v>
      </c>
      <c r="F17" s="21">
        <v>0</v>
      </c>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row>
    <row r="18" spans="1:254" s="1" customFormat="1" ht="22.5" customHeight="1">
      <c r="A18" s="60"/>
      <c r="B18" s="21"/>
      <c r="C18" s="58" t="s">
        <v>31</v>
      </c>
      <c r="D18" s="21">
        <v>0</v>
      </c>
      <c r="E18" s="21">
        <v>0</v>
      </c>
      <c r="F18" s="21">
        <v>0</v>
      </c>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row>
    <row r="19" spans="1:254" s="1" customFormat="1" ht="22.5" customHeight="1">
      <c r="A19" s="60"/>
      <c r="B19" s="21"/>
      <c r="C19" s="58" t="s">
        <v>32</v>
      </c>
      <c r="D19" s="21">
        <v>0</v>
      </c>
      <c r="E19" s="21">
        <v>0</v>
      </c>
      <c r="F19" s="21">
        <v>0</v>
      </c>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row>
    <row r="20" spans="1:254" s="1" customFormat="1" ht="22.5" customHeight="1">
      <c r="A20" s="60"/>
      <c r="B20" s="21"/>
      <c r="C20" s="58" t="s">
        <v>33</v>
      </c>
      <c r="D20" s="21">
        <v>0</v>
      </c>
      <c r="E20" s="21">
        <v>0</v>
      </c>
      <c r="F20" s="21">
        <v>0</v>
      </c>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row>
    <row r="21" spans="1:254" s="1" customFormat="1" ht="22.5" customHeight="1">
      <c r="A21" s="60"/>
      <c r="B21" s="21"/>
      <c r="C21" s="58" t="s">
        <v>34</v>
      </c>
      <c r="D21" s="21">
        <v>0</v>
      </c>
      <c r="E21" s="21">
        <v>0</v>
      </c>
      <c r="F21" s="21">
        <v>0</v>
      </c>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row>
    <row r="22" spans="1:254" s="1" customFormat="1" ht="22.5" customHeight="1">
      <c r="A22" s="60"/>
      <c r="B22" s="21"/>
      <c r="C22" s="58" t="s">
        <v>35</v>
      </c>
      <c r="D22" s="21">
        <v>0</v>
      </c>
      <c r="E22" s="21">
        <v>0</v>
      </c>
      <c r="F22" s="21">
        <v>0</v>
      </c>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row>
    <row r="23" spans="1:254" s="1" customFormat="1" ht="22.5" customHeight="1">
      <c r="A23" s="60"/>
      <c r="B23" s="21"/>
      <c r="C23" s="58" t="s">
        <v>36</v>
      </c>
      <c r="D23" s="21">
        <v>0</v>
      </c>
      <c r="E23" s="21">
        <v>0</v>
      </c>
      <c r="F23" s="21">
        <v>0</v>
      </c>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row>
    <row r="24" spans="1:254" s="1" customFormat="1" ht="22.5" customHeight="1">
      <c r="A24" s="60"/>
      <c r="B24" s="21"/>
      <c r="C24" s="58" t="s">
        <v>37</v>
      </c>
      <c r="D24" s="21">
        <v>0</v>
      </c>
      <c r="E24" s="21">
        <v>0</v>
      </c>
      <c r="F24" s="21">
        <v>0</v>
      </c>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row>
    <row r="25" spans="1:254" s="1" customFormat="1" ht="22.5" customHeight="1">
      <c r="A25" s="60"/>
      <c r="B25" s="21"/>
      <c r="C25" s="58" t="s">
        <v>38</v>
      </c>
      <c r="D25" s="21">
        <v>36.89</v>
      </c>
      <c r="E25" s="21">
        <v>36.89</v>
      </c>
      <c r="F25" s="21">
        <v>0</v>
      </c>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row>
    <row r="26" spans="1:254" s="1" customFormat="1" ht="22.5" customHeight="1">
      <c r="A26" s="58"/>
      <c r="B26" s="62"/>
      <c r="C26" s="58" t="s">
        <v>39</v>
      </c>
      <c r="D26" s="21">
        <v>0</v>
      </c>
      <c r="E26" s="21">
        <v>0</v>
      </c>
      <c r="F26" s="21">
        <v>0</v>
      </c>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row>
    <row r="27" spans="1:254" s="1" customFormat="1" ht="22.5" customHeight="1">
      <c r="A27" s="58"/>
      <c r="B27" s="62"/>
      <c r="C27" s="58" t="s">
        <v>40</v>
      </c>
      <c r="D27" s="21">
        <v>0</v>
      </c>
      <c r="E27" s="21">
        <v>0</v>
      </c>
      <c r="F27" s="21">
        <v>0</v>
      </c>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row>
    <row r="28" spans="1:254" s="1" customFormat="1" ht="22.5" customHeight="1">
      <c r="A28" s="58"/>
      <c r="B28" s="62"/>
      <c r="C28" s="58" t="s">
        <v>41</v>
      </c>
      <c r="D28" s="21">
        <v>0</v>
      </c>
      <c r="E28" s="21">
        <v>0</v>
      </c>
      <c r="F28" s="21">
        <v>0</v>
      </c>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row>
    <row r="29" spans="1:254" s="1" customFormat="1" ht="22.5" customHeight="1">
      <c r="A29" s="63"/>
      <c r="B29" s="62"/>
      <c r="C29" s="58" t="s">
        <v>42</v>
      </c>
      <c r="D29" s="21">
        <v>0</v>
      </c>
      <c r="E29" s="21">
        <v>0</v>
      </c>
      <c r="F29" s="21">
        <v>0</v>
      </c>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row>
    <row r="30" spans="1:254" s="1" customFormat="1" ht="22.5" customHeight="1">
      <c r="A30" s="60"/>
      <c r="B30" s="21"/>
      <c r="C30" s="58" t="s">
        <v>43</v>
      </c>
      <c r="D30" s="21">
        <v>0</v>
      </c>
      <c r="E30" s="21">
        <v>0</v>
      </c>
      <c r="F30" s="21">
        <v>0</v>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row>
    <row r="31" spans="1:254" s="1" customFormat="1" ht="22.5" customHeight="1">
      <c r="A31" s="60"/>
      <c r="B31" s="21"/>
      <c r="C31" s="58" t="s">
        <v>44</v>
      </c>
      <c r="D31" s="21">
        <v>0</v>
      </c>
      <c r="E31" s="21">
        <v>0</v>
      </c>
      <c r="F31" s="21">
        <v>0</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row>
    <row r="32" spans="1:254" s="1" customFormat="1" ht="22.5" customHeight="1">
      <c r="A32" s="60"/>
      <c r="B32" s="21"/>
      <c r="C32" s="58" t="s">
        <v>45</v>
      </c>
      <c r="D32" s="21">
        <v>0</v>
      </c>
      <c r="E32" s="21">
        <v>0</v>
      </c>
      <c r="F32" s="21">
        <v>0</v>
      </c>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row>
    <row r="33" spans="1:254" s="1" customFormat="1" ht="22.5" customHeight="1">
      <c r="A33" s="60"/>
      <c r="B33" s="21"/>
      <c r="C33" s="58" t="s">
        <v>46</v>
      </c>
      <c r="D33" s="21">
        <v>0</v>
      </c>
      <c r="E33" s="21">
        <v>0</v>
      </c>
      <c r="F33" s="21">
        <v>0</v>
      </c>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row>
    <row r="34" spans="1:254" ht="22.5" customHeight="1">
      <c r="A34" s="64"/>
      <c r="B34" s="65"/>
      <c r="C34" s="64" t="s">
        <v>48</v>
      </c>
      <c r="D34" s="66">
        <f>SUM(D6+D7+D8+D9+D10+D11+D12+D13+D14+D15+D16+D17+D18+D19+D20+D21+D22+D23+D24+D25+D26+D27+D28+D29+D30+D31+D32+D33)</f>
        <v>818.63</v>
      </c>
      <c r="E34" s="66">
        <f>SUM(E6+E7+E8+E9+E10+E11+E12+E13+E14+E15+E16+E17+E18+E19+E20+E21+E22+E23+E24+E25+E26+E27+E28+E29+E30+E31+E32+E33)</f>
        <v>818.63</v>
      </c>
      <c r="F34" s="66">
        <f>SUM(F6+F7+F8+F9+F10+F11+F12+F13+F14+F15+F16+F17+F18+F19+F20+F21+F22+F23+F24+F25+F26+F27+F28+F29+F30+F31+F32+F33)</f>
        <v>0</v>
      </c>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ht="22.5" customHeight="1">
      <c r="A35" s="67"/>
      <c r="B35" s="68"/>
      <c r="C35" s="69" t="s">
        <v>50</v>
      </c>
      <c r="D35" s="65">
        <f>B36-D34</f>
        <v>0</v>
      </c>
      <c r="E35" s="66">
        <f>B7+B11-E34</f>
        <v>0</v>
      </c>
      <c r="F35" s="66">
        <f>B8+B12-F34</f>
        <v>0</v>
      </c>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1" customFormat="1" ht="21.75" customHeight="1">
      <c r="A36" s="63" t="s">
        <v>51</v>
      </c>
      <c r="B36" s="21">
        <v>818.63</v>
      </c>
      <c r="C36" s="63" t="s">
        <v>52</v>
      </c>
      <c r="D36" s="62">
        <f>SUM(D34+D35)</f>
        <v>818.63</v>
      </c>
      <c r="E36" s="62">
        <f>SUM(E34+E35)</f>
        <v>818.63</v>
      </c>
      <c r="F36" s="62">
        <f>SUM(F34+F35)</f>
        <v>0</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row>
    <row r="37" spans="1:254" ht="21.75" customHeight="1">
      <c r="A37" s="52"/>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1"/>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3" t="s">
        <v>61</v>
      </c>
      <c r="B1" s="93"/>
      <c r="C1" s="93"/>
      <c r="D1" s="93"/>
      <c r="E1" s="93"/>
      <c r="F1" s="93"/>
      <c r="G1" s="93"/>
      <c r="H1" s="93"/>
      <c r="I1" s="93"/>
      <c r="J1" s="93"/>
      <c r="K1" s="93"/>
    </row>
    <row r="2" spans="1:11" ht="19.5" customHeight="1">
      <c r="A2" s="12" t="s">
        <v>5</v>
      </c>
      <c r="B2" s="23"/>
      <c r="C2" s="14"/>
      <c r="D2" s="24"/>
      <c r="E2" s="24"/>
      <c r="F2" s="24"/>
      <c r="G2" s="25"/>
      <c r="I2" s="25"/>
      <c r="K2" s="25" t="s">
        <v>62</v>
      </c>
    </row>
    <row r="3" spans="1:11" ht="19.5" customHeight="1">
      <c r="A3" s="97" t="s">
        <v>63</v>
      </c>
      <c r="B3" s="97" t="s">
        <v>64</v>
      </c>
      <c r="C3" s="97" t="s">
        <v>65</v>
      </c>
      <c r="D3" s="97" t="s">
        <v>66</v>
      </c>
      <c r="E3" s="97" t="s">
        <v>67</v>
      </c>
      <c r="F3" s="97" t="s">
        <v>56</v>
      </c>
      <c r="G3" s="97" t="s">
        <v>68</v>
      </c>
      <c r="H3" s="97" t="s">
        <v>69</v>
      </c>
      <c r="I3" s="97" t="s">
        <v>70</v>
      </c>
      <c r="J3" s="97" t="s">
        <v>71</v>
      </c>
      <c r="K3" s="98" t="s">
        <v>72</v>
      </c>
    </row>
    <row r="4" spans="1:11" ht="26.25" customHeight="1">
      <c r="A4" s="97"/>
      <c r="B4" s="94"/>
      <c r="C4" s="94"/>
      <c r="D4" s="97"/>
      <c r="E4" s="97"/>
      <c r="F4" s="97"/>
      <c r="G4" s="97"/>
      <c r="H4" s="97"/>
      <c r="I4" s="97"/>
      <c r="J4" s="97"/>
      <c r="K4" s="98"/>
    </row>
    <row r="5" spans="1:11" ht="19.5" customHeight="1">
      <c r="A5" s="48" t="s">
        <v>73</v>
      </c>
      <c r="B5" s="18" t="s">
        <v>73</v>
      </c>
      <c r="C5" s="18">
        <v>1</v>
      </c>
      <c r="D5" s="18">
        <v>2</v>
      </c>
      <c r="E5" s="18">
        <v>3</v>
      </c>
      <c r="F5" s="18">
        <v>4</v>
      </c>
      <c r="G5" s="18">
        <v>5</v>
      </c>
      <c r="H5" s="48">
        <v>6</v>
      </c>
      <c r="I5" s="48">
        <v>7</v>
      </c>
      <c r="J5" s="49">
        <v>8</v>
      </c>
      <c r="K5" s="50">
        <v>9</v>
      </c>
    </row>
    <row r="6" spans="1:11" s="1" customFormat="1" ht="22.5" customHeight="1">
      <c r="A6" s="5"/>
      <c r="B6" s="33" t="s">
        <v>65</v>
      </c>
      <c r="C6" s="21">
        <v>818.63</v>
      </c>
      <c r="D6" s="21">
        <v>818.63</v>
      </c>
      <c r="E6" s="21">
        <v>0</v>
      </c>
      <c r="F6" s="21">
        <v>0</v>
      </c>
      <c r="G6" s="21">
        <v>0</v>
      </c>
      <c r="H6" s="20">
        <v>0</v>
      </c>
      <c r="I6" s="20">
        <v>0</v>
      </c>
      <c r="J6" s="20">
        <v>0</v>
      </c>
      <c r="K6" s="20">
        <v>0</v>
      </c>
    </row>
    <row r="7" spans="1:11" ht="22.5" customHeight="1">
      <c r="A7" s="5" t="s">
        <v>74</v>
      </c>
      <c r="B7" s="33" t="s">
        <v>75</v>
      </c>
      <c r="C7" s="21">
        <v>742.94</v>
      </c>
      <c r="D7" s="21">
        <v>742.94</v>
      </c>
      <c r="E7" s="21">
        <v>0</v>
      </c>
      <c r="F7" s="21">
        <v>0</v>
      </c>
      <c r="G7" s="21">
        <v>0</v>
      </c>
      <c r="H7" s="20">
        <v>0</v>
      </c>
      <c r="I7" s="20">
        <v>0</v>
      </c>
      <c r="J7" s="20">
        <v>0</v>
      </c>
      <c r="K7" s="20">
        <v>0</v>
      </c>
    </row>
    <row r="8" spans="1:11" ht="22.5" customHeight="1">
      <c r="A8" s="5" t="s">
        <v>76</v>
      </c>
      <c r="B8" s="33" t="s">
        <v>77</v>
      </c>
      <c r="C8" s="21">
        <v>742.94</v>
      </c>
      <c r="D8" s="21">
        <v>742.94</v>
      </c>
      <c r="E8" s="21">
        <v>0</v>
      </c>
      <c r="F8" s="21">
        <v>0</v>
      </c>
      <c r="G8" s="21">
        <v>0</v>
      </c>
      <c r="H8" s="20">
        <v>0</v>
      </c>
      <c r="I8" s="20">
        <v>0</v>
      </c>
      <c r="J8" s="20">
        <v>0</v>
      </c>
      <c r="K8" s="20">
        <v>0</v>
      </c>
    </row>
    <row r="9" spans="1:11" ht="22.5" customHeight="1">
      <c r="A9" s="5" t="s">
        <v>78</v>
      </c>
      <c r="B9" s="33" t="s">
        <v>79</v>
      </c>
      <c r="C9" s="21">
        <v>499.46</v>
      </c>
      <c r="D9" s="21">
        <v>499.46</v>
      </c>
      <c r="E9" s="21">
        <v>0</v>
      </c>
      <c r="F9" s="21">
        <v>0</v>
      </c>
      <c r="G9" s="21">
        <v>0</v>
      </c>
      <c r="H9" s="20">
        <v>0</v>
      </c>
      <c r="I9" s="20">
        <v>0</v>
      </c>
      <c r="J9" s="20">
        <v>0</v>
      </c>
      <c r="K9" s="20">
        <v>0</v>
      </c>
    </row>
    <row r="10" spans="1:11" ht="22.5" customHeight="1">
      <c r="A10" s="5" t="s">
        <v>80</v>
      </c>
      <c r="B10" s="33" t="s">
        <v>81</v>
      </c>
      <c r="C10" s="21">
        <v>243.48</v>
      </c>
      <c r="D10" s="21">
        <v>243.48</v>
      </c>
      <c r="E10" s="21">
        <v>0</v>
      </c>
      <c r="F10" s="21">
        <v>0</v>
      </c>
      <c r="G10" s="21">
        <v>0</v>
      </c>
      <c r="H10" s="20">
        <v>0</v>
      </c>
      <c r="I10" s="20">
        <v>0</v>
      </c>
      <c r="J10" s="20">
        <v>0</v>
      </c>
      <c r="K10" s="20">
        <v>0</v>
      </c>
    </row>
    <row r="11" spans="1:11" ht="22.5" customHeight="1">
      <c r="A11" s="5" t="s">
        <v>82</v>
      </c>
      <c r="B11" s="33" t="s">
        <v>83</v>
      </c>
      <c r="C11" s="21">
        <v>38.8</v>
      </c>
      <c r="D11" s="21">
        <v>38.8</v>
      </c>
      <c r="E11" s="21">
        <v>0</v>
      </c>
      <c r="F11" s="21">
        <v>0</v>
      </c>
      <c r="G11" s="21">
        <v>0</v>
      </c>
      <c r="H11" s="20">
        <v>0</v>
      </c>
      <c r="I11" s="20">
        <v>0</v>
      </c>
      <c r="J11" s="20">
        <v>0</v>
      </c>
      <c r="K11" s="20">
        <v>0</v>
      </c>
    </row>
    <row r="12" spans="1:11" ht="22.5" customHeight="1">
      <c r="A12" s="5" t="s">
        <v>84</v>
      </c>
      <c r="B12" s="33" t="s">
        <v>85</v>
      </c>
      <c r="C12" s="21">
        <v>38.8</v>
      </c>
      <c r="D12" s="21">
        <v>38.8</v>
      </c>
      <c r="E12" s="21">
        <v>0</v>
      </c>
      <c r="F12" s="21">
        <v>0</v>
      </c>
      <c r="G12" s="21">
        <v>0</v>
      </c>
      <c r="H12" s="20">
        <v>0</v>
      </c>
      <c r="I12" s="20">
        <v>0</v>
      </c>
      <c r="J12" s="20">
        <v>0</v>
      </c>
      <c r="K12" s="20">
        <v>0</v>
      </c>
    </row>
    <row r="13" spans="1:11" ht="22.5" customHeight="1">
      <c r="A13" s="5" t="s">
        <v>86</v>
      </c>
      <c r="B13" s="33" t="s">
        <v>87</v>
      </c>
      <c r="C13" s="21">
        <v>38.8</v>
      </c>
      <c r="D13" s="21">
        <v>38.8</v>
      </c>
      <c r="E13" s="21">
        <v>0</v>
      </c>
      <c r="F13" s="21">
        <v>0</v>
      </c>
      <c r="G13" s="21">
        <v>0</v>
      </c>
      <c r="H13" s="20">
        <v>0</v>
      </c>
      <c r="I13" s="20">
        <v>0</v>
      </c>
      <c r="J13" s="20">
        <v>0</v>
      </c>
      <c r="K13" s="20">
        <v>0</v>
      </c>
    </row>
    <row r="14" spans="1:11" ht="22.5" customHeight="1">
      <c r="A14" s="5" t="s">
        <v>88</v>
      </c>
      <c r="B14" s="33" t="s">
        <v>89</v>
      </c>
      <c r="C14" s="21">
        <v>36.89</v>
      </c>
      <c r="D14" s="21">
        <v>36.89</v>
      </c>
      <c r="E14" s="21">
        <v>0</v>
      </c>
      <c r="F14" s="21">
        <v>0</v>
      </c>
      <c r="G14" s="21">
        <v>0</v>
      </c>
      <c r="H14" s="20">
        <v>0</v>
      </c>
      <c r="I14" s="20">
        <v>0</v>
      </c>
      <c r="J14" s="20">
        <v>0</v>
      </c>
      <c r="K14" s="20">
        <v>0</v>
      </c>
    </row>
    <row r="15" spans="1:11" ht="22.5" customHeight="1">
      <c r="A15" s="5" t="s">
        <v>90</v>
      </c>
      <c r="B15" s="33" t="s">
        <v>91</v>
      </c>
      <c r="C15" s="21">
        <v>36.89</v>
      </c>
      <c r="D15" s="21">
        <v>36.89</v>
      </c>
      <c r="E15" s="21">
        <v>0</v>
      </c>
      <c r="F15" s="21">
        <v>0</v>
      </c>
      <c r="G15" s="21">
        <v>0</v>
      </c>
      <c r="H15" s="20">
        <v>0</v>
      </c>
      <c r="I15" s="20">
        <v>0</v>
      </c>
      <c r="J15" s="20">
        <v>0</v>
      </c>
      <c r="K15" s="20">
        <v>0</v>
      </c>
    </row>
    <row r="16" spans="1:11" ht="22.5" customHeight="1">
      <c r="A16" s="5" t="s">
        <v>92</v>
      </c>
      <c r="B16" s="33" t="s">
        <v>93</v>
      </c>
      <c r="C16" s="21">
        <v>36.89</v>
      </c>
      <c r="D16" s="21">
        <v>36.89</v>
      </c>
      <c r="E16" s="21">
        <v>0</v>
      </c>
      <c r="F16" s="21">
        <v>0</v>
      </c>
      <c r="G16" s="21">
        <v>0</v>
      </c>
      <c r="H16" s="20">
        <v>0</v>
      </c>
      <c r="I16" s="20">
        <v>0</v>
      </c>
      <c r="J16" s="20">
        <v>0</v>
      </c>
      <c r="K16" s="20">
        <v>0</v>
      </c>
    </row>
    <row r="17" spans="2:6" ht="22.5" customHeight="1">
      <c r="B17" s="8"/>
      <c r="D17" s="8"/>
      <c r="F17" s="8"/>
    </row>
    <row r="18" spans="2:6" ht="22.5" customHeight="1">
      <c r="B18" s="8"/>
      <c r="F18" s="8"/>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F3:F4"/>
    <mergeCell ref="G3:G4"/>
    <mergeCell ref="H3:H4"/>
    <mergeCell ref="I3:I4"/>
    <mergeCell ref="J3:J4"/>
    <mergeCell ref="K3:K4"/>
    <mergeCell ref="A1:K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3" t="s">
        <v>94</v>
      </c>
      <c r="B1" s="93"/>
      <c r="C1" s="93"/>
      <c r="D1" s="93"/>
      <c r="E1" s="93"/>
    </row>
    <row r="2" spans="1:5" ht="19.5" customHeight="1">
      <c r="A2" s="12" t="s">
        <v>5</v>
      </c>
      <c r="B2" s="13"/>
      <c r="C2" s="14"/>
      <c r="D2" s="24"/>
      <c r="E2" s="25" t="s">
        <v>62</v>
      </c>
    </row>
    <row r="3" spans="1:5" ht="15.75" customHeight="1">
      <c r="A3" s="98" t="s">
        <v>63</v>
      </c>
      <c r="B3" s="97" t="s">
        <v>64</v>
      </c>
      <c r="C3" s="97" t="s">
        <v>65</v>
      </c>
      <c r="D3" s="98" t="s">
        <v>95</v>
      </c>
      <c r="E3" s="98" t="s">
        <v>96</v>
      </c>
    </row>
    <row r="4" spans="1:5" ht="13.5" customHeight="1">
      <c r="A4" s="98"/>
      <c r="B4" s="99"/>
      <c r="C4" s="99"/>
      <c r="D4" s="98"/>
      <c r="E4" s="98"/>
    </row>
    <row r="5" spans="1:5" ht="19.5" customHeight="1">
      <c r="A5" s="16" t="s">
        <v>73</v>
      </c>
      <c r="B5" s="17" t="s">
        <v>73</v>
      </c>
      <c r="C5" s="17">
        <v>1</v>
      </c>
      <c r="D5" s="18">
        <v>2</v>
      </c>
      <c r="E5" s="19">
        <v>3</v>
      </c>
    </row>
    <row r="6" spans="1:5" s="1" customFormat="1" ht="22.5" customHeight="1">
      <c r="A6" s="5"/>
      <c r="B6" s="33" t="s">
        <v>65</v>
      </c>
      <c r="C6" s="21">
        <v>818.63</v>
      </c>
      <c r="D6" s="21">
        <v>574.65</v>
      </c>
      <c r="E6" s="20">
        <v>243.98</v>
      </c>
    </row>
    <row r="7" spans="1:6" ht="22.5" customHeight="1">
      <c r="A7" s="5" t="s">
        <v>74</v>
      </c>
      <c r="B7" s="33" t="s">
        <v>75</v>
      </c>
      <c r="C7" s="21">
        <v>742.94</v>
      </c>
      <c r="D7" s="21">
        <v>498.96</v>
      </c>
      <c r="E7" s="20">
        <v>243.98</v>
      </c>
      <c r="F7" s="8"/>
    </row>
    <row r="8" spans="1:7" ht="22.5" customHeight="1">
      <c r="A8" s="5" t="s">
        <v>76</v>
      </c>
      <c r="B8" s="33" t="s">
        <v>77</v>
      </c>
      <c r="C8" s="21">
        <v>742.94</v>
      </c>
      <c r="D8" s="21">
        <v>498.96</v>
      </c>
      <c r="E8" s="20">
        <v>243.98</v>
      </c>
      <c r="G8" s="8"/>
    </row>
    <row r="9" spans="1:7" ht="22.5" customHeight="1">
      <c r="A9" s="5" t="s">
        <v>78</v>
      </c>
      <c r="B9" s="33" t="s">
        <v>79</v>
      </c>
      <c r="C9" s="21">
        <v>499.46</v>
      </c>
      <c r="D9" s="21">
        <v>498.96</v>
      </c>
      <c r="E9" s="20">
        <v>0.5</v>
      </c>
      <c r="G9" s="8"/>
    </row>
    <row r="10" spans="1:5" ht="22.5" customHeight="1">
      <c r="A10" s="5" t="s">
        <v>80</v>
      </c>
      <c r="B10" s="33" t="s">
        <v>81</v>
      </c>
      <c r="C10" s="21">
        <v>243.48</v>
      </c>
      <c r="D10" s="21">
        <v>0</v>
      </c>
      <c r="E10" s="20">
        <v>243.48</v>
      </c>
    </row>
    <row r="11" spans="1:5" ht="22.5" customHeight="1">
      <c r="A11" s="5" t="s">
        <v>82</v>
      </c>
      <c r="B11" s="33" t="s">
        <v>83</v>
      </c>
      <c r="C11" s="21">
        <v>38.8</v>
      </c>
      <c r="D11" s="21">
        <v>38.8</v>
      </c>
      <c r="E11" s="20">
        <v>0</v>
      </c>
    </row>
    <row r="12" spans="1:5" ht="22.5" customHeight="1">
      <c r="A12" s="5" t="s">
        <v>84</v>
      </c>
      <c r="B12" s="33" t="s">
        <v>85</v>
      </c>
      <c r="C12" s="21">
        <v>38.8</v>
      </c>
      <c r="D12" s="21">
        <v>38.8</v>
      </c>
      <c r="E12" s="20">
        <v>0</v>
      </c>
    </row>
    <row r="13" spans="1:5" ht="22.5" customHeight="1">
      <c r="A13" s="5" t="s">
        <v>86</v>
      </c>
      <c r="B13" s="33" t="s">
        <v>87</v>
      </c>
      <c r="C13" s="21">
        <v>38.8</v>
      </c>
      <c r="D13" s="21">
        <v>38.8</v>
      </c>
      <c r="E13" s="20">
        <v>0</v>
      </c>
    </row>
    <row r="14" spans="1:5" ht="22.5" customHeight="1">
      <c r="A14" s="5" t="s">
        <v>88</v>
      </c>
      <c r="B14" s="33" t="s">
        <v>89</v>
      </c>
      <c r="C14" s="21">
        <v>36.89</v>
      </c>
      <c r="D14" s="21">
        <v>36.89</v>
      </c>
      <c r="E14" s="20">
        <v>0</v>
      </c>
    </row>
    <row r="15" spans="1:5" ht="22.5" customHeight="1">
      <c r="A15" s="5" t="s">
        <v>90</v>
      </c>
      <c r="B15" s="33" t="s">
        <v>91</v>
      </c>
      <c r="C15" s="21">
        <v>36.89</v>
      </c>
      <c r="D15" s="21">
        <v>36.89</v>
      </c>
      <c r="E15" s="20">
        <v>0</v>
      </c>
    </row>
    <row r="16" spans="1:5" ht="22.5" customHeight="1">
      <c r="A16" s="5" t="s">
        <v>92</v>
      </c>
      <c r="B16" s="33" t="s">
        <v>93</v>
      </c>
      <c r="C16" s="21">
        <v>36.89</v>
      </c>
      <c r="D16" s="21">
        <v>36.89</v>
      </c>
      <c r="E16" s="20">
        <v>0</v>
      </c>
    </row>
    <row r="17" ht="22.5" customHeight="1">
      <c r="B17" s="8"/>
    </row>
    <row r="18" ht="22.5" customHeight="1">
      <c r="B18" s="8"/>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3" t="s">
        <v>97</v>
      </c>
      <c r="B1" s="93"/>
      <c r="C1" s="93"/>
      <c r="D1" s="93"/>
      <c r="E1" s="93"/>
    </row>
    <row r="2" spans="1:5" ht="19.5" customHeight="1">
      <c r="A2" s="12" t="s">
        <v>5</v>
      </c>
      <c r="B2" s="13"/>
      <c r="C2" s="14"/>
      <c r="D2" s="24"/>
      <c r="E2" s="25" t="s">
        <v>62</v>
      </c>
    </row>
    <row r="3" spans="1:5" ht="15.75" customHeight="1">
      <c r="A3" s="98" t="s">
        <v>63</v>
      </c>
      <c r="B3" s="100" t="s">
        <v>64</v>
      </c>
      <c r="C3" s="102" t="s">
        <v>65</v>
      </c>
      <c r="D3" s="104" t="s">
        <v>95</v>
      </c>
      <c r="E3" s="98" t="s">
        <v>96</v>
      </c>
    </row>
    <row r="4" spans="1:5" ht="13.5" customHeight="1">
      <c r="A4" s="98"/>
      <c r="B4" s="101"/>
      <c r="C4" s="103"/>
      <c r="D4" s="104"/>
      <c r="E4" s="98"/>
    </row>
    <row r="5" spans="1:5" ht="19.5" customHeight="1">
      <c r="A5" s="42" t="s">
        <v>73</v>
      </c>
      <c r="B5" s="43" t="s">
        <v>73</v>
      </c>
      <c r="C5" s="43">
        <v>1</v>
      </c>
      <c r="D5" s="44">
        <v>2</v>
      </c>
      <c r="E5" s="45">
        <v>3</v>
      </c>
    </row>
    <row r="6" spans="1:5" s="1" customFormat="1" ht="22.5" customHeight="1">
      <c r="A6" s="46"/>
      <c r="B6" s="38" t="s">
        <v>65</v>
      </c>
      <c r="C6" s="47">
        <v>818.63</v>
      </c>
      <c r="D6" s="47">
        <v>574.65</v>
      </c>
      <c r="E6" s="20">
        <v>243.98</v>
      </c>
    </row>
    <row r="7" spans="1:5" ht="22.5" customHeight="1">
      <c r="A7" s="46" t="s">
        <v>74</v>
      </c>
      <c r="B7" s="38" t="s">
        <v>75</v>
      </c>
      <c r="C7" s="47">
        <v>742.94</v>
      </c>
      <c r="D7" s="47">
        <v>498.96</v>
      </c>
      <c r="E7" s="20">
        <v>243.98</v>
      </c>
    </row>
    <row r="8" spans="1:5" ht="22.5" customHeight="1">
      <c r="A8" s="46" t="s">
        <v>76</v>
      </c>
      <c r="B8" s="38" t="s">
        <v>77</v>
      </c>
      <c r="C8" s="47">
        <v>742.94</v>
      </c>
      <c r="D8" s="47">
        <v>498.96</v>
      </c>
      <c r="E8" s="20">
        <v>243.98</v>
      </c>
    </row>
    <row r="9" spans="1:5" ht="22.5" customHeight="1">
      <c r="A9" s="46" t="s">
        <v>78</v>
      </c>
      <c r="B9" s="38" t="s">
        <v>79</v>
      </c>
      <c r="C9" s="47">
        <v>499.46</v>
      </c>
      <c r="D9" s="47">
        <v>498.96</v>
      </c>
      <c r="E9" s="20">
        <v>0.5</v>
      </c>
    </row>
    <row r="10" spans="1:5" ht="22.5" customHeight="1">
      <c r="A10" s="46" t="s">
        <v>80</v>
      </c>
      <c r="B10" s="38" t="s">
        <v>81</v>
      </c>
      <c r="C10" s="47">
        <v>243.48</v>
      </c>
      <c r="D10" s="47">
        <v>0</v>
      </c>
      <c r="E10" s="20">
        <v>243.48</v>
      </c>
    </row>
    <row r="11" spans="1:5" ht="22.5" customHeight="1">
      <c r="A11" s="46" t="s">
        <v>82</v>
      </c>
      <c r="B11" s="38" t="s">
        <v>83</v>
      </c>
      <c r="C11" s="47">
        <v>38.8</v>
      </c>
      <c r="D11" s="47">
        <v>38.8</v>
      </c>
      <c r="E11" s="20">
        <v>0</v>
      </c>
    </row>
    <row r="12" spans="1:5" ht="22.5" customHeight="1">
      <c r="A12" s="46" t="s">
        <v>84</v>
      </c>
      <c r="B12" s="38" t="s">
        <v>85</v>
      </c>
      <c r="C12" s="47">
        <v>38.8</v>
      </c>
      <c r="D12" s="47">
        <v>38.8</v>
      </c>
      <c r="E12" s="20">
        <v>0</v>
      </c>
    </row>
    <row r="13" spans="1:5" ht="22.5" customHeight="1">
      <c r="A13" s="46" t="s">
        <v>86</v>
      </c>
      <c r="B13" s="38" t="s">
        <v>87</v>
      </c>
      <c r="C13" s="47">
        <v>38.8</v>
      </c>
      <c r="D13" s="47">
        <v>38.8</v>
      </c>
      <c r="E13" s="20">
        <v>0</v>
      </c>
    </row>
    <row r="14" spans="1:5" ht="22.5" customHeight="1">
      <c r="A14" s="46" t="s">
        <v>88</v>
      </c>
      <c r="B14" s="38" t="s">
        <v>89</v>
      </c>
      <c r="C14" s="47">
        <v>36.89</v>
      </c>
      <c r="D14" s="47">
        <v>36.89</v>
      </c>
      <c r="E14" s="20">
        <v>0</v>
      </c>
    </row>
    <row r="15" spans="1:5" ht="22.5" customHeight="1">
      <c r="A15" s="46" t="s">
        <v>90</v>
      </c>
      <c r="B15" s="38" t="s">
        <v>91</v>
      </c>
      <c r="C15" s="47">
        <v>36.89</v>
      </c>
      <c r="D15" s="47">
        <v>36.89</v>
      </c>
      <c r="E15" s="20">
        <v>0</v>
      </c>
    </row>
    <row r="16" spans="1:5" ht="22.5" customHeight="1">
      <c r="A16" s="46" t="s">
        <v>92</v>
      </c>
      <c r="B16" s="38" t="s">
        <v>93</v>
      </c>
      <c r="C16" s="47">
        <v>36.89</v>
      </c>
      <c r="D16" s="47">
        <v>36.89</v>
      </c>
      <c r="E16" s="20">
        <v>0</v>
      </c>
    </row>
    <row r="17" spans="2:3" ht="22.5" customHeight="1">
      <c r="B17" s="8"/>
      <c r="C17" s="8"/>
    </row>
    <row r="18" spans="2:3" ht="22.5" customHeight="1">
      <c r="B18" s="8"/>
      <c r="C18" s="8"/>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3" t="s">
        <v>98</v>
      </c>
      <c r="B1" s="93"/>
      <c r="C1" s="93"/>
      <c r="D1" s="93"/>
      <c r="E1" s="93"/>
    </row>
    <row r="2" spans="1:5" ht="19.5" customHeight="1">
      <c r="A2" s="12" t="s">
        <v>5</v>
      </c>
      <c r="B2" s="13"/>
      <c r="C2" s="14"/>
      <c r="D2" s="24"/>
      <c r="E2" s="25" t="s">
        <v>62</v>
      </c>
    </row>
    <row r="3" spans="1:5" ht="20.25" customHeight="1">
      <c r="A3" s="98" t="s">
        <v>63</v>
      </c>
      <c r="B3" s="97" t="s">
        <v>64</v>
      </c>
      <c r="C3" s="98" t="s">
        <v>95</v>
      </c>
      <c r="D3" s="98"/>
      <c r="E3" s="98"/>
    </row>
    <row r="4" spans="1:5" ht="20.25" customHeight="1">
      <c r="A4" s="98"/>
      <c r="B4" s="97"/>
      <c r="C4" s="32" t="s">
        <v>65</v>
      </c>
      <c r="D4" s="15" t="s">
        <v>99</v>
      </c>
      <c r="E4" s="15" t="s">
        <v>100</v>
      </c>
    </row>
    <row r="5" spans="1:5" ht="20.25" customHeight="1">
      <c r="A5" s="16" t="s">
        <v>73</v>
      </c>
      <c r="B5" s="17" t="s">
        <v>73</v>
      </c>
      <c r="C5" s="17">
        <v>1</v>
      </c>
      <c r="D5" s="18">
        <v>2</v>
      </c>
      <c r="E5" s="19">
        <v>3</v>
      </c>
    </row>
    <row r="6" spans="1:5" s="1" customFormat="1" ht="22.5" customHeight="1">
      <c r="A6" s="5"/>
      <c r="B6" s="33" t="s">
        <v>65</v>
      </c>
      <c r="C6" s="21">
        <v>574.65</v>
      </c>
      <c r="D6" s="21">
        <v>461.58</v>
      </c>
      <c r="E6" s="20">
        <v>113.07</v>
      </c>
    </row>
    <row r="7" spans="1:5" ht="22.5" customHeight="1">
      <c r="A7" s="5" t="s">
        <v>101</v>
      </c>
      <c r="B7" s="33" t="s">
        <v>102</v>
      </c>
      <c r="C7" s="21">
        <v>444.58</v>
      </c>
      <c r="D7" s="21">
        <v>444.58</v>
      </c>
      <c r="E7" s="20">
        <v>0</v>
      </c>
    </row>
    <row r="8" spans="1:5" ht="22.5" customHeight="1">
      <c r="A8" s="5" t="s">
        <v>103</v>
      </c>
      <c r="B8" s="33" t="s">
        <v>104</v>
      </c>
      <c r="C8" s="21">
        <v>156.75</v>
      </c>
      <c r="D8" s="21">
        <v>156.75</v>
      </c>
      <c r="E8" s="20">
        <v>0</v>
      </c>
    </row>
    <row r="9" spans="1:5" ht="22.5" customHeight="1">
      <c r="A9" s="5" t="s">
        <v>105</v>
      </c>
      <c r="B9" s="33" t="s">
        <v>106</v>
      </c>
      <c r="C9" s="21">
        <v>113.84</v>
      </c>
      <c r="D9" s="21">
        <v>113.84</v>
      </c>
      <c r="E9" s="20">
        <v>0</v>
      </c>
    </row>
    <row r="10" spans="1:5" ht="22.5" customHeight="1">
      <c r="A10" s="5" t="s">
        <v>107</v>
      </c>
      <c r="B10" s="33" t="s">
        <v>108</v>
      </c>
      <c r="C10" s="21">
        <v>36.82</v>
      </c>
      <c r="D10" s="21">
        <v>36.82</v>
      </c>
      <c r="E10" s="20">
        <v>0</v>
      </c>
    </row>
    <row r="11" spans="1:5" ht="22.5" customHeight="1">
      <c r="A11" s="5" t="s">
        <v>109</v>
      </c>
      <c r="B11" s="33" t="s">
        <v>110</v>
      </c>
      <c r="C11" s="21">
        <v>61.48</v>
      </c>
      <c r="D11" s="21">
        <v>61.48</v>
      </c>
      <c r="E11" s="20">
        <v>0</v>
      </c>
    </row>
    <row r="12" spans="1:5" ht="22.5" customHeight="1">
      <c r="A12" s="5" t="s">
        <v>111</v>
      </c>
      <c r="B12" s="33" t="s">
        <v>112</v>
      </c>
      <c r="C12" s="21">
        <v>20.85</v>
      </c>
      <c r="D12" s="21">
        <v>20.85</v>
      </c>
      <c r="E12" s="20">
        <v>0</v>
      </c>
    </row>
    <row r="13" spans="1:5" ht="22.5" customHeight="1">
      <c r="A13" s="5" t="s">
        <v>113</v>
      </c>
      <c r="B13" s="33" t="s">
        <v>114</v>
      </c>
      <c r="C13" s="21">
        <v>14.71</v>
      </c>
      <c r="D13" s="21">
        <v>14.71</v>
      </c>
      <c r="E13" s="20">
        <v>0</v>
      </c>
    </row>
    <row r="14" spans="1:5" ht="22.5" customHeight="1">
      <c r="A14" s="5" t="s">
        <v>115</v>
      </c>
      <c r="B14" s="33" t="s">
        <v>116</v>
      </c>
      <c r="C14" s="21">
        <v>3.24</v>
      </c>
      <c r="D14" s="21">
        <v>3.24</v>
      </c>
      <c r="E14" s="20">
        <v>0</v>
      </c>
    </row>
    <row r="15" spans="1:5" ht="22.5" customHeight="1">
      <c r="A15" s="5" t="s">
        <v>117</v>
      </c>
      <c r="B15" s="33" t="s">
        <v>118</v>
      </c>
      <c r="C15" s="21">
        <v>36.89</v>
      </c>
      <c r="D15" s="21">
        <v>36.89</v>
      </c>
      <c r="E15" s="20">
        <v>0</v>
      </c>
    </row>
    <row r="16" spans="1:5" ht="22.5" customHeight="1">
      <c r="A16" s="5" t="s">
        <v>119</v>
      </c>
      <c r="B16" s="33" t="s">
        <v>120</v>
      </c>
      <c r="C16" s="21">
        <v>113.07</v>
      </c>
      <c r="D16" s="21">
        <v>0</v>
      </c>
      <c r="E16" s="20">
        <v>113.07</v>
      </c>
    </row>
    <row r="17" spans="1:5" ht="22.5" customHeight="1">
      <c r="A17" s="5" t="s">
        <v>121</v>
      </c>
      <c r="B17" s="33" t="s">
        <v>122</v>
      </c>
      <c r="C17" s="21">
        <v>2.77</v>
      </c>
      <c r="D17" s="21">
        <v>0</v>
      </c>
      <c r="E17" s="20">
        <v>2.77</v>
      </c>
    </row>
    <row r="18" spans="1:5" ht="22.5" customHeight="1">
      <c r="A18" s="5" t="s">
        <v>123</v>
      </c>
      <c r="B18" s="33" t="s">
        <v>124</v>
      </c>
      <c r="C18" s="21">
        <v>6.68</v>
      </c>
      <c r="D18" s="21">
        <v>0</v>
      </c>
      <c r="E18" s="20">
        <v>6.68</v>
      </c>
    </row>
    <row r="19" spans="1:5" ht="22.5" customHeight="1">
      <c r="A19" s="5" t="s">
        <v>125</v>
      </c>
      <c r="B19" s="33" t="s">
        <v>126</v>
      </c>
      <c r="C19" s="21">
        <v>0.63</v>
      </c>
      <c r="D19" s="21">
        <v>0</v>
      </c>
      <c r="E19" s="20">
        <v>0.63</v>
      </c>
    </row>
    <row r="20" spans="1:5" ht="22.5" customHeight="1">
      <c r="A20" s="5" t="s">
        <v>127</v>
      </c>
      <c r="B20" s="33" t="s">
        <v>128</v>
      </c>
      <c r="C20" s="21">
        <v>0.38</v>
      </c>
      <c r="D20" s="21">
        <v>0</v>
      </c>
      <c r="E20" s="20">
        <v>0.38</v>
      </c>
    </row>
    <row r="21" spans="1:5" ht="22.5" customHeight="1">
      <c r="A21" s="5" t="s">
        <v>129</v>
      </c>
      <c r="B21" s="33" t="s">
        <v>130</v>
      </c>
      <c r="C21" s="21">
        <v>3.25</v>
      </c>
      <c r="D21" s="21">
        <v>0</v>
      </c>
      <c r="E21" s="20">
        <v>3.25</v>
      </c>
    </row>
    <row r="22" spans="1:5" ht="22.5" customHeight="1">
      <c r="A22" s="5" t="s">
        <v>131</v>
      </c>
      <c r="B22" s="33" t="s">
        <v>132</v>
      </c>
      <c r="C22" s="21">
        <v>2.23</v>
      </c>
      <c r="D22" s="21">
        <v>0</v>
      </c>
      <c r="E22" s="20">
        <v>2.23</v>
      </c>
    </row>
    <row r="23" spans="1:5" ht="22.5" customHeight="1">
      <c r="A23" s="5" t="s">
        <v>133</v>
      </c>
      <c r="B23" s="33" t="s">
        <v>134</v>
      </c>
      <c r="C23" s="21">
        <v>2.46</v>
      </c>
      <c r="D23" s="21">
        <v>0</v>
      </c>
      <c r="E23" s="20">
        <v>2.46</v>
      </c>
    </row>
    <row r="24" spans="1:5" ht="22.5" customHeight="1">
      <c r="A24" s="5" t="s">
        <v>135</v>
      </c>
      <c r="B24" s="33" t="s">
        <v>136</v>
      </c>
      <c r="C24" s="21">
        <v>4.25</v>
      </c>
      <c r="D24" s="21">
        <v>0</v>
      </c>
      <c r="E24" s="20">
        <v>4.25</v>
      </c>
    </row>
    <row r="25" spans="1:5" ht="22.5" customHeight="1">
      <c r="A25" s="5" t="s">
        <v>137</v>
      </c>
      <c r="B25" s="33" t="s">
        <v>138</v>
      </c>
      <c r="C25" s="21">
        <v>1.87</v>
      </c>
      <c r="D25" s="21">
        <v>0</v>
      </c>
      <c r="E25" s="20">
        <v>1.87</v>
      </c>
    </row>
    <row r="26" spans="1:5" ht="22.5" customHeight="1">
      <c r="A26" s="5" t="s">
        <v>139</v>
      </c>
      <c r="B26" s="33" t="s">
        <v>140</v>
      </c>
      <c r="C26" s="21">
        <v>0.71</v>
      </c>
      <c r="D26" s="21">
        <v>0</v>
      </c>
      <c r="E26" s="20">
        <v>0.71</v>
      </c>
    </row>
    <row r="27" spans="1:5" ht="22.5" customHeight="1">
      <c r="A27" s="5" t="s">
        <v>141</v>
      </c>
      <c r="B27" s="33" t="s">
        <v>142</v>
      </c>
      <c r="C27" s="21">
        <v>6.15</v>
      </c>
      <c r="D27" s="21">
        <v>0</v>
      </c>
      <c r="E27" s="20">
        <v>6.15</v>
      </c>
    </row>
    <row r="28" spans="1:5" ht="22.5" customHeight="1">
      <c r="A28" s="5" t="s">
        <v>143</v>
      </c>
      <c r="B28" s="33" t="s">
        <v>144</v>
      </c>
      <c r="C28" s="21">
        <v>9.19</v>
      </c>
      <c r="D28" s="21">
        <v>0</v>
      </c>
      <c r="E28" s="20">
        <v>9.19</v>
      </c>
    </row>
    <row r="29" spans="1:5" ht="22.5" customHeight="1">
      <c r="A29" s="5" t="s">
        <v>145</v>
      </c>
      <c r="B29" s="33" t="s">
        <v>146</v>
      </c>
      <c r="C29" s="21">
        <v>14</v>
      </c>
      <c r="D29" s="21">
        <v>0</v>
      </c>
      <c r="E29" s="20">
        <v>14</v>
      </c>
    </row>
    <row r="30" spans="1:5" ht="22.5" customHeight="1">
      <c r="A30" s="5" t="s">
        <v>147</v>
      </c>
      <c r="B30" s="33" t="s">
        <v>148</v>
      </c>
      <c r="C30" s="21">
        <v>40.7</v>
      </c>
      <c r="D30" s="21">
        <v>0</v>
      </c>
      <c r="E30" s="20">
        <v>40.7</v>
      </c>
    </row>
    <row r="31" spans="1:5" ht="22.5" customHeight="1">
      <c r="A31" s="5" t="s">
        <v>149</v>
      </c>
      <c r="B31" s="33" t="s">
        <v>150</v>
      </c>
      <c r="C31" s="21">
        <v>17.8</v>
      </c>
      <c r="D31" s="21">
        <v>0</v>
      </c>
      <c r="E31" s="20">
        <v>17.8</v>
      </c>
    </row>
    <row r="32" spans="1:5" ht="22.5" customHeight="1">
      <c r="A32" s="5" t="s">
        <v>151</v>
      </c>
      <c r="B32" s="33" t="s">
        <v>152</v>
      </c>
      <c r="C32" s="21">
        <v>17</v>
      </c>
      <c r="D32" s="21">
        <v>17</v>
      </c>
      <c r="E32" s="20">
        <v>0</v>
      </c>
    </row>
    <row r="33" spans="1:5" ht="22.5" customHeight="1">
      <c r="A33" s="5" t="s">
        <v>153</v>
      </c>
      <c r="B33" s="33" t="s">
        <v>154</v>
      </c>
      <c r="C33" s="21">
        <v>10.54</v>
      </c>
      <c r="D33" s="21">
        <v>10.54</v>
      </c>
      <c r="E33" s="20">
        <v>0</v>
      </c>
    </row>
    <row r="34" spans="1:5" ht="22.5" customHeight="1">
      <c r="A34" s="5" t="s">
        <v>155</v>
      </c>
      <c r="B34" s="33" t="s">
        <v>156</v>
      </c>
      <c r="C34" s="21">
        <v>6.46</v>
      </c>
      <c r="D34" s="21">
        <v>6.46</v>
      </c>
      <c r="E34" s="20">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3" t="s">
        <v>98</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row>
    <row r="2" spans="1:32" ht="19.5" customHeight="1">
      <c r="A2" s="12" t="s">
        <v>5</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41" t="s">
        <v>62</v>
      </c>
    </row>
    <row r="3" spans="1:32" ht="21.75" customHeight="1">
      <c r="A3" s="105" t="s">
        <v>63</v>
      </c>
      <c r="B3" s="105" t="s">
        <v>64</v>
      </c>
      <c r="C3" s="109" t="s">
        <v>65</v>
      </c>
      <c r="D3" s="105" t="s">
        <v>95</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1.75" customHeight="1">
      <c r="A4" s="105"/>
      <c r="B4" s="105"/>
      <c r="C4" s="109"/>
      <c r="D4" s="106" t="s">
        <v>102</v>
      </c>
      <c r="E4" s="106"/>
      <c r="F4" s="106"/>
      <c r="G4" s="106"/>
      <c r="H4" s="106"/>
      <c r="I4" s="106"/>
      <c r="J4" s="106"/>
      <c r="K4" s="106"/>
      <c r="L4" s="106"/>
      <c r="M4" s="106"/>
      <c r="N4" s="106"/>
      <c r="O4" s="107"/>
      <c r="P4" s="107" t="s">
        <v>120</v>
      </c>
      <c r="Q4" s="107"/>
      <c r="R4" s="107"/>
      <c r="S4" s="107"/>
      <c r="T4" s="107"/>
      <c r="U4" s="107"/>
      <c r="V4" s="107"/>
      <c r="W4" s="107"/>
      <c r="X4" s="107"/>
      <c r="Y4" s="107"/>
      <c r="Z4" s="107"/>
      <c r="AA4" s="108" t="s">
        <v>157</v>
      </c>
      <c r="AB4" s="106"/>
      <c r="AC4" s="106"/>
      <c r="AD4" s="106"/>
      <c r="AE4" s="106"/>
      <c r="AF4" s="106"/>
    </row>
    <row r="5" spans="1:32" ht="89.25" customHeight="1">
      <c r="A5" s="105"/>
      <c r="B5" s="105"/>
      <c r="C5" s="105"/>
      <c r="D5" s="34" t="s">
        <v>158</v>
      </c>
      <c r="E5" s="34" t="s">
        <v>159</v>
      </c>
      <c r="F5" s="34" t="s">
        <v>160</v>
      </c>
      <c r="G5" s="34" t="s">
        <v>161</v>
      </c>
      <c r="H5" s="34" t="s">
        <v>162</v>
      </c>
      <c r="I5" s="34" t="s">
        <v>163</v>
      </c>
      <c r="J5" s="34" t="s">
        <v>164</v>
      </c>
      <c r="K5" s="34" t="s">
        <v>165</v>
      </c>
      <c r="L5" s="34" t="s">
        <v>166</v>
      </c>
      <c r="M5" s="34" t="s">
        <v>167</v>
      </c>
      <c r="N5" s="34" t="s">
        <v>168</v>
      </c>
      <c r="O5" s="34" t="s">
        <v>169</v>
      </c>
      <c r="P5" s="34" t="s">
        <v>158</v>
      </c>
      <c r="Q5" s="34" t="s">
        <v>170</v>
      </c>
      <c r="R5" s="34" t="s">
        <v>171</v>
      </c>
      <c r="S5" s="34" t="s">
        <v>172</v>
      </c>
      <c r="T5" s="34" t="s">
        <v>173</v>
      </c>
      <c r="U5" s="34" t="s">
        <v>174</v>
      </c>
      <c r="V5" s="34" t="s">
        <v>175</v>
      </c>
      <c r="W5" s="34" t="s">
        <v>176</v>
      </c>
      <c r="X5" s="34" t="s">
        <v>177</v>
      </c>
      <c r="Y5" s="34" t="s">
        <v>178</v>
      </c>
      <c r="Z5" s="34" t="s">
        <v>179</v>
      </c>
      <c r="AA5" s="2" t="s">
        <v>158</v>
      </c>
      <c r="AB5" s="10" t="s">
        <v>180</v>
      </c>
      <c r="AC5" s="10" t="s">
        <v>181</v>
      </c>
      <c r="AD5" s="10" t="s">
        <v>182</v>
      </c>
      <c r="AE5" s="10" t="s">
        <v>183</v>
      </c>
      <c r="AF5" s="10" t="s">
        <v>184</v>
      </c>
    </row>
    <row r="6" spans="1:32" ht="19.5" customHeight="1">
      <c r="A6" s="35" t="s">
        <v>73</v>
      </c>
      <c r="B6" s="36" t="s">
        <v>73</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pans="1:32" s="1" customFormat="1" ht="22.5" customHeight="1">
      <c r="A7" s="5"/>
      <c r="B7" s="38" t="s">
        <v>65</v>
      </c>
      <c r="C7" s="21">
        <v>574.65</v>
      </c>
      <c r="D7" s="39">
        <v>444.58</v>
      </c>
      <c r="E7" s="39">
        <v>156.75</v>
      </c>
      <c r="F7" s="39">
        <v>113.84</v>
      </c>
      <c r="G7" s="39">
        <v>36.82</v>
      </c>
      <c r="H7" s="40">
        <v>0</v>
      </c>
      <c r="I7" s="21">
        <v>61.48</v>
      </c>
      <c r="J7" s="40">
        <v>0</v>
      </c>
      <c r="K7" s="21">
        <v>20.85</v>
      </c>
      <c r="L7" s="39">
        <v>14.71</v>
      </c>
      <c r="M7" s="39">
        <v>3.24</v>
      </c>
      <c r="N7" s="40">
        <v>36.89</v>
      </c>
      <c r="O7" s="21">
        <v>0</v>
      </c>
      <c r="P7" s="39">
        <v>113.07</v>
      </c>
      <c r="Q7" s="39">
        <v>35.2</v>
      </c>
      <c r="R7" s="39">
        <v>6.15</v>
      </c>
      <c r="S7" s="39">
        <v>9.19</v>
      </c>
      <c r="T7" s="39">
        <v>0</v>
      </c>
      <c r="U7" s="40">
        <v>14</v>
      </c>
      <c r="V7" s="21">
        <v>6.15</v>
      </c>
      <c r="W7" s="39">
        <v>0.28</v>
      </c>
      <c r="X7" s="39">
        <v>1.1</v>
      </c>
      <c r="Y7" s="39">
        <v>40.7</v>
      </c>
      <c r="Z7" s="40">
        <v>0.3</v>
      </c>
      <c r="AA7" s="21">
        <v>17</v>
      </c>
      <c r="AB7" s="39">
        <v>10.54</v>
      </c>
      <c r="AC7" s="39">
        <v>6.46</v>
      </c>
      <c r="AD7" s="40">
        <v>0</v>
      </c>
      <c r="AE7" s="21">
        <v>0</v>
      </c>
      <c r="AF7" s="39">
        <v>0</v>
      </c>
    </row>
    <row r="8" spans="1:33" ht="22.5" customHeight="1">
      <c r="A8" s="5" t="s">
        <v>74</v>
      </c>
      <c r="B8" s="38" t="s">
        <v>75</v>
      </c>
      <c r="C8" s="21">
        <v>498.96</v>
      </c>
      <c r="D8" s="39">
        <v>368.89</v>
      </c>
      <c r="E8" s="39">
        <v>156.75</v>
      </c>
      <c r="F8" s="39">
        <v>113.84</v>
      </c>
      <c r="G8" s="39">
        <v>36.82</v>
      </c>
      <c r="H8" s="40">
        <v>0</v>
      </c>
      <c r="I8" s="21">
        <v>61.48</v>
      </c>
      <c r="J8" s="40">
        <v>0</v>
      </c>
      <c r="K8" s="21">
        <v>0</v>
      </c>
      <c r="L8" s="39">
        <v>0</v>
      </c>
      <c r="M8" s="39">
        <v>0</v>
      </c>
      <c r="N8" s="40">
        <v>0</v>
      </c>
      <c r="O8" s="21">
        <v>0</v>
      </c>
      <c r="P8" s="39">
        <v>113.07</v>
      </c>
      <c r="Q8" s="39">
        <v>35.2</v>
      </c>
      <c r="R8" s="39">
        <v>6.15</v>
      </c>
      <c r="S8" s="39">
        <v>9.19</v>
      </c>
      <c r="T8" s="39">
        <v>0</v>
      </c>
      <c r="U8" s="40">
        <v>14</v>
      </c>
      <c r="V8" s="21">
        <v>6.15</v>
      </c>
      <c r="W8" s="39">
        <v>0.28</v>
      </c>
      <c r="X8" s="39">
        <v>1.1</v>
      </c>
      <c r="Y8" s="39">
        <v>40.7</v>
      </c>
      <c r="Z8" s="40">
        <v>0.3</v>
      </c>
      <c r="AA8" s="21">
        <v>17</v>
      </c>
      <c r="AB8" s="39">
        <v>10.54</v>
      </c>
      <c r="AC8" s="39">
        <v>6.46</v>
      </c>
      <c r="AD8" s="40">
        <v>0</v>
      </c>
      <c r="AE8" s="21">
        <v>0</v>
      </c>
      <c r="AF8" s="39">
        <v>0</v>
      </c>
      <c r="AG8" s="8"/>
    </row>
    <row r="9" spans="1:33" ht="22.5" customHeight="1">
      <c r="A9" s="5" t="s">
        <v>76</v>
      </c>
      <c r="B9" s="38" t="s">
        <v>77</v>
      </c>
      <c r="C9" s="21">
        <v>498.96</v>
      </c>
      <c r="D9" s="39">
        <v>368.89</v>
      </c>
      <c r="E9" s="39">
        <v>156.75</v>
      </c>
      <c r="F9" s="39">
        <v>113.84</v>
      </c>
      <c r="G9" s="39">
        <v>36.82</v>
      </c>
      <c r="H9" s="40">
        <v>0</v>
      </c>
      <c r="I9" s="21">
        <v>61.48</v>
      </c>
      <c r="J9" s="40">
        <v>0</v>
      </c>
      <c r="K9" s="21">
        <v>0</v>
      </c>
      <c r="L9" s="39">
        <v>0</v>
      </c>
      <c r="M9" s="39">
        <v>0</v>
      </c>
      <c r="N9" s="40">
        <v>0</v>
      </c>
      <c r="O9" s="21">
        <v>0</v>
      </c>
      <c r="P9" s="39">
        <v>113.07</v>
      </c>
      <c r="Q9" s="39">
        <v>35.2</v>
      </c>
      <c r="R9" s="39">
        <v>6.15</v>
      </c>
      <c r="S9" s="39">
        <v>9.19</v>
      </c>
      <c r="T9" s="39">
        <v>0</v>
      </c>
      <c r="U9" s="40">
        <v>14</v>
      </c>
      <c r="V9" s="21">
        <v>6.15</v>
      </c>
      <c r="W9" s="39">
        <v>0.28</v>
      </c>
      <c r="X9" s="39">
        <v>1.1</v>
      </c>
      <c r="Y9" s="39">
        <v>40.7</v>
      </c>
      <c r="Z9" s="40">
        <v>0.3</v>
      </c>
      <c r="AA9" s="21">
        <v>17</v>
      </c>
      <c r="AB9" s="39">
        <v>10.54</v>
      </c>
      <c r="AC9" s="39">
        <v>6.46</v>
      </c>
      <c r="AD9" s="40">
        <v>0</v>
      </c>
      <c r="AE9" s="21">
        <v>0</v>
      </c>
      <c r="AF9" s="39">
        <v>0</v>
      </c>
      <c r="AG9" s="8"/>
    </row>
    <row r="10" spans="1:32" ht="22.5" customHeight="1">
      <c r="A10" s="5" t="s">
        <v>78</v>
      </c>
      <c r="B10" s="38" t="s">
        <v>79</v>
      </c>
      <c r="C10" s="21">
        <v>498.96</v>
      </c>
      <c r="D10" s="39">
        <v>368.89</v>
      </c>
      <c r="E10" s="39">
        <v>156.75</v>
      </c>
      <c r="F10" s="39">
        <v>113.84</v>
      </c>
      <c r="G10" s="39">
        <v>36.82</v>
      </c>
      <c r="H10" s="40">
        <v>0</v>
      </c>
      <c r="I10" s="21">
        <v>61.48</v>
      </c>
      <c r="J10" s="40">
        <v>0</v>
      </c>
      <c r="K10" s="21">
        <v>0</v>
      </c>
      <c r="L10" s="39">
        <v>0</v>
      </c>
      <c r="M10" s="39">
        <v>0</v>
      </c>
      <c r="N10" s="40">
        <v>0</v>
      </c>
      <c r="O10" s="21">
        <v>0</v>
      </c>
      <c r="P10" s="39">
        <v>113.07</v>
      </c>
      <c r="Q10" s="39">
        <v>35.2</v>
      </c>
      <c r="R10" s="39">
        <v>6.15</v>
      </c>
      <c r="S10" s="39">
        <v>9.19</v>
      </c>
      <c r="T10" s="39">
        <v>0</v>
      </c>
      <c r="U10" s="40">
        <v>14</v>
      </c>
      <c r="V10" s="21">
        <v>6.15</v>
      </c>
      <c r="W10" s="39">
        <v>0.28</v>
      </c>
      <c r="X10" s="39">
        <v>1.1</v>
      </c>
      <c r="Y10" s="39">
        <v>40.7</v>
      </c>
      <c r="Z10" s="40">
        <v>0.3</v>
      </c>
      <c r="AA10" s="21">
        <v>17</v>
      </c>
      <c r="AB10" s="39">
        <v>10.54</v>
      </c>
      <c r="AC10" s="39">
        <v>6.46</v>
      </c>
      <c r="AD10" s="40">
        <v>0</v>
      </c>
      <c r="AE10" s="21">
        <v>0</v>
      </c>
      <c r="AF10" s="39">
        <v>0</v>
      </c>
    </row>
    <row r="11" spans="1:32" ht="22.5" customHeight="1">
      <c r="A11" s="5" t="s">
        <v>82</v>
      </c>
      <c r="B11" s="38" t="s">
        <v>83</v>
      </c>
      <c r="C11" s="21">
        <v>38.8</v>
      </c>
      <c r="D11" s="39">
        <v>38.8</v>
      </c>
      <c r="E11" s="39">
        <v>0</v>
      </c>
      <c r="F11" s="39">
        <v>0</v>
      </c>
      <c r="G11" s="39">
        <v>0</v>
      </c>
      <c r="H11" s="40">
        <v>0</v>
      </c>
      <c r="I11" s="21">
        <v>0</v>
      </c>
      <c r="J11" s="40">
        <v>0</v>
      </c>
      <c r="K11" s="21">
        <v>20.85</v>
      </c>
      <c r="L11" s="39">
        <v>14.71</v>
      </c>
      <c r="M11" s="39">
        <v>3.24</v>
      </c>
      <c r="N11" s="40">
        <v>0</v>
      </c>
      <c r="O11" s="21">
        <v>0</v>
      </c>
      <c r="P11" s="39">
        <v>0</v>
      </c>
      <c r="Q11" s="39">
        <v>0</v>
      </c>
      <c r="R11" s="39">
        <v>0</v>
      </c>
      <c r="S11" s="39">
        <v>0</v>
      </c>
      <c r="T11" s="39">
        <v>0</v>
      </c>
      <c r="U11" s="40">
        <v>0</v>
      </c>
      <c r="V11" s="21">
        <v>0</v>
      </c>
      <c r="W11" s="39">
        <v>0</v>
      </c>
      <c r="X11" s="39">
        <v>0</v>
      </c>
      <c r="Y11" s="39">
        <v>0</v>
      </c>
      <c r="Z11" s="40">
        <v>0</v>
      </c>
      <c r="AA11" s="21">
        <v>0</v>
      </c>
      <c r="AB11" s="39">
        <v>0</v>
      </c>
      <c r="AC11" s="39">
        <v>0</v>
      </c>
      <c r="AD11" s="40">
        <v>0</v>
      </c>
      <c r="AE11" s="21">
        <v>0</v>
      </c>
      <c r="AF11" s="39">
        <v>0</v>
      </c>
    </row>
    <row r="12" spans="1:32" ht="22.5" customHeight="1">
      <c r="A12" s="5" t="s">
        <v>84</v>
      </c>
      <c r="B12" s="38" t="s">
        <v>85</v>
      </c>
      <c r="C12" s="21">
        <v>38.8</v>
      </c>
      <c r="D12" s="39">
        <v>38.8</v>
      </c>
      <c r="E12" s="39">
        <v>0</v>
      </c>
      <c r="F12" s="39">
        <v>0</v>
      </c>
      <c r="G12" s="39">
        <v>0</v>
      </c>
      <c r="H12" s="40">
        <v>0</v>
      </c>
      <c r="I12" s="21">
        <v>0</v>
      </c>
      <c r="J12" s="40">
        <v>0</v>
      </c>
      <c r="K12" s="21">
        <v>20.85</v>
      </c>
      <c r="L12" s="39">
        <v>14.71</v>
      </c>
      <c r="M12" s="39">
        <v>3.24</v>
      </c>
      <c r="N12" s="40">
        <v>0</v>
      </c>
      <c r="O12" s="21">
        <v>0</v>
      </c>
      <c r="P12" s="39">
        <v>0</v>
      </c>
      <c r="Q12" s="39">
        <v>0</v>
      </c>
      <c r="R12" s="39">
        <v>0</v>
      </c>
      <c r="S12" s="39">
        <v>0</v>
      </c>
      <c r="T12" s="39">
        <v>0</v>
      </c>
      <c r="U12" s="40">
        <v>0</v>
      </c>
      <c r="V12" s="21">
        <v>0</v>
      </c>
      <c r="W12" s="39">
        <v>0</v>
      </c>
      <c r="X12" s="39">
        <v>0</v>
      </c>
      <c r="Y12" s="39">
        <v>0</v>
      </c>
      <c r="Z12" s="40">
        <v>0</v>
      </c>
      <c r="AA12" s="21">
        <v>0</v>
      </c>
      <c r="AB12" s="39">
        <v>0</v>
      </c>
      <c r="AC12" s="39">
        <v>0</v>
      </c>
      <c r="AD12" s="40">
        <v>0</v>
      </c>
      <c r="AE12" s="21">
        <v>0</v>
      </c>
      <c r="AF12" s="39">
        <v>0</v>
      </c>
    </row>
    <row r="13" spans="1:32" ht="22.5" customHeight="1">
      <c r="A13" s="5" t="s">
        <v>86</v>
      </c>
      <c r="B13" s="38" t="s">
        <v>87</v>
      </c>
      <c r="C13" s="21">
        <v>38.8</v>
      </c>
      <c r="D13" s="39">
        <v>38.8</v>
      </c>
      <c r="E13" s="39">
        <v>0</v>
      </c>
      <c r="F13" s="39">
        <v>0</v>
      </c>
      <c r="G13" s="39">
        <v>0</v>
      </c>
      <c r="H13" s="40">
        <v>0</v>
      </c>
      <c r="I13" s="21">
        <v>0</v>
      </c>
      <c r="J13" s="40">
        <v>0</v>
      </c>
      <c r="K13" s="21">
        <v>20.85</v>
      </c>
      <c r="L13" s="39">
        <v>14.71</v>
      </c>
      <c r="M13" s="39">
        <v>3.24</v>
      </c>
      <c r="N13" s="40">
        <v>0</v>
      </c>
      <c r="O13" s="21">
        <v>0</v>
      </c>
      <c r="P13" s="39">
        <v>0</v>
      </c>
      <c r="Q13" s="39">
        <v>0</v>
      </c>
      <c r="R13" s="39">
        <v>0</v>
      </c>
      <c r="S13" s="39">
        <v>0</v>
      </c>
      <c r="T13" s="39">
        <v>0</v>
      </c>
      <c r="U13" s="40">
        <v>0</v>
      </c>
      <c r="V13" s="21">
        <v>0</v>
      </c>
      <c r="W13" s="39">
        <v>0</v>
      </c>
      <c r="X13" s="39">
        <v>0</v>
      </c>
      <c r="Y13" s="39">
        <v>0</v>
      </c>
      <c r="Z13" s="40">
        <v>0</v>
      </c>
      <c r="AA13" s="21">
        <v>0</v>
      </c>
      <c r="AB13" s="39">
        <v>0</v>
      </c>
      <c r="AC13" s="39">
        <v>0</v>
      </c>
      <c r="AD13" s="40">
        <v>0</v>
      </c>
      <c r="AE13" s="21">
        <v>0</v>
      </c>
      <c r="AF13" s="39">
        <v>0</v>
      </c>
    </row>
    <row r="14" spans="1:35" ht="22.5" customHeight="1">
      <c r="A14" s="5" t="s">
        <v>88</v>
      </c>
      <c r="B14" s="38" t="s">
        <v>89</v>
      </c>
      <c r="C14" s="21">
        <v>36.89</v>
      </c>
      <c r="D14" s="39">
        <v>36.89</v>
      </c>
      <c r="E14" s="39">
        <v>0</v>
      </c>
      <c r="F14" s="39">
        <v>0</v>
      </c>
      <c r="G14" s="39">
        <v>0</v>
      </c>
      <c r="H14" s="40">
        <v>0</v>
      </c>
      <c r="I14" s="21">
        <v>0</v>
      </c>
      <c r="J14" s="40">
        <v>0</v>
      </c>
      <c r="K14" s="21">
        <v>0</v>
      </c>
      <c r="L14" s="39">
        <v>0</v>
      </c>
      <c r="M14" s="39">
        <v>0</v>
      </c>
      <c r="N14" s="40">
        <v>36.89</v>
      </c>
      <c r="O14" s="21">
        <v>0</v>
      </c>
      <c r="P14" s="39">
        <v>0</v>
      </c>
      <c r="Q14" s="39">
        <v>0</v>
      </c>
      <c r="R14" s="39">
        <v>0</v>
      </c>
      <c r="S14" s="39">
        <v>0</v>
      </c>
      <c r="T14" s="39">
        <v>0</v>
      </c>
      <c r="U14" s="40">
        <v>0</v>
      </c>
      <c r="V14" s="21">
        <v>0</v>
      </c>
      <c r="W14" s="39">
        <v>0</v>
      </c>
      <c r="X14" s="39">
        <v>0</v>
      </c>
      <c r="Y14" s="39">
        <v>0</v>
      </c>
      <c r="Z14" s="40">
        <v>0</v>
      </c>
      <c r="AA14" s="21">
        <v>0</v>
      </c>
      <c r="AB14" s="39">
        <v>0</v>
      </c>
      <c r="AC14" s="39">
        <v>0</v>
      </c>
      <c r="AD14" s="40">
        <v>0</v>
      </c>
      <c r="AE14" s="21">
        <v>0</v>
      </c>
      <c r="AF14" s="39">
        <v>0</v>
      </c>
      <c r="AG14" s="8"/>
      <c r="AH14" s="8"/>
      <c r="AI14" s="8"/>
    </row>
    <row r="15" spans="1:32" ht="22.5" customHeight="1">
      <c r="A15" s="5" t="s">
        <v>90</v>
      </c>
      <c r="B15" s="38" t="s">
        <v>91</v>
      </c>
      <c r="C15" s="21">
        <v>36.89</v>
      </c>
      <c r="D15" s="39">
        <v>36.89</v>
      </c>
      <c r="E15" s="39">
        <v>0</v>
      </c>
      <c r="F15" s="39">
        <v>0</v>
      </c>
      <c r="G15" s="39">
        <v>0</v>
      </c>
      <c r="H15" s="40">
        <v>0</v>
      </c>
      <c r="I15" s="21">
        <v>0</v>
      </c>
      <c r="J15" s="40">
        <v>0</v>
      </c>
      <c r="K15" s="21">
        <v>0</v>
      </c>
      <c r="L15" s="39">
        <v>0</v>
      </c>
      <c r="M15" s="39">
        <v>0</v>
      </c>
      <c r="N15" s="40">
        <v>36.89</v>
      </c>
      <c r="O15" s="21">
        <v>0</v>
      </c>
      <c r="P15" s="39">
        <v>0</v>
      </c>
      <c r="Q15" s="39">
        <v>0</v>
      </c>
      <c r="R15" s="39">
        <v>0</v>
      </c>
      <c r="S15" s="39">
        <v>0</v>
      </c>
      <c r="T15" s="39">
        <v>0</v>
      </c>
      <c r="U15" s="40">
        <v>0</v>
      </c>
      <c r="V15" s="21">
        <v>0</v>
      </c>
      <c r="W15" s="39">
        <v>0</v>
      </c>
      <c r="X15" s="39">
        <v>0</v>
      </c>
      <c r="Y15" s="39">
        <v>0</v>
      </c>
      <c r="Z15" s="40">
        <v>0</v>
      </c>
      <c r="AA15" s="21">
        <v>0</v>
      </c>
      <c r="AB15" s="39">
        <v>0</v>
      </c>
      <c r="AC15" s="39">
        <v>0</v>
      </c>
      <c r="AD15" s="40">
        <v>0</v>
      </c>
      <c r="AE15" s="21">
        <v>0</v>
      </c>
      <c r="AF15" s="39">
        <v>0</v>
      </c>
    </row>
    <row r="16" spans="1:32" ht="22.5" customHeight="1">
      <c r="A16" s="5" t="s">
        <v>92</v>
      </c>
      <c r="B16" s="38" t="s">
        <v>93</v>
      </c>
      <c r="C16" s="21">
        <v>36.89</v>
      </c>
      <c r="D16" s="39">
        <v>36.89</v>
      </c>
      <c r="E16" s="39">
        <v>0</v>
      </c>
      <c r="F16" s="39">
        <v>0</v>
      </c>
      <c r="G16" s="39">
        <v>0</v>
      </c>
      <c r="H16" s="40">
        <v>0</v>
      </c>
      <c r="I16" s="21">
        <v>0</v>
      </c>
      <c r="J16" s="40">
        <v>0</v>
      </c>
      <c r="K16" s="21">
        <v>0</v>
      </c>
      <c r="L16" s="39">
        <v>0</v>
      </c>
      <c r="M16" s="39">
        <v>0</v>
      </c>
      <c r="N16" s="40">
        <v>36.89</v>
      </c>
      <c r="O16" s="21">
        <v>0</v>
      </c>
      <c r="P16" s="39">
        <v>0</v>
      </c>
      <c r="Q16" s="39">
        <v>0</v>
      </c>
      <c r="R16" s="39">
        <v>0</v>
      </c>
      <c r="S16" s="39">
        <v>0</v>
      </c>
      <c r="T16" s="39">
        <v>0</v>
      </c>
      <c r="U16" s="40">
        <v>0</v>
      </c>
      <c r="V16" s="21">
        <v>0</v>
      </c>
      <c r="W16" s="39">
        <v>0</v>
      </c>
      <c r="X16" s="39">
        <v>0</v>
      </c>
      <c r="Y16" s="39">
        <v>0</v>
      </c>
      <c r="Z16" s="40">
        <v>0</v>
      </c>
      <c r="AA16" s="21">
        <v>0</v>
      </c>
      <c r="AB16" s="39">
        <v>0</v>
      </c>
      <c r="AC16" s="39">
        <v>0</v>
      </c>
      <c r="AD16" s="40">
        <v>0</v>
      </c>
      <c r="AE16" s="21">
        <v>0</v>
      </c>
      <c r="AF16" s="39">
        <v>0</v>
      </c>
    </row>
    <row r="17" spans="1:32" ht="22.5" customHeight="1">
      <c r="A17" s="13"/>
      <c r="B17" s="23"/>
      <c r="C17" s="2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2:17" ht="22.5" customHeight="1">
      <c r="B18" s="8"/>
      <c r="C18" s="8"/>
      <c r="H18" s="8"/>
      <c r="Q18" s="8"/>
    </row>
    <row r="19" spans="2:17" ht="22.5" customHeight="1">
      <c r="B19" s="8"/>
      <c r="C19" s="8"/>
      <c r="M19" s="8"/>
      <c r="Q19" s="8"/>
    </row>
    <row r="20" spans="1:32"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2018-01-23T08:13:19Z</dcterms:created>
  <dcterms:modified xsi:type="dcterms:W3CDTF">2018-01-31T08:03:49Z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8000224</vt:r8>
  </property>
  <property fmtid="{D5CDD505-2E9C-101B-9397-08002B2CF9AE}" pid="3" name="KSOProductBuildVer">
    <vt:lpwstr>2052-10.1.0.6929</vt:lpwstr>
  </property>
</Properties>
</file>