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firstSheet="4"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'收入总表'!$A$1:$K$16</definedName>
    <definedName name="_xlnm.Print_Area" localSheetId="2">'收支总表'!$A$1:$D$35</definedName>
    <definedName name="_xlnm.Print_Area" localSheetId="10">'一般公共预算“三公”经费支出表'!$A$1:$K$7</definedName>
    <definedName name="_xlnm.Print_Area" localSheetId="8">'一般公共预算基本支出表（横向）'!$A$1:$AI$16</definedName>
    <definedName name="_xlnm.Print_Area" localSheetId="7">'一般公共预算基本支出表（纵向）'!$A$1:$E$28</definedName>
    <definedName name="_xlnm.Print_Area" localSheetId="6">'一般公共预算支出表'!$A$1:$E$16</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'支出总表'!$A$1:$E$16</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<sst xmlns="http://schemas.openxmlformats.org/spreadsheetml/2006/main" count="379" uniqueCount="210">
  <si>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</si>
  <si>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</si>
  <si>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</si>
  <si>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</si>
  <si>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</si>
  <si>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</si>
  <si>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</si>
  <si>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</si>
  <si>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</si>
  <si>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</si>
  <si>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</si>
  <si>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</si>
  <si>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</si>
  <si>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</si>
  <si>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</si>
  <si>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</si>
  <si>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</si>
  <si>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</si>
  <si>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</si>
  <si>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</si>
  <si>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</si>
  <si>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</si>
  <si>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</si>
  <si>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</si>
  <si>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</si>
  <si>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</si>
  <si>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</si>
  <si>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</si>
  <si>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</si>
  <si>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</si>
  <si>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</si>
  <si>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</si>
  <si>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</si>
  <si>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</si>
  <si>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</si>
  <si>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</si>
  <si>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</si>
  <si>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</si>
  <si>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</si>
  <si>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</si>
  <si>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</si>
  <si>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</si>
  <si>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</si>
  <si>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</si>
  <si>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</si>
  <si>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</si>
  <si>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</si>
  <si>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</si>
  <si>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</si>
  <si>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</si>
  <si>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</si>
  <si>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</si>
  <si>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</si>
  <si>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</si>
  <si>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</si>
  <si>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</si>
  <si>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</si>
  <si>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</si>
  <si>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</si>
  <si>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</si>
  <si>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</si>
  <si>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</si>
  <si>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</si>
  <si>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</si>
  <si>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</si>
  <si>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</si>
  <si>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</si>
  <si>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</si>
  <si>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</si>
  <si>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</si>
  <si>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</si>
  <si>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</si>
  <si>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</si>
  <si>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</si>
  <si>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</si>
  <si>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</si>
  <si>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</si>
  <si>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</si>
  <si>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</si>
  <si>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</si>
  <si>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</si>
  <si>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</si>
  <si>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</si>
  <si>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</si>
  <si>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</si>
  <si>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</si>
  <si>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</si>
  <si>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</si>
  <si>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</si>
  <si>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</si>
  <si>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</si>
  <si>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</si>
  <si>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</si>
  <si>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</si>
  <si>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</si>
  <si>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</si>
  <si>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</si>
  <si>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</si>
  <si>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</si>
  <si>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</si>
  <si>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</si>
  <si>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</si>
  <si>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</si>
  <si>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</si>
  <si>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</si>
  <si>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</si>
  <si>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</si>
  <si>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</si>
  <si>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</si>
  <si>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</si>
  <si>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</si>
  <si>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</si>
  <si>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</si>
  <si>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</si>
  <si>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</si>
  <si>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</si>
  <si>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</si>
  <si>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</si>
  <si>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</si>
  <si>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</si>
  <si>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</si>
  <si>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</si>
  <si>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</si>
  <si>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</si>
  <si>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</si>
  <si>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</si>
  <si>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</si>
  <si>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</si>
  <si>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</si>
  <si>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</si>
  <si>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</si>
  <si>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</si>
  <si>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</si>
  <si>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</si>
  <si>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</si>
  <si>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市统计局（含农调队、城调队）</t>
  </si>
  <si>
    <t>单位名称：市统计局（含农调队、城调队）</t>
  </si>
  <si>
    <t>一般公共服务支出</t>
  </si>
  <si>
    <t xml:space="preserve">  统计信息事务</t>
  </si>
  <si>
    <t xml:space="preserve">    行政运行（统计信息事务）</t>
  </si>
  <si>
    <t xml:space="preserve">    一般行政管理事务（统计信息事务）</t>
  </si>
  <si>
    <t>医疗卫生与计划生育支出</t>
  </si>
  <si>
    <t xml:space="preserve">  行政事业单位医疗</t>
  </si>
  <si>
    <t xml:space="preserve">    行政单位医疗</t>
  </si>
  <si>
    <t>住房保障支出</t>
  </si>
  <si>
    <t xml:space="preserve">  住房改革支出</t>
  </si>
  <si>
    <t xml:space="preserve">    住房公积金</t>
  </si>
  <si>
    <t>201</t>
  </si>
  <si>
    <t xml:space="preserve">  20105</t>
  </si>
  <si>
    <t xml:space="preserve">    2010501</t>
  </si>
  <si>
    <t xml:space="preserve">    2010502</t>
  </si>
  <si>
    <t>210</t>
  </si>
  <si>
    <t xml:space="preserve">  21011</t>
  </si>
  <si>
    <t xml:space="preserve">    2101101</t>
  </si>
  <si>
    <t>221</t>
  </si>
  <si>
    <t xml:space="preserve">  22102</t>
  </si>
  <si>
    <t xml:space="preserve">    2210201</t>
  </si>
  <si>
    <t>单位名称：市统计局（含农调队、城调队）</t>
  </si>
  <si>
    <t>单位名称：市统计局（含农调队、城调队）</t>
  </si>
  <si>
    <t>单位名称：市统计局（含农调队、城调队）</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</si>
  <si>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</si>
  <si>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</si>
  <si>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</si>
  <si>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</si>
  <si>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</si>
  <si>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</si>
  <si>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</si>
  <si>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</si>
  <si>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</si>
  <si>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</si>
  <si>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</si>
  <si>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物业管理费</t>
  </si>
  <si>
    <t xml:space="preserve">  公务接待费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</si>
  <si>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</si>
  <si>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</si>
  <si>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</si>
  <si>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</si>
  <si>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</si>
  <si>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</si>
  <si>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退休费</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</si>
  <si>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</si>
  <si>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</si>
  <si>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</si>
  <si>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</si>
  <si>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</si>
  <si>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</si>
  <si>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</si>
  <si>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</si>
  <si>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</si>
  <si>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</si>
  <si>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</si>
  <si>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</si>
  <si>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30202</t>
  </si>
  <si>
    <t xml:space="preserve">  30209</t>
  </si>
  <si>
    <t xml:space="preserve">  30217</t>
  </si>
  <si>
    <t xml:space="preserve">  30228</t>
  </si>
  <si>
    <t xml:space="preserve">  30229</t>
  </si>
  <si>
    <t xml:space="preserve">  30231</t>
  </si>
  <si>
    <t xml:space="preserve">  30239</t>
  </si>
  <si>
    <t xml:space="preserve">  30299</t>
  </si>
  <si>
    <t>303</t>
  </si>
  <si>
    <t xml:space="preserve">  30302</t>
  </si>
  <si>
    <r>
      <t xml:space="preserve">一、部门主要职责职能及机构设置情况
   </t>
    </r>
    <r>
      <rPr>
        <sz val="11"/>
        <rFont val="宋体"/>
        <family val="0"/>
      </rPr>
      <t>一、部门职责：</t>
    </r>
    <r>
      <rPr>
        <sz val="11"/>
        <rFont val="宋体"/>
        <family val="0"/>
      </rPr>
      <t>1、贯彻执行国家、省有关统计法律、法规、规章和方针政策，按照国家和省统计制度制定全市统计工作规划、规章和统计调查计划，并组织实施；承担组织、领导、协调全市统计工作。
2、负责农业、工业、商业、劳资、建筑业、服务业、固定资产投资及地区生产总值核算等专业的月、季、年度统计调查。收集、汇总、整理和提供有关调查的统计数据，撰写统计分析，向领导和有关部门提供咨询和建议。
3、按照国家及省统一部署，在市委市政府领导下会同有关部门组织实施全市人口、经济、农业等重大普查及各类临时性调查项目，并提供有关的统计数据和分析报告。
4、根据国家《统计法》规定，定期或不定期地开展统计法律、法规的宣传教育，进行统计执法检查，查处统计违法案件，监督统计法律、法规的实施。
5、负责编辑全市月度统计月报、发布统计公报、举行新闻发布会以及编制统计年鉴等。
6、负责各区县（市）统计部门年度考核工作。
7、负责组织实施全市统计从业人员的继续教育工作。
8、负责指导、监督全市统计基层基础工作。
9、负责承办各级主管部门和市委市政府交办的其他工作。
   二、机构设置情况：
   9个行政科室：办公室、法规检查科、综合科、国民经济核算科、工业统计科、能源统计科、服务业调查统计科、人口与就业统计科、投资统计科。6个直属事业单位：城调队、农调队、普查中心、民调中心、计算中心、电函站。</t>
    </r>
    <r>
      <rPr>
        <b/>
        <sz val="15"/>
        <rFont val="宋体"/>
        <family val="0"/>
      </rPr>
      <t xml:space="preserve">
</t>
    </r>
  </si>
  <si>
    <r>
      <t xml:space="preserve">二、部门预算单位构成
</t>
    </r>
    <r>
      <rPr>
        <sz val="11"/>
        <rFont val="宋体"/>
        <family val="0"/>
      </rPr>
      <t>益阳市统计局只有本级，没有其他二级预算单位，因此，纳入2018年部门预算编制范围的只有益阳市统计局本级。</t>
    </r>
    <r>
      <rPr>
        <b/>
        <sz val="15"/>
        <rFont val="宋体"/>
        <family val="0"/>
      </rPr>
      <t xml:space="preserve">
</t>
    </r>
  </si>
  <si>
    <r>
      <t xml:space="preserve">三、部门收支总体情况
</t>
    </r>
    <r>
      <rPr>
        <sz val="11"/>
        <rFont val="宋体"/>
        <family val="0"/>
      </rPr>
      <t>2018年部门预算只有本级预算。收入主要是一般公共预算财政拨款收入；支出包括市局基本运行的经费，以及各项统计工作以及劳动力抽样调查、农业普查、县域经济考核、1%人口抽样调查、两纲检测、小康村及平困村监测、投出产出调查、“企业一套表”改革和联网直报等专项业务活动以及民调中心运行经费等专项经费。
（一）收入预算， 2018年年初预算数914.37万元，其中一般公共财政预算拨款收入914.37万元，比上年同期增加92.05万元，增长11.1%。主要原因：根据上级统一部署，上调了在职和退休人员工资水平，所以公共财政预算收入有所增加。
（二）支出预算，2018年年初预算支出合计914.37万元，其中：基本支出652.47万元，比上年增加92万元，同比增长16.4%，增长的主要原因：2018年上调了在职和退休人员的工资水平；2017年项目预算支出261.9万元，比上年减少0.05万元，主要是项目对个人和家庭的补助支出减少了0.05万元。项目支出主要用于各项统计工作以及劳动力抽样调查、农业普查、县域经济考核、1%人口抽样调查、两纲检测、小康村及平困村监测、投出产出调查、“企业一套表”改革和联网直报等专项业务活动以及民调中心运行经费。</t>
    </r>
    <r>
      <rPr>
        <b/>
        <sz val="15"/>
        <rFont val="宋体"/>
        <family val="0"/>
      </rPr>
      <t xml:space="preserve">
</t>
    </r>
  </si>
  <si>
    <r>
      <t xml:space="preserve">四、一般公共预算拨款支出预算
</t>
    </r>
    <r>
      <rPr>
        <sz val="11"/>
        <rFont val="宋体"/>
        <family val="0"/>
      </rPr>
      <t>2018年一般公共预算拨款收入914.37万元，具体安排情况如下：
（一）基本支出：2018年年初预算数为652.47万元，是指为保障单位机构正常运转、完成日常工作任务而发生的各项支出，包括用于基本工资、津贴补贴等人员经费以及办公费、印刷费、水电费、办公设备购置等日常公用经费。
（二）项目支出：2018年年初预算数为261.9万元，是指我局为保障统计业务工作开展所需要的开支，主要用于各项统计工作以及劳动力抽样调查、农业普查、县域经济考核、1%人口抽样调查、两纲检测、小康村及平困村监测、投出产出调查、“企业一套表”改革和联网直报等专项业务活动以及民调中心运行经费。包括统计调查经费、统计专项经费、民调中心运行经费、普查专项经费。其中：1.统计调查经费支出40万元，主要用于完成省局对口处室布置的工作, 按照统计方法制度要求做好城市、农村社会经济调查，两纲监测、小康村及贫困村监测，投入产出调查， 1%人口抽样调查，地方规模以下工业抽样调查，服务业统计调查，劳动力抽样调查，能源统计等统计调查工作。及时提供本局统一公开发布统计信息所需数据以及地方党政领导所需有关资料，开展有关课题调查研究工作；2.统计专项经费支出71万，主要是按要求完成各项统计专项工作，组织局机关干职工教育、专业知识短期培训工作；负责全市统计基层基础教育、继续教育工作。组织实施全市基本单位名录库统计的维护更新工作。制定全市统计系统信息化建设规划，组织实施全市统计系统信息化工程；负责进行全市统计系统计算机网络管理及网络安全监测。组织宣传贯彻国家统计法律、法规和省统计管理条例；监督检查、依法查处统计违法案件；指导监督全市统计部门复议案件和行政复议应诉有关工作；依法管理全市涉外社会调查活动；组织开展统计法律、法规知识培训、统计普法等有关工作；组织开展政府信息公开、社会信用体系建设等有关依法行政工作；3.民调中心运行经费支出60万，主要用于承担省统计局、市委市政府布置和交办的社情民意调查任务；承担党政有关部门委托的专项社情民意调查；负责开展各项社会调查；完成市统计局交办的其他工作；4.普查专项经费支出90万，主要用于组织实施国家布置的各类大型国情国力普查，指导全市普查业务和普查基础工作；组织实施全市基本单位名录库统计的维护更新工作；承办为民办实事工作。</t>
    </r>
    <r>
      <rPr>
        <b/>
        <sz val="15"/>
        <rFont val="宋体"/>
        <family val="0"/>
      </rPr>
      <t xml:space="preserve">
</t>
    </r>
  </si>
  <si>
    <r>
      <t xml:space="preserve">五、其他重要事项的情况说明
</t>
    </r>
    <r>
      <rPr>
        <sz val="11"/>
        <rFont val="宋体"/>
        <family val="0"/>
      </rPr>
      <t xml:space="preserve">1、机关运行经费
2018年市本级的机关运行经费当年一般公共预算拨款  122.18万元，比2017年预算增加50.16万元，上升69.6%。
2、“三公”经费预算
2017年“三公”经费预算数为43万元，其中，公务接待费20万元，公务用车购置及运行费23万元（其中，公务用车购置费0万元，公务用车运行费23万元），因公出国（境）费0万元。2018年“三公”经费预算较2017年减少31.71万元，主要是积极相应国家相关政策，全体干部职工统一思想，坚持光盘行动，不铺张浪费，减少公务用车，努力建设节约型机关。
3、政府采购情况
无
</t>
    </r>
  </si>
  <si>
    <r>
      <t xml:space="preserve">六、名词解释
</t>
    </r>
    <r>
      <rPr>
        <sz val="11"/>
        <rFont val="宋体"/>
        <family val="0"/>
      </rPr>
      <t xml:space="preserve">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</si>
  <si>
    <t>2018年“三公”经费预算较2017年减少31.71万元，主要是积极相应国家相关政策，全体干部职工统一思想，坚持光盘行动，不铺张浪费，减少公务用车，努力建设节约型机关</t>
  </si>
  <si>
    <t>我单位无政府性基金支出</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</si>
</sst>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 numFmtId="190" formatCode="&quot;Yes&quot;;&quot;Yes&quot;;&quot;No&quot;"/>
    <numFmt numFmtId="191" formatCode="&quot;True&quot;;&quot;True&quot;;&quot;False&quot;"/>
    <numFmt numFmtId="192" formatCode="&quot;On&quot;;&quot;On&quot;;&quot;Off&quot;"/>
    <numFmt numFmtId="193" formatCode="[$€-2]\ #,##0.00_);[Red]\([$€-2]\ #,##0.00\)"/>
  </numFmts>
  <fonts count="48">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110">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186"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5" fillId="0" borderId="0" xfId="0" applyFont="1" applyFill="1" applyAlignment="1">
      <alignment horizontal="left" vertical="center"/>
    </xf>
    <xf numFmtId="0" fontId="4" fillId="34" borderId="10" xfId="0" applyFont="1" applyFill="1" applyBorder="1" applyAlignment="1">
      <alignment horizontal="left" vertical="center" wrapText="1"/>
    </xf>
    <xf numFmtId="2" fontId="4" fillId="34" borderId="10" xfId="0" applyNumberFormat="1" applyFont="1" applyFill="1" applyBorder="1" applyAlignment="1" applyProtection="1">
      <alignment horizontal="center" vertical="center" wrapText="1"/>
      <protection/>
    </xf>
    <xf numFmtId="0" fontId="4" fillId="34" borderId="14" xfId="0" applyFont="1" applyFill="1" applyBorder="1" applyAlignment="1">
      <alignment vertical="center"/>
    </xf>
    <xf numFmtId="0" fontId="4" fillId="34" borderId="0" xfId="0" applyFont="1" applyFill="1" applyAlignment="1">
      <alignment vertical="center"/>
    </xf>
    <xf numFmtId="0" fontId="4" fillId="34" borderId="0" xfId="0" applyFont="1" applyFill="1" applyAlignment="1">
      <alignment/>
    </xf>
    <xf numFmtId="0" fontId="4" fillId="34" borderId="10" xfId="0" applyFont="1" applyFill="1" applyBorder="1" applyAlignment="1">
      <alignment vertical="center"/>
    </xf>
    <xf numFmtId="0" fontId="0" fillId="34" borderId="0" xfId="0" applyFill="1" applyAlignment="1">
      <alignment horizontal="left" vertical="center"/>
    </xf>
    <xf numFmtId="0" fontId="4" fillId="34" borderId="15" xfId="0" applyFont="1" applyFill="1" applyBorder="1" applyAlignment="1">
      <alignment vertical="center"/>
    </xf>
    <xf numFmtId="2" fontId="4" fillId="34" borderId="13" xfId="0" applyNumberFormat="1" applyFont="1" applyFill="1" applyBorder="1" applyAlignment="1" applyProtection="1">
      <alignment horizontal="center" vertical="center" wrapText="1"/>
      <protection/>
    </xf>
    <xf numFmtId="2" fontId="4" fillId="34" borderId="10" xfId="0" applyNumberFormat="1" applyFont="1" applyFill="1" applyBorder="1" applyAlignment="1">
      <alignment horizontal="center" vertical="center" wrapText="1"/>
    </xf>
    <xf numFmtId="0" fontId="0" fillId="34" borderId="10" xfId="0" applyFill="1" applyBorder="1" applyAlignment="1">
      <alignment vertical="center"/>
    </xf>
    <xf numFmtId="2" fontId="4" fillId="34" borderId="12" xfId="0" applyNumberFormat="1" applyFont="1" applyFill="1" applyBorder="1" applyAlignment="1" applyProtection="1">
      <alignment horizontal="center" vertical="center" wrapText="1"/>
      <protection/>
    </xf>
    <xf numFmtId="0" fontId="4" fillId="34" borderId="10" xfId="0" applyFont="1" applyFill="1" applyBorder="1" applyAlignment="1">
      <alignment horizontal="center" vertical="center" wrapText="1"/>
    </xf>
    <xf numFmtId="0" fontId="4" fillId="34" borderId="15" xfId="0" applyFont="1" applyFill="1" applyBorder="1" applyAlignment="1">
      <alignment horizontal="left" vertical="center" wrapText="1"/>
    </xf>
    <xf numFmtId="0" fontId="0" fillId="34" borderId="0" xfId="0" applyFill="1" applyAlignment="1">
      <alignment/>
    </xf>
    <xf numFmtId="0" fontId="0" fillId="34" borderId="10" xfId="0" applyFill="1" applyBorder="1" applyAlignment="1">
      <alignment horizontal="left" vertical="center"/>
    </xf>
    <xf numFmtId="49" fontId="4" fillId="34" borderId="10" xfId="0" applyNumberFormat="1" applyFont="1" applyFill="1" applyBorder="1" applyAlignment="1" applyProtection="1">
      <alignment horizontal="left" vertical="center" wrapText="1"/>
      <protection/>
    </xf>
    <xf numFmtId="188" fontId="4" fillId="34" borderId="10" xfId="0" applyNumberFormat="1" applyFont="1" applyFill="1" applyBorder="1" applyAlignment="1" applyProtection="1">
      <alignment horizontal="left" vertical="center" wrapText="1"/>
      <protection/>
    </xf>
    <xf numFmtId="2" fontId="0" fillId="34" borderId="10" xfId="0" applyNumberFormat="1" applyFont="1" applyFill="1" applyBorder="1" applyAlignment="1" applyProtection="1">
      <alignment horizontal="center" vertical="center" wrapText="1"/>
      <protection/>
    </xf>
    <xf numFmtId="49" fontId="4" fillId="34" borderId="15" xfId="0" applyNumberFormat="1" applyFont="1" applyFill="1" applyBorder="1" applyAlignment="1" applyProtection="1">
      <alignment horizontal="left" vertical="center" wrapText="1"/>
      <protection/>
    </xf>
    <xf numFmtId="188" fontId="4" fillId="34" borderId="15" xfId="0" applyNumberFormat="1" applyFont="1" applyFill="1" applyBorder="1" applyAlignment="1" applyProtection="1">
      <alignment horizontal="left" vertical="center" wrapText="1"/>
      <protection/>
    </xf>
    <xf numFmtId="2" fontId="4" fillId="34" borderId="15" xfId="0" applyNumberFormat="1" applyFont="1" applyFill="1" applyBorder="1" applyAlignment="1" applyProtection="1">
      <alignment horizontal="center" vertical="center" wrapText="1"/>
      <protection/>
    </xf>
    <xf numFmtId="2" fontId="4" fillId="34" borderId="14" xfId="0" applyNumberFormat="1" applyFont="1" applyFill="1" applyBorder="1" applyAlignment="1" applyProtection="1">
      <alignment horizontal="center" vertical="center" wrapText="1"/>
      <protection/>
    </xf>
    <xf numFmtId="2" fontId="4" fillId="34" borderId="16" xfId="0" applyNumberFormat="1" applyFont="1" applyFill="1" applyBorder="1" applyAlignment="1" applyProtection="1">
      <alignment horizontal="center" vertical="center" wrapText="1"/>
      <protection/>
    </xf>
    <xf numFmtId="188" fontId="4" fillId="34" borderId="10" xfId="0" applyNumberFormat="1" applyFont="1" applyFill="1" applyBorder="1" applyAlignment="1" applyProtection="1">
      <alignment horizontal="left" vertical="center" wrapText="1"/>
      <protection/>
    </xf>
    <xf numFmtId="0" fontId="9" fillId="34" borderId="0" xfId="0" applyFont="1" applyFill="1" applyAlignment="1">
      <alignment horizontal="left" vertical="center"/>
    </xf>
    <xf numFmtId="0" fontId="0" fillId="34" borderId="0" xfId="0" applyFont="1" applyFill="1" applyAlignment="1">
      <alignment vertical="center"/>
    </xf>
    <xf numFmtId="0" fontId="6" fillId="34" borderId="0" xfId="0" applyNumberFormat="1" applyFont="1" applyFill="1" applyAlignment="1" applyProtection="1">
      <alignment vertical="center" wrapText="1"/>
      <protection/>
    </xf>
    <xf numFmtId="186" fontId="6" fillId="34" borderId="0" xfId="0" applyNumberFormat="1" applyFont="1" applyFill="1" applyAlignment="1" applyProtection="1">
      <alignment horizontal="right" vertical="center"/>
      <protection/>
    </xf>
    <xf numFmtId="186" fontId="4" fillId="34" borderId="0" xfId="0" applyNumberFormat="1" applyFont="1" applyFill="1" applyAlignment="1" applyProtection="1">
      <alignment horizontal="right" vertical="center"/>
      <protection/>
    </xf>
    <xf numFmtId="0" fontId="11" fillId="0" borderId="0" xfId="0" applyFont="1" applyFill="1" applyAlignment="1">
      <alignment vertical="center"/>
    </xf>
    <xf numFmtId="4" fontId="4" fillId="34" borderId="10" xfId="0" applyNumberFormat="1" applyFont="1" applyFill="1" applyBorder="1" applyAlignment="1" applyProtection="1">
      <alignment horizontal="left" vertical="center" wrapText="1"/>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2" fontId="4" fillId="34" borderId="10" xfId="0" applyNumberFormat="1" applyFont="1" applyFill="1" applyBorder="1" applyAlignment="1" applyProtection="1">
      <alignment horizontal="right" vertical="center" wrapText="1"/>
      <protection/>
    </xf>
    <xf numFmtId="49" fontId="0" fillId="34" borderId="10" xfId="0" applyNumberForma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vertical="top"/>
      <protection/>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3" xfId="35"/>
    <cellStyle name="百分比 4" xfId="36"/>
    <cellStyle name="标题" xfId="37"/>
    <cellStyle name="标题 1" xfId="38"/>
    <cellStyle name="标题 2" xfId="39"/>
    <cellStyle name="标题 3" xfId="40"/>
    <cellStyle name="标题 4" xfId="41"/>
    <cellStyle name="差"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I3" sqref="I3"/>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7" t="s">
        <v>51</v>
      </c>
      <c r="B2" s="87"/>
      <c r="C2" s="87"/>
      <c r="D2" s="87"/>
      <c r="E2" s="87"/>
      <c r="F2" s="8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7"/>
      <c r="B3" s="87"/>
      <c r="C3" s="87"/>
      <c r="D3" s="87"/>
      <c r="E3" s="87"/>
      <c r="F3" s="8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49"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6" t="s">
        <v>88</v>
      </c>
      <c r="B1" s="96"/>
      <c r="C1" s="96"/>
      <c r="D1" s="96"/>
      <c r="E1" s="96"/>
    </row>
    <row r="2" spans="1:5" s="64" customFormat="1" ht="19.5" customHeight="1">
      <c r="A2" s="75" t="s">
        <v>136</v>
      </c>
      <c r="B2" s="76"/>
      <c r="C2" s="77"/>
      <c r="D2" s="78"/>
      <c r="E2" s="79" t="s">
        <v>66</v>
      </c>
    </row>
    <row r="3" spans="1:5" ht="30" customHeight="1">
      <c r="A3" s="98" t="s">
        <v>133</v>
      </c>
      <c r="B3" s="97" t="s">
        <v>37</v>
      </c>
      <c r="C3" s="97" t="s">
        <v>117</v>
      </c>
      <c r="D3" s="97"/>
      <c r="E3" s="97"/>
    </row>
    <row r="4" spans="1:5" ht="30" customHeight="1">
      <c r="A4" s="98"/>
      <c r="B4" s="99"/>
      <c r="C4" s="41" t="s">
        <v>28</v>
      </c>
      <c r="D4" s="22" t="s">
        <v>9</v>
      </c>
      <c r="E4" s="22" t="s">
        <v>77</v>
      </c>
    </row>
    <row r="5" spans="1:5" ht="19.5" customHeight="1">
      <c r="A5" s="44" t="s">
        <v>85</v>
      </c>
      <c r="B5" s="45" t="s">
        <v>85</v>
      </c>
      <c r="C5" s="45">
        <v>1</v>
      </c>
      <c r="D5" s="42">
        <v>2</v>
      </c>
      <c r="E5" s="46">
        <v>3</v>
      </c>
    </row>
    <row r="6" spans="1:5" s="64" customFormat="1" ht="23.25" customHeight="1">
      <c r="A6" s="66"/>
      <c r="B6" s="74"/>
      <c r="C6" s="51"/>
      <c r="D6" s="51"/>
      <c r="E6" s="68"/>
    </row>
    <row r="7" spans="1:6" ht="19.5" customHeight="1">
      <c r="A7" s="12" t="s">
        <v>209</v>
      </c>
      <c r="B7" s="23"/>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D10" sqref="D10"/>
    </sheetView>
  </sheetViews>
  <sheetFormatPr defaultColWidth="9.16015625" defaultRowHeight="12.75" customHeight="1"/>
  <cols>
    <col min="1" max="10" width="15.66015625" style="0" customWidth="1"/>
    <col min="11" max="11" width="36.33203125" style="0" customWidth="1"/>
  </cols>
  <sheetData>
    <row r="1" spans="1:11" ht="42.75" customHeight="1">
      <c r="A1" s="96" t="s">
        <v>35</v>
      </c>
      <c r="B1" s="96"/>
      <c r="C1" s="96"/>
      <c r="D1" s="96"/>
      <c r="E1" s="96"/>
      <c r="F1" s="96"/>
      <c r="G1" s="96"/>
      <c r="H1" s="96"/>
      <c r="I1" s="96"/>
      <c r="J1" s="96"/>
      <c r="K1" s="96"/>
    </row>
    <row r="2" spans="1:11" ht="19.5" customHeight="1">
      <c r="A2" s="80" t="s">
        <v>136</v>
      </c>
      <c r="B2" s="12"/>
      <c r="F2" s="38"/>
      <c r="G2" s="7"/>
      <c r="H2" s="10"/>
      <c r="I2" s="8"/>
      <c r="K2" s="9" t="s">
        <v>66</v>
      </c>
    </row>
    <row r="3" spans="1:11" ht="12" customHeight="1">
      <c r="A3" s="98" t="s">
        <v>75</v>
      </c>
      <c r="B3" s="98"/>
      <c r="C3" s="98"/>
      <c r="D3" s="98"/>
      <c r="E3" s="98"/>
      <c r="F3" s="98" t="s">
        <v>97</v>
      </c>
      <c r="G3" s="98"/>
      <c r="H3" s="98"/>
      <c r="I3" s="98"/>
      <c r="J3" s="98"/>
      <c r="K3" s="98" t="s">
        <v>94</v>
      </c>
    </row>
    <row r="4" spans="1:11" ht="12" customHeight="1">
      <c r="A4" s="98"/>
      <c r="B4" s="98"/>
      <c r="C4" s="98"/>
      <c r="D4" s="98"/>
      <c r="E4" s="98"/>
      <c r="F4" s="98"/>
      <c r="G4" s="98"/>
      <c r="H4" s="98"/>
      <c r="I4" s="98"/>
      <c r="J4" s="98"/>
      <c r="K4" s="98"/>
    </row>
    <row r="5" spans="1:11" ht="25.5" customHeight="1">
      <c r="A5" s="44" t="s">
        <v>28</v>
      </c>
      <c r="B5" s="45" t="s">
        <v>64</v>
      </c>
      <c r="C5" s="45" t="s">
        <v>24</v>
      </c>
      <c r="D5" s="42" t="s">
        <v>105</v>
      </c>
      <c r="E5" s="46" t="s">
        <v>126</v>
      </c>
      <c r="F5" s="44" t="s">
        <v>28</v>
      </c>
      <c r="G5" s="45" t="s">
        <v>64</v>
      </c>
      <c r="H5" s="45" t="s">
        <v>24</v>
      </c>
      <c r="I5" s="42" t="s">
        <v>105</v>
      </c>
      <c r="J5" s="46" t="s">
        <v>126</v>
      </c>
      <c r="K5" s="98"/>
    </row>
    <row r="6" spans="1:11" ht="17.25" customHeight="1">
      <c r="A6" s="46">
        <v>1</v>
      </c>
      <c r="B6" s="46">
        <v>2</v>
      </c>
      <c r="C6" s="46">
        <v>3</v>
      </c>
      <c r="D6" s="46">
        <v>4</v>
      </c>
      <c r="E6" s="46">
        <v>5</v>
      </c>
      <c r="F6" s="46">
        <v>6</v>
      </c>
      <c r="G6" s="46">
        <v>7</v>
      </c>
      <c r="H6" s="46">
        <v>8</v>
      </c>
      <c r="I6" s="46">
        <v>9</v>
      </c>
      <c r="J6" s="46">
        <v>10</v>
      </c>
      <c r="K6" s="98"/>
    </row>
    <row r="7" spans="1:11" s="64" customFormat="1" ht="66" customHeight="1">
      <c r="A7" s="68">
        <v>74.71</v>
      </c>
      <c r="B7" s="68">
        <v>29.21</v>
      </c>
      <c r="C7" s="68">
        <v>0</v>
      </c>
      <c r="D7" s="68">
        <v>45.5</v>
      </c>
      <c r="E7" s="68">
        <v>0</v>
      </c>
      <c r="F7" s="51">
        <v>43</v>
      </c>
      <c r="G7" s="51">
        <v>20</v>
      </c>
      <c r="H7" s="51">
        <v>0</v>
      </c>
      <c r="I7" s="51">
        <v>23</v>
      </c>
      <c r="J7" s="68">
        <v>0</v>
      </c>
      <c r="K7" s="86" t="s">
        <v>208</v>
      </c>
    </row>
    <row r="8" spans="1:11" ht="22.5" customHeight="1">
      <c r="A8" s="12"/>
      <c r="B8" s="12"/>
      <c r="C8" s="12"/>
      <c r="D8" s="12"/>
      <c r="E8" s="12"/>
      <c r="F8" s="12"/>
      <c r="G8" s="23"/>
      <c r="H8" s="11"/>
      <c r="I8" s="11"/>
      <c r="J8" s="12"/>
      <c r="K8" s="12"/>
    </row>
    <row r="9" spans="1:11" ht="22.5" customHeight="1">
      <c r="A9" s="12"/>
      <c r="B9" s="12"/>
      <c r="C9" s="12"/>
      <c r="D9" s="12"/>
      <c r="E9" s="12"/>
      <c r="F9" s="12"/>
      <c r="G9" s="12"/>
      <c r="H9" s="12"/>
      <c r="I9" s="12"/>
      <c r="J9" s="12"/>
      <c r="K9" s="12"/>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6" t="s">
        <v>30</v>
      </c>
      <c r="B1" s="96"/>
      <c r="C1" s="96"/>
      <c r="D1" s="96"/>
      <c r="E1" s="96"/>
      <c r="F1" s="96"/>
      <c r="G1" s="96"/>
      <c r="H1" s="96"/>
      <c r="I1" s="96"/>
      <c r="J1" s="96"/>
      <c r="K1" s="96"/>
      <c r="L1" s="96"/>
      <c r="M1" s="96"/>
      <c r="N1" s="96"/>
      <c r="O1" s="96"/>
      <c r="P1" s="96"/>
      <c r="Q1" s="96"/>
    </row>
    <row r="2" ht="25.5" customHeight="1">
      <c r="Q2" s="82" t="s">
        <v>66</v>
      </c>
    </row>
    <row r="3" spans="1:17" ht="28.5" customHeight="1">
      <c r="A3" s="105" t="s">
        <v>99</v>
      </c>
      <c r="B3" s="105" t="s">
        <v>42</v>
      </c>
      <c r="C3" s="105" t="s">
        <v>131</v>
      </c>
      <c r="D3" s="105" t="s">
        <v>4</v>
      </c>
      <c r="E3" s="105"/>
      <c r="F3" s="105"/>
      <c r="G3" s="105"/>
      <c r="H3" s="105"/>
      <c r="I3" s="105"/>
      <c r="J3" s="105"/>
      <c r="K3" s="105"/>
      <c r="L3" s="105"/>
      <c r="M3" s="105"/>
      <c r="N3" s="105"/>
      <c r="O3" s="105"/>
      <c r="P3" s="105"/>
      <c r="Q3" s="105"/>
    </row>
    <row r="4" spans="1:17" ht="28.5" customHeight="1">
      <c r="A4" s="105"/>
      <c r="B4" s="105"/>
      <c r="C4" s="105"/>
      <c r="D4" s="105" t="s">
        <v>102</v>
      </c>
      <c r="E4" s="105" t="s">
        <v>79</v>
      </c>
      <c r="F4" s="105"/>
      <c r="G4" s="105"/>
      <c r="H4" s="105" t="s">
        <v>44</v>
      </c>
      <c r="I4" s="105" t="s">
        <v>111</v>
      </c>
      <c r="J4" s="105" t="s">
        <v>82</v>
      </c>
      <c r="K4" s="105"/>
      <c r="L4" s="105"/>
      <c r="M4" s="105"/>
      <c r="N4" s="105"/>
      <c r="O4" s="105"/>
      <c r="P4" s="105"/>
      <c r="Q4" s="105"/>
    </row>
    <row r="5" spans="1:17" ht="26.25" customHeight="1">
      <c r="A5" s="105"/>
      <c r="B5" s="105"/>
      <c r="C5" s="105"/>
      <c r="D5" s="105"/>
      <c r="E5" s="105"/>
      <c r="F5" s="105"/>
      <c r="G5" s="105"/>
      <c r="H5" s="105"/>
      <c r="I5" s="105"/>
      <c r="J5" s="105" t="s">
        <v>48</v>
      </c>
      <c r="K5" s="105" t="s">
        <v>11</v>
      </c>
      <c r="L5" s="105" t="s">
        <v>29</v>
      </c>
      <c r="M5" s="105" t="s">
        <v>47</v>
      </c>
      <c r="N5" s="105"/>
      <c r="O5" s="105"/>
      <c r="P5" s="105"/>
      <c r="Q5" s="105"/>
    </row>
    <row r="6" spans="1:17" ht="68.25" customHeight="1">
      <c r="A6" s="105"/>
      <c r="B6" s="105"/>
      <c r="C6" s="105"/>
      <c r="D6" s="105"/>
      <c r="E6" s="34" t="s">
        <v>72</v>
      </c>
      <c r="F6" s="34" t="s">
        <v>95</v>
      </c>
      <c r="G6" s="34" t="s">
        <v>129</v>
      </c>
      <c r="H6" s="105"/>
      <c r="I6" s="105"/>
      <c r="J6" s="105"/>
      <c r="K6" s="105"/>
      <c r="L6" s="105"/>
      <c r="M6" s="34" t="s">
        <v>72</v>
      </c>
      <c r="N6" s="34" t="s">
        <v>39</v>
      </c>
      <c r="O6" s="34" t="s">
        <v>91</v>
      </c>
      <c r="P6" s="34" t="s">
        <v>45</v>
      </c>
      <c r="Q6" s="34" t="s">
        <v>83</v>
      </c>
    </row>
    <row r="7" spans="1:17" ht="20.25" customHeight="1">
      <c r="A7" s="83" t="s">
        <v>85</v>
      </c>
      <c r="B7" s="84" t="s">
        <v>85</v>
      </c>
      <c r="C7" s="84">
        <v>1</v>
      </c>
      <c r="D7" s="84">
        <v>2</v>
      </c>
      <c r="E7" s="84">
        <v>3</v>
      </c>
      <c r="F7" s="84">
        <v>4</v>
      </c>
      <c r="G7" s="84">
        <v>5</v>
      </c>
      <c r="H7" s="84">
        <v>6</v>
      </c>
      <c r="I7" s="84">
        <v>7</v>
      </c>
      <c r="J7" s="84">
        <v>8</v>
      </c>
      <c r="K7" s="83">
        <v>9</v>
      </c>
      <c r="L7" s="83">
        <v>10</v>
      </c>
      <c r="M7" s="83">
        <v>11</v>
      </c>
      <c r="N7" s="83">
        <v>12</v>
      </c>
      <c r="O7" s="83">
        <v>13</v>
      </c>
      <c r="P7" s="83">
        <v>14</v>
      </c>
      <c r="Q7" s="35">
        <v>15</v>
      </c>
    </row>
    <row r="8" spans="1:17" s="64" customFormat="1" ht="23.25" customHeight="1">
      <c r="A8" s="66"/>
      <c r="B8" s="66"/>
      <c r="C8" s="81"/>
      <c r="D8" s="85"/>
      <c r="E8" s="85"/>
      <c r="F8" s="85"/>
      <c r="G8" s="85"/>
      <c r="H8" s="85"/>
      <c r="I8" s="85"/>
      <c r="J8" s="85"/>
      <c r="K8" s="85"/>
      <c r="L8" s="85"/>
      <c r="M8" s="85"/>
      <c r="N8" s="85"/>
      <c r="O8" s="85"/>
      <c r="P8" s="85"/>
      <c r="Q8" s="85"/>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D3:Q3"/>
    <mergeCell ref="A1:Q1"/>
    <mergeCell ref="H4:H6"/>
    <mergeCell ref="I4:I6"/>
    <mergeCell ref="A3:A6"/>
    <mergeCell ref="B3:B6"/>
    <mergeCell ref="C3:C6"/>
    <mergeCell ref="D4:D6"/>
    <mergeCell ref="E4:G5"/>
    <mergeCell ref="J5:J6"/>
    <mergeCell ref="K5:K6"/>
    <mergeCell ref="L5:L6"/>
    <mergeCell ref="M5:Q5"/>
    <mergeCell ref="J4:Q4"/>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1">
      <selection activeCell="O6" sqref="O6"/>
    </sheetView>
  </sheetViews>
  <sheetFormatPr defaultColWidth="9.16015625" defaultRowHeight="12.75" customHeight="1"/>
  <sheetData>
    <row r="3" spans="2:12" ht="64.5" customHeight="1">
      <c r="B3" s="90" t="s">
        <v>20</v>
      </c>
      <c r="C3" s="90"/>
      <c r="D3" s="90"/>
      <c r="E3" s="90"/>
      <c r="F3" s="90"/>
      <c r="G3" s="90"/>
      <c r="H3" s="90"/>
      <c r="I3" s="90"/>
      <c r="J3" s="90"/>
      <c r="K3" s="90"/>
      <c r="L3" s="90"/>
    </row>
    <row r="6" spans="2:12" ht="291.75" customHeight="1">
      <c r="B6" s="91" t="s">
        <v>202</v>
      </c>
      <c r="C6" s="92"/>
      <c r="D6" s="92"/>
      <c r="E6" s="92"/>
      <c r="F6" s="92"/>
      <c r="G6" s="92"/>
      <c r="H6" s="92"/>
      <c r="I6" s="92"/>
      <c r="J6" s="92"/>
      <c r="K6" s="92"/>
      <c r="L6" s="92"/>
    </row>
    <row r="8" spans="2:12" ht="66" customHeight="1">
      <c r="B8" s="88" t="s">
        <v>203</v>
      </c>
      <c r="C8" s="89"/>
      <c r="D8" s="89"/>
      <c r="E8" s="89"/>
      <c r="F8" s="89"/>
      <c r="G8" s="89"/>
      <c r="H8" s="89"/>
      <c r="I8" s="89"/>
      <c r="J8" s="89"/>
      <c r="K8" s="89"/>
      <c r="L8" s="89"/>
    </row>
    <row r="10" spans="2:12" ht="208.5" customHeight="1">
      <c r="B10" s="88" t="s">
        <v>204</v>
      </c>
      <c r="C10" s="89"/>
      <c r="D10" s="89"/>
      <c r="E10" s="89"/>
      <c r="F10" s="89"/>
      <c r="G10" s="89"/>
      <c r="H10" s="89"/>
      <c r="I10" s="89"/>
      <c r="J10" s="89"/>
      <c r="K10" s="89"/>
      <c r="L10" s="89"/>
    </row>
    <row r="12" spans="2:12" ht="372" customHeight="1">
      <c r="B12" s="88" t="s">
        <v>205</v>
      </c>
      <c r="C12" s="89"/>
      <c r="D12" s="89"/>
      <c r="E12" s="89"/>
      <c r="F12" s="89"/>
      <c r="G12" s="89"/>
      <c r="H12" s="89"/>
      <c r="I12" s="89"/>
      <c r="J12" s="89"/>
      <c r="K12" s="89"/>
      <c r="L12" s="89"/>
    </row>
    <row r="14" spans="2:12" ht="173.25" customHeight="1">
      <c r="B14" s="88" t="s">
        <v>206</v>
      </c>
      <c r="C14" s="89"/>
      <c r="D14" s="89"/>
      <c r="E14" s="89"/>
      <c r="F14" s="89"/>
      <c r="G14" s="89"/>
      <c r="H14" s="89"/>
      <c r="I14" s="89"/>
      <c r="J14" s="89"/>
      <c r="K14" s="89"/>
      <c r="L14" s="89"/>
    </row>
    <row r="16" spans="2:12" ht="147" customHeight="1">
      <c r="B16" s="88" t="s">
        <v>207</v>
      </c>
      <c r="C16" s="89"/>
      <c r="D16" s="89"/>
      <c r="E16" s="89"/>
      <c r="F16" s="89"/>
      <c r="G16" s="89"/>
      <c r="H16" s="89"/>
      <c r="I16" s="89"/>
      <c r="J16" s="89"/>
      <c r="K16" s="89"/>
      <c r="L16" s="89"/>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4">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6" t="s">
        <v>27</v>
      </c>
      <c r="B1" s="96"/>
      <c r="C1" s="96"/>
      <c r="D1" s="96"/>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8"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3" t="s">
        <v>109</v>
      </c>
      <c r="B4" s="94"/>
      <c r="C4" s="95" t="s">
        <v>43</v>
      </c>
      <c r="D4" s="9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4" customFormat="1" ht="22.5" customHeight="1">
      <c r="A6" s="56" t="s">
        <v>18</v>
      </c>
      <c r="B6" s="51">
        <v>914.37</v>
      </c>
      <c r="C6" s="52" t="s">
        <v>16</v>
      </c>
      <c r="D6" s="51">
        <v>845.61</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54" customFormat="1" ht="22.5" customHeight="1">
      <c r="A7" s="50" t="s">
        <v>81</v>
      </c>
      <c r="B7" s="51">
        <v>914.37</v>
      </c>
      <c r="C7" s="52" t="s">
        <v>21</v>
      </c>
      <c r="D7" s="5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54" customFormat="1" ht="22.5" customHeight="1">
      <c r="A8" s="50" t="s">
        <v>68</v>
      </c>
      <c r="B8" s="51">
        <v>0</v>
      </c>
      <c r="C8" s="52" t="s">
        <v>110</v>
      </c>
      <c r="D8" s="5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54" customFormat="1" ht="22.5" customHeight="1">
      <c r="A9" s="50" t="s">
        <v>93</v>
      </c>
      <c r="B9" s="51">
        <v>0</v>
      </c>
      <c r="C9" s="52" t="s">
        <v>62</v>
      </c>
      <c r="D9" s="5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54" customFormat="1" ht="22.5" customHeight="1">
      <c r="A10" s="50" t="s">
        <v>59</v>
      </c>
      <c r="B10" s="51">
        <v>0</v>
      </c>
      <c r="C10" s="52" t="s">
        <v>96</v>
      </c>
      <c r="D10" s="51">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54" customFormat="1" ht="22.5" customHeight="1">
      <c r="A11" s="50" t="s">
        <v>116</v>
      </c>
      <c r="B11" s="51">
        <v>0</v>
      </c>
      <c r="C11" s="52" t="s">
        <v>19</v>
      </c>
      <c r="D11" s="5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54" customFormat="1" ht="22.5" customHeight="1">
      <c r="A12" s="50" t="s">
        <v>13</v>
      </c>
      <c r="B12" s="51">
        <v>0</v>
      </c>
      <c r="C12" s="52" t="s">
        <v>123</v>
      </c>
      <c r="D12" s="51">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54" customFormat="1" ht="22.5" customHeight="1">
      <c r="A13" s="60" t="s">
        <v>5</v>
      </c>
      <c r="B13" s="51">
        <v>0</v>
      </c>
      <c r="C13" s="52" t="s">
        <v>73</v>
      </c>
      <c r="D13" s="51">
        <v>0</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54" customFormat="1" ht="22.5" customHeight="1">
      <c r="A14" s="50"/>
      <c r="B14" s="59"/>
      <c r="C14" s="52" t="s">
        <v>32</v>
      </c>
      <c r="D14" s="5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54" customFormat="1" ht="22.5" customHeight="1">
      <c r="A15" s="50"/>
      <c r="B15" s="51"/>
      <c r="C15" s="52" t="s">
        <v>63</v>
      </c>
      <c r="D15" s="51">
        <v>25.47</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54" customFormat="1" ht="22.5" customHeight="1">
      <c r="A16" s="50"/>
      <c r="B16" s="51"/>
      <c r="C16" s="52" t="s">
        <v>58</v>
      </c>
      <c r="D16" s="5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54" customFormat="1" ht="22.5" customHeight="1">
      <c r="A17" s="50"/>
      <c r="B17" s="51"/>
      <c r="C17" s="52" t="s">
        <v>124</v>
      </c>
      <c r="D17" s="51">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54" customFormat="1" ht="22.5" customHeight="1">
      <c r="A18" s="50"/>
      <c r="B18" s="51"/>
      <c r="C18" s="52" t="s">
        <v>104</v>
      </c>
      <c r="D18" s="51">
        <v>0</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54" customFormat="1" ht="22.5" customHeight="1">
      <c r="A19" s="50"/>
      <c r="B19" s="51"/>
      <c r="C19" s="52" t="s">
        <v>41</v>
      </c>
      <c r="D19" s="51">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54" customFormat="1" ht="22.5" customHeight="1">
      <c r="A20" s="50"/>
      <c r="B20" s="51"/>
      <c r="C20" s="52" t="s">
        <v>56</v>
      </c>
      <c r="D20" s="5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54" customFormat="1" ht="22.5" customHeight="1">
      <c r="A21" s="50"/>
      <c r="B21" s="51"/>
      <c r="C21" s="55" t="s">
        <v>46</v>
      </c>
      <c r="D21" s="5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54" customFormat="1" ht="22.5" customHeight="1">
      <c r="A22" s="50"/>
      <c r="B22" s="51"/>
      <c r="C22" s="55" t="s">
        <v>121</v>
      </c>
      <c r="D22" s="5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54" customFormat="1" ht="22.5" customHeight="1">
      <c r="A23" s="50"/>
      <c r="B23" s="51"/>
      <c r="C23" s="55" t="s">
        <v>108</v>
      </c>
      <c r="D23" s="5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54" customFormat="1" ht="22.5" customHeight="1">
      <c r="A24" s="50"/>
      <c r="B24" s="51"/>
      <c r="C24" s="55" t="s">
        <v>86</v>
      </c>
      <c r="D24" s="5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54" customFormat="1" ht="22.5" customHeight="1">
      <c r="A25" s="50"/>
      <c r="B25" s="51"/>
      <c r="C25" s="55" t="s">
        <v>106</v>
      </c>
      <c r="D25" s="51">
        <v>43.29</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54" customFormat="1" ht="22.5" customHeight="1">
      <c r="A26" s="55"/>
      <c r="B26" s="59"/>
      <c r="C26" s="55" t="s">
        <v>49</v>
      </c>
      <c r="D26" s="58">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54" customFormat="1" ht="22.5" customHeight="1">
      <c r="A27" s="55"/>
      <c r="B27" s="59"/>
      <c r="C27" s="57" t="s">
        <v>98</v>
      </c>
      <c r="D27" s="51">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54" customFormat="1" ht="22.5" customHeight="1">
      <c r="A28" s="55"/>
      <c r="B28" s="59"/>
      <c r="C28" s="55" t="s">
        <v>101</v>
      </c>
      <c r="D28" s="6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54" customFormat="1" ht="22.5" customHeight="1">
      <c r="A29" s="62"/>
      <c r="B29" s="59"/>
      <c r="C29" s="57" t="s">
        <v>112</v>
      </c>
      <c r="D29" s="58">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54" customFormat="1" ht="22.5" customHeight="1">
      <c r="A30" s="50"/>
      <c r="B30" s="51"/>
      <c r="C30" s="57" t="s">
        <v>36</v>
      </c>
      <c r="D30" s="58">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54" customFormat="1" ht="22.5" customHeight="1">
      <c r="A31" s="50"/>
      <c r="B31" s="51"/>
      <c r="C31" s="57" t="s">
        <v>120</v>
      </c>
      <c r="D31" s="58">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54" customFormat="1" ht="22.5" customHeight="1">
      <c r="A32" s="50"/>
      <c r="B32" s="51"/>
      <c r="C32" s="57" t="s">
        <v>100</v>
      </c>
      <c r="D32" s="58">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54" customFormat="1" ht="22.5" customHeight="1">
      <c r="A33" s="50"/>
      <c r="B33" s="51"/>
      <c r="C33" s="57" t="s">
        <v>74</v>
      </c>
      <c r="D33" s="51">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 customFormat="1" ht="22.5" customHeight="1">
      <c r="A34" s="21" t="s">
        <v>26</v>
      </c>
      <c r="B34" s="32">
        <f>SUM(B6+B9+B10+B11+B12+B13)</f>
        <v>914.37</v>
      </c>
      <c r="C34" s="21" t="s">
        <v>22</v>
      </c>
      <c r="D34" s="31">
        <f>SUM(D6+D7+D8+D9+D10+D11+D12+D13+D14+D15+D16+D17+D18+D19+D20+D21+D22+D23+D24+D25+D26+D27+D28+D29+D30+D31+D32+D33)</f>
        <v>914.37</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4" customFormat="1" ht="21.75" customHeight="1">
      <c r="A35" s="63" t="s">
        <v>107</v>
      </c>
      <c r="B35" s="51">
        <v>0</v>
      </c>
      <c r="C35" s="52" t="s">
        <v>128</v>
      </c>
      <c r="D35" s="59">
        <f>B36-D34</f>
        <v>0</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 customFormat="1" ht="21.75" customHeight="1">
      <c r="A36" s="19" t="s">
        <v>134</v>
      </c>
      <c r="B36" s="29">
        <f>SUM(B34+B35)</f>
        <v>914.37</v>
      </c>
      <c r="C36" s="15" t="s">
        <v>23</v>
      </c>
      <c r="D36" s="31">
        <f>SUM(D34+D35)</f>
        <v>914.37</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H11" sqref="H1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6" t="s">
        <v>89</v>
      </c>
      <c r="B1" s="96"/>
      <c r="C1" s="96"/>
      <c r="D1" s="96"/>
      <c r="E1" s="96"/>
      <c r="F1" s="9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8"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3" t="s">
        <v>109</v>
      </c>
      <c r="B4" s="93"/>
      <c r="C4" s="95" t="s">
        <v>43</v>
      </c>
      <c r="D4" s="95"/>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60</v>
      </c>
      <c r="C5" s="15" t="s">
        <v>2</v>
      </c>
      <c r="D5" s="39" t="s">
        <v>70</v>
      </c>
      <c r="E5" s="39" t="s">
        <v>14</v>
      </c>
      <c r="F5" s="39"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4" customFormat="1" ht="22.5" customHeight="1">
      <c r="A6" s="65" t="s">
        <v>125</v>
      </c>
      <c r="B6" s="51">
        <v>914.37</v>
      </c>
      <c r="C6" s="55" t="s">
        <v>16</v>
      </c>
      <c r="D6" s="51">
        <v>845.61</v>
      </c>
      <c r="E6" s="51">
        <v>845.61</v>
      </c>
      <c r="F6" s="5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4" customFormat="1" ht="22.5" customHeight="1">
      <c r="A7" s="50" t="s">
        <v>54</v>
      </c>
      <c r="B7" s="51">
        <v>914.37</v>
      </c>
      <c r="C7" s="55" t="s">
        <v>21</v>
      </c>
      <c r="D7" s="51">
        <v>0</v>
      </c>
      <c r="E7" s="51">
        <v>0</v>
      </c>
      <c r="F7" s="5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4" customFormat="1" ht="22.5" customHeight="1">
      <c r="A8" s="50" t="s">
        <v>130</v>
      </c>
      <c r="B8" s="51">
        <v>0</v>
      </c>
      <c r="C8" s="55" t="s">
        <v>110</v>
      </c>
      <c r="D8" s="51">
        <v>0</v>
      </c>
      <c r="E8" s="51">
        <v>0</v>
      </c>
      <c r="F8" s="5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4" customFormat="1" ht="22.5" customHeight="1">
      <c r="A9" s="50"/>
      <c r="B9" s="51"/>
      <c r="C9" s="55" t="s">
        <v>62</v>
      </c>
      <c r="D9" s="51">
        <v>0</v>
      </c>
      <c r="E9" s="51">
        <v>0</v>
      </c>
      <c r="F9" s="5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4" customFormat="1" ht="22.5" customHeight="1">
      <c r="A10" s="50" t="s">
        <v>57</v>
      </c>
      <c r="B10" s="51">
        <v>0</v>
      </c>
      <c r="C10" s="55" t="s">
        <v>96</v>
      </c>
      <c r="D10" s="51">
        <v>0</v>
      </c>
      <c r="E10" s="51">
        <v>0</v>
      </c>
      <c r="F10" s="5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4" customFormat="1" ht="22.5" customHeight="1">
      <c r="A11" s="50" t="s">
        <v>54</v>
      </c>
      <c r="B11" s="51">
        <v>0</v>
      </c>
      <c r="C11" s="55" t="s">
        <v>19</v>
      </c>
      <c r="D11" s="51">
        <v>0</v>
      </c>
      <c r="E11" s="51">
        <v>0</v>
      </c>
      <c r="F11" s="5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4" customFormat="1" ht="22.5" customHeight="1">
      <c r="A12" s="50" t="s">
        <v>130</v>
      </c>
      <c r="B12" s="51">
        <v>0</v>
      </c>
      <c r="C12" s="55" t="s">
        <v>123</v>
      </c>
      <c r="D12" s="51">
        <v>0</v>
      </c>
      <c r="E12" s="51">
        <v>0</v>
      </c>
      <c r="F12" s="5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4" customFormat="1" ht="22.5" customHeight="1">
      <c r="A13" s="60"/>
      <c r="B13" s="51"/>
      <c r="C13" s="55" t="s">
        <v>73</v>
      </c>
      <c r="D13" s="51">
        <v>0</v>
      </c>
      <c r="E13" s="51">
        <v>0</v>
      </c>
      <c r="F13" s="5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4" customFormat="1" ht="22.5" customHeight="1">
      <c r="A14" s="50"/>
      <c r="B14" s="59"/>
      <c r="C14" s="55" t="s">
        <v>32</v>
      </c>
      <c r="D14" s="51">
        <v>0</v>
      </c>
      <c r="E14" s="51">
        <v>0</v>
      </c>
      <c r="F14" s="5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4" customFormat="1" ht="22.5" customHeight="1">
      <c r="A15" s="50"/>
      <c r="B15" s="51"/>
      <c r="C15" s="55" t="s">
        <v>63</v>
      </c>
      <c r="D15" s="51">
        <v>25.47</v>
      </c>
      <c r="E15" s="51">
        <v>25.47</v>
      </c>
      <c r="F15" s="5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4" customFormat="1" ht="22.5" customHeight="1">
      <c r="A16" s="50"/>
      <c r="B16" s="51"/>
      <c r="C16" s="55" t="s">
        <v>58</v>
      </c>
      <c r="D16" s="51">
        <v>0</v>
      </c>
      <c r="E16" s="51">
        <v>0</v>
      </c>
      <c r="F16" s="5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4" customFormat="1" ht="22.5" customHeight="1">
      <c r="A17" s="50"/>
      <c r="B17" s="51"/>
      <c r="C17" s="55" t="s">
        <v>124</v>
      </c>
      <c r="D17" s="51">
        <v>0</v>
      </c>
      <c r="E17" s="51">
        <v>0</v>
      </c>
      <c r="F17" s="5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4" customFormat="1" ht="22.5" customHeight="1">
      <c r="A18" s="50"/>
      <c r="B18" s="51"/>
      <c r="C18" s="55" t="s">
        <v>104</v>
      </c>
      <c r="D18" s="51">
        <v>0</v>
      </c>
      <c r="E18" s="51">
        <v>0</v>
      </c>
      <c r="F18" s="5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4" customFormat="1" ht="22.5" customHeight="1">
      <c r="A19" s="50"/>
      <c r="B19" s="51"/>
      <c r="C19" s="55" t="s">
        <v>41</v>
      </c>
      <c r="D19" s="51">
        <v>0</v>
      </c>
      <c r="E19" s="51">
        <v>0</v>
      </c>
      <c r="F19" s="5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4" customFormat="1" ht="22.5" customHeight="1">
      <c r="A20" s="50"/>
      <c r="B20" s="51"/>
      <c r="C20" s="55" t="s">
        <v>56</v>
      </c>
      <c r="D20" s="51">
        <v>0</v>
      </c>
      <c r="E20" s="51">
        <v>0</v>
      </c>
      <c r="F20" s="5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4" customFormat="1" ht="22.5" customHeight="1">
      <c r="A21" s="50"/>
      <c r="B21" s="51"/>
      <c r="C21" s="55" t="s">
        <v>46</v>
      </c>
      <c r="D21" s="51">
        <v>0</v>
      </c>
      <c r="E21" s="51">
        <v>0</v>
      </c>
      <c r="F21" s="5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4" customFormat="1" ht="22.5" customHeight="1">
      <c r="A22" s="50"/>
      <c r="B22" s="51"/>
      <c r="C22" s="55" t="s">
        <v>121</v>
      </c>
      <c r="D22" s="51">
        <v>0</v>
      </c>
      <c r="E22" s="51">
        <v>0</v>
      </c>
      <c r="F22" s="5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4" customFormat="1" ht="22.5" customHeight="1">
      <c r="A23" s="50"/>
      <c r="B23" s="51"/>
      <c r="C23" s="55" t="s">
        <v>108</v>
      </c>
      <c r="D23" s="51">
        <v>0</v>
      </c>
      <c r="E23" s="51">
        <v>0</v>
      </c>
      <c r="F23" s="5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4" customFormat="1" ht="22.5" customHeight="1">
      <c r="A24" s="50"/>
      <c r="B24" s="51"/>
      <c r="C24" s="55" t="s">
        <v>86</v>
      </c>
      <c r="D24" s="51">
        <v>0</v>
      </c>
      <c r="E24" s="51">
        <v>0</v>
      </c>
      <c r="F24" s="5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4" customFormat="1" ht="22.5" customHeight="1">
      <c r="A25" s="50"/>
      <c r="B25" s="51"/>
      <c r="C25" s="55" t="s">
        <v>106</v>
      </c>
      <c r="D25" s="51">
        <v>43.29</v>
      </c>
      <c r="E25" s="51">
        <v>43.29</v>
      </c>
      <c r="F25" s="5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4" customFormat="1" ht="22.5" customHeight="1">
      <c r="A26" s="55"/>
      <c r="B26" s="59"/>
      <c r="C26" s="55" t="s">
        <v>49</v>
      </c>
      <c r="D26" s="51">
        <v>0</v>
      </c>
      <c r="E26" s="51">
        <v>0</v>
      </c>
      <c r="F26" s="5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4" customFormat="1" ht="22.5" customHeight="1">
      <c r="A27" s="55"/>
      <c r="B27" s="59"/>
      <c r="C27" s="55" t="s">
        <v>98</v>
      </c>
      <c r="D27" s="51">
        <v>0</v>
      </c>
      <c r="E27" s="51">
        <v>0</v>
      </c>
      <c r="F27" s="51">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4" customFormat="1" ht="22.5" customHeight="1">
      <c r="A28" s="55"/>
      <c r="B28" s="59"/>
      <c r="C28" s="55" t="s">
        <v>101</v>
      </c>
      <c r="D28" s="51">
        <v>0</v>
      </c>
      <c r="E28" s="51">
        <v>0</v>
      </c>
      <c r="F28" s="5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4" customFormat="1" ht="22.5" customHeight="1">
      <c r="A29" s="62"/>
      <c r="B29" s="59"/>
      <c r="C29" s="55" t="s">
        <v>112</v>
      </c>
      <c r="D29" s="51">
        <v>0</v>
      </c>
      <c r="E29" s="51">
        <v>0</v>
      </c>
      <c r="F29" s="51">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4" customFormat="1" ht="22.5" customHeight="1">
      <c r="A30" s="50"/>
      <c r="B30" s="51"/>
      <c r="C30" s="55" t="s">
        <v>36</v>
      </c>
      <c r="D30" s="51">
        <v>0</v>
      </c>
      <c r="E30" s="51">
        <v>0</v>
      </c>
      <c r="F30" s="5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4" customFormat="1" ht="22.5" customHeight="1">
      <c r="A31" s="50"/>
      <c r="B31" s="51"/>
      <c r="C31" s="55" t="s">
        <v>120</v>
      </c>
      <c r="D31" s="51">
        <v>0</v>
      </c>
      <c r="E31" s="51">
        <v>0</v>
      </c>
      <c r="F31" s="5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4" customFormat="1" ht="22.5" customHeight="1">
      <c r="A32" s="50"/>
      <c r="B32" s="51"/>
      <c r="C32" s="55" t="s">
        <v>100</v>
      </c>
      <c r="D32" s="51">
        <v>0</v>
      </c>
      <c r="E32" s="51">
        <v>0</v>
      </c>
      <c r="F32" s="5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4" customFormat="1" ht="22.5" customHeight="1">
      <c r="A33" s="50"/>
      <c r="B33" s="51"/>
      <c r="C33" s="55" t="s">
        <v>74</v>
      </c>
      <c r="D33" s="51">
        <v>0</v>
      </c>
      <c r="E33" s="51">
        <v>0</v>
      </c>
      <c r="F33" s="5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ht="22.5" customHeight="1">
      <c r="A34" s="21"/>
      <c r="B34" s="30"/>
      <c r="C34" s="21" t="s">
        <v>22</v>
      </c>
      <c r="D34" s="31">
        <f>SUM(D6+D7+D8+D9+D10+D11+D12+D13+D14+D15+D16+D17+D18+D19+D20+D21+D22+D23+D24+D25+D26+D27+D28+D29+D30+D31+D32+D33)</f>
        <v>914.37</v>
      </c>
      <c r="E34" s="31">
        <f>SUM(E6+E7+E8+E9+E10+E11+E12+E13+E14+E15+E16+E17+E18+E19+E20+E21+E22+E23+E24+E25+E26+E27+E28+E29+E30+E31+E32+E33)</f>
        <v>914.37</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0"/>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4" customFormat="1" ht="21.75" customHeight="1">
      <c r="A36" s="62" t="s">
        <v>134</v>
      </c>
      <c r="B36" s="51">
        <v>914.37</v>
      </c>
      <c r="C36" s="62" t="s">
        <v>23</v>
      </c>
      <c r="D36" s="59">
        <f>SUM(D34+D35)</f>
        <v>914.37</v>
      </c>
      <c r="E36" s="59">
        <f>SUM(E34+E35)</f>
        <v>914.37</v>
      </c>
      <c r="F36" s="59">
        <f>SUM(F34+F35)</f>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E8" sqref="E8"/>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6" t="s">
        <v>52</v>
      </c>
      <c r="B1" s="96"/>
      <c r="C1" s="96"/>
      <c r="D1" s="96"/>
      <c r="E1" s="96"/>
      <c r="F1" s="96"/>
      <c r="G1" s="96"/>
      <c r="H1" s="96"/>
      <c r="I1" s="96"/>
      <c r="J1" s="96"/>
      <c r="K1" s="96"/>
    </row>
    <row r="2" spans="1:11" ht="19.5" customHeight="1">
      <c r="A2" s="38" t="s">
        <v>157</v>
      </c>
      <c r="B2" s="11"/>
      <c r="C2" s="10"/>
      <c r="D2" s="8"/>
      <c r="E2" s="8"/>
      <c r="F2" s="8"/>
      <c r="G2" s="9"/>
      <c r="I2" s="9"/>
      <c r="K2" s="9" t="s">
        <v>66</v>
      </c>
    </row>
    <row r="3" spans="1:11" ht="19.5" customHeight="1">
      <c r="A3" s="97" t="s">
        <v>133</v>
      </c>
      <c r="B3" s="97" t="s">
        <v>37</v>
      </c>
      <c r="C3" s="97" t="s">
        <v>28</v>
      </c>
      <c r="D3" s="97" t="s">
        <v>95</v>
      </c>
      <c r="E3" s="97" t="s">
        <v>129</v>
      </c>
      <c r="F3" s="97" t="s">
        <v>40</v>
      </c>
      <c r="G3" s="97" t="s">
        <v>17</v>
      </c>
      <c r="H3" s="97" t="s">
        <v>11</v>
      </c>
      <c r="I3" s="97" t="s">
        <v>29</v>
      </c>
      <c r="J3" s="97" t="s">
        <v>80</v>
      </c>
      <c r="K3" s="98" t="s">
        <v>15</v>
      </c>
    </row>
    <row r="4" spans="1:11" ht="26.25" customHeight="1">
      <c r="A4" s="97"/>
      <c r="B4" s="93"/>
      <c r="C4" s="93"/>
      <c r="D4" s="97"/>
      <c r="E4" s="97"/>
      <c r="F4" s="97"/>
      <c r="G4" s="97"/>
      <c r="H4" s="97"/>
      <c r="I4" s="97"/>
      <c r="J4" s="97"/>
      <c r="K4" s="98"/>
    </row>
    <row r="5" spans="1:11" ht="19.5" customHeight="1">
      <c r="A5" s="15" t="s">
        <v>85</v>
      </c>
      <c r="B5" s="42" t="s">
        <v>85</v>
      </c>
      <c r="C5" s="42">
        <v>1</v>
      </c>
      <c r="D5" s="42">
        <v>2</v>
      </c>
      <c r="E5" s="42">
        <v>3</v>
      </c>
      <c r="F5" s="42">
        <v>4</v>
      </c>
      <c r="G5" s="42">
        <v>5</v>
      </c>
      <c r="H5" s="15">
        <v>6</v>
      </c>
      <c r="I5" s="15">
        <v>7</v>
      </c>
      <c r="J5" s="39">
        <v>8</v>
      </c>
      <c r="K5" s="43">
        <v>9</v>
      </c>
    </row>
    <row r="6" spans="1:11" s="64" customFormat="1" ht="22.5" customHeight="1">
      <c r="A6" s="66"/>
      <c r="B6" s="67" t="s">
        <v>28</v>
      </c>
      <c r="C6" s="51">
        <v>914.37</v>
      </c>
      <c r="D6" s="51">
        <v>914.37</v>
      </c>
      <c r="E6" s="51">
        <v>0</v>
      </c>
      <c r="F6" s="51">
        <v>0</v>
      </c>
      <c r="G6" s="51">
        <v>0</v>
      </c>
      <c r="H6" s="68">
        <v>0</v>
      </c>
      <c r="I6" s="68">
        <v>0</v>
      </c>
      <c r="J6" s="68">
        <v>0</v>
      </c>
      <c r="K6" s="68">
        <v>0</v>
      </c>
    </row>
    <row r="7" spans="1:11" ht="22.5" customHeight="1">
      <c r="A7" s="66" t="s">
        <v>147</v>
      </c>
      <c r="B7" s="67" t="s">
        <v>137</v>
      </c>
      <c r="C7" s="51">
        <v>845.61</v>
      </c>
      <c r="D7" s="51">
        <v>845.61</v>
      </c>
      <c r="E7" s="51">
        <v>0</v>
      </c>
      <c r="F7" s="51">
        <v>0</v>
      </c>
      <c r="G7" s="51">
        <v>0</v>
      </c>
      <c r="H7" s="68">
        <v>0</v>
      </c>
      <c r="I7" s="68">
        <v>0</v>
      </c>
      <c r="J7" s="68">
        <v>0</v>
      </c>
      <c r="K7" s="68">
        <v>0</v>
      </c>
    </row>
    <row r="8" spans="1:11" ht="22.5" customHeight="1">
      <c r="A8" s="66" t="s">
        <v>148</v>
      </c>
      <c r="B8" s="67" t="s">
        <v>138</v>
      </c>
      <c r="C8" s="51">
        <v>845.61</v>
      </c>
      <c r="D8" s="51">
        <v>845.61</v>
      </c>
      <c r="E8" s="51">
        <v>0</v>
      </c>
      <c r="F8" s="51">
        <v>0</v>
      </c>
      <c r="G8" s="51">
        <v>0</v>
      </c>
      <c r="H8" s="68">
        <v>0</v>
      </c>
      <c r="I8" s="68">
        <v>0</v>
      </c>
      <c r="J8" s="68">
        <v>0</v>
      </c>
      <c r="K8" s="68">
        <v>0</v>
      </c>
    </row>
    <row r="9" spans="1:11" ht="22.5" customHeight="1">
      <c r="A9" s="66" t="s">
        <v>149</v>
      </c>
      <c r="B9" s="67" t="s">
        <v>139</v>
      </c>
      <c r="C9" s="51">
        <v>644.61</v>
      </c>
      <c r="D9" s="51">
        <v>644.61</v>
      </c>
      <c r="E9" s="51">
        <v>0</v>
      </c>
      <c r="F9" s="51">
        <v>0</v>
      </c>
      <c r="G9" s="51">
        <v>0</v>
      </c>
      <c r="H9" s="68">
        <v>0</v>
      </c>
      <c r="I9" s="68">
        <v>0</v>
      </c>
      <c r="J9" s="68">
        <v>0</v>
      </c>
      <c r="K9" s="68">
        <v>0</v>
      </c>
    </row>
    <row r="10" spans="1:11" ht="22.5" customHeight="1">
      <c r="A10" s="66" t="s">
        <v>150</v>
      </c>
      <c r="B10" s="67" t="s">
        <v>140</v>
      </c>
      <c r="C10" s="51">
        <v>201</v>
      </c>
      <c r="D10" s="51">
        <v>201</v>
      </c>
      <c r="E10" s="51">
        <v>0</v>
      </c>
      <c r="F10" s="51">
        <v>0</v>
      </c>
      <c r="G10" s="51">
        <v>0</v>
      </c>
      <c r="H10" s="68">
        <v>0</v>
      </c>
      <c r="I10" s="68">
        <v>0</v>
      </c>
      <c r="J10" s="68">
        <v>0</v>
      </c>
      <c r="K10" s="68">
        <v>0</v>
      </c>
    </row>
    <row r="11" spans="1:11" ht="22.5" customHeight="1">
      <c r="A11" s="66" t="s">
        <v>151</v>
      </c>
      <c r="B11" s="67" t="s">
        <v>141</v>
      </c>
      <c r="C11" s="51">
        <v>25.47</v>
      </c>
      <c r="D11" s="51">
        <v>25.47</v>
      </c>
      <c r="E11" s="51">
        <v>0</v>
      </c>
      <c r="F11" s="51">
        <v>0</v>
      </c>
      <c r="G11" s="51">
        <v>0</v>
      </c>
      <c r="H11" s="68">
        <v>0</v>
      </c>
      <c r="I11" s="68">
        <v>0</v>
      </c>
      <c r="J11" s="68">
        <v>0</v>
      </c>
      <c r="K11" s="68">
        <v>0</v>
      </c>
    </row>
    <row r="12" spans="1:11" ht="22.5" customHeight="1">
      <c r="A12" s="66" t="s">
        <v>152</v>
      </c>
      <c r="B12" s="67" t="s">
        <v>142</v>
      </c>
      <c r="C12" s="51">
        <v>25.47</v>
      </c>
      <c r="D12" s="51">
        <v>25.47</v>
      </c>
      <c r="E12" s="51">
        <v>0</v>
      </c>
      <c r="F12" s="51">
        <v>0</v>
      </c>
      <c r="G12" s="51">
        <v>0</v>
      </c>
      <c r="H12" s="68">
        <v>0</v>
      </c>
      <c r="I12" s="68">
        <v>0</v>
      </c>
      <c r="J12" s="68">
        <v>0</v>
      </c>
      <c r="K12" s="68">
        <v>0</v>
      </c>
    </row>
    <row r="13" spans="1:11" ht="22.5" customHeight="1">
      <c r="A13" s="66" t="s">
        <v>153</v>
      </c>
      <c r="B13" s="67" t="s">
        <v>143</v>
      </c>
      <c r="C13" s="51">
        <v>25.47</v>
      </c>
      <c r="D13" s="51">
        <v>25.47</v>
      </c>
      <c r="E13" s="51">
        <v>0</v>
      </c>
      <c r="F13" s="51">
        <v>0</v>
      </c>
      <c r="G13" s="51">
        <v>0</v>
      </c>
      <c r="H13" s="68">
        <v>0</v>
      </c>
      <c r="I13" s="68">
        <v>0</v>
      </c>
      <c r="J13" s="68">
        <v>0</v>
      </c>
      <c r="K13" s="68">
        <v>0</v>
      </c>
    </row>
    <row r="14" spans="1:11" ht="22.5" customHeight="1">
      <c r="A14" s="66" t="s">
        <v>154</v>
      </c>
      <c r="B14" s="67" t="s">
        <v>144</v>
      </c>
      <c r="C14" s="51">
        <v>43.29</v>
      </c>
      <c r="D14" s="51">
        <v>43.29</v>
      </c>
      <c r="E14" s="51">
        <v>0</v>
      </c>
      <c r="F14" s="51">
        <v>0</v>
      </c>
      <c r="G14" s="51">
        <v>0</v>
      </c>
      <c r="H14" s="68">
        <v>0</v>
      </c>
      <c r="I14" s="68">
        <v>0</v>
      </c>
      <c r="J14" s="68">
        <v>0</v>
      </c>
      <c r="K14" s="68">
        <v>0</v>
      </c>
    </row>
    <row r="15" spans="1:11" ht="22.5" customHeight="1">
      <c r="A15" s="66" t="s">
        <v>155</v>
      </c>
      <c r="B15" s="67" t="s">
        <v>145</v>
      </c>
      <c r="C15" s="51">
        <v>43.29</v>
      </c>
      <c r="D15" s="51">
        <v>43.29</v>
      </c>
      <c r="E15" s="51">
        <v>0</v>
      </c>
      <c r="F15" s="51">
        <v>0</v>
      </c>
      <c r="G15" s="51">
        <v>0</v>
      </c>
      <c r="H15" s="68">
        <v>0</v>
      </c>
      <c r="I15" s="68">
        <v>0</v>
      </c>
      <c r="J15" s="68">
        <v>0</v>
      </c>
      <c r="K15" s="68">
        <v>0</v>
      </c>
    </row>
    <row r="16" spans="1:11" ht="22.5" customHeight="1">
      <c r="A16" s="66" t="s">
        <v>156</v>
      </c>
      <c r="B16" s="67" t="s">
        <v>146</v>
      </c>
      <c r="C16" s="51">
        <v>43.29</v>
      </c>
      <c r="D16" s="51">
        <v>43.29</v>
      </c>
      <c r="E16" s="51">
        <v>0</v>
      </c>
      <c r="F16" s="51">
        <v>0</v>
      </c>
      <c r="G16" s="51">
        <v>0</v>
      </c>
      <c r="H16" s="68">
        <v>0</v>
      </c>
      <c r="I16" s="68">
        <v>0</v>
      </c>
      <c r="J16" s="68">
        <v>0</v>
      </c>
      <c r="K16" s="68">
        <v>0</v>
      </c>
    </row>
    <row r="17" spans="2:6" ht="22.5" customHeight="1">
      <c r="B17" s="12"/>
      <c r="D17" s="12"/>
      <c r="F17" s="12"/>
    </row>
    <row r="18" spans="2:6" ht="22.5" customHeight="1">
      <c r="B18" s="12"/>
      <c r="F18" s="12"/>
    </row>
    <row r="19" spans="1:7" ht="22.5" customHeight="1">
      <c r="A19" s="7"/>
      <c r="B19" s="11"/>
      <c r="C19" s="7"/>
      <c r="D19" s="7"/>
      <c r="E19" s="7"/>
      <c r="F19" s="7"/>
      <c r="G19" s="7"/>
    </row>
    <row r="20" ht="22.5" customHeight="1"/>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G3:G4"/>
    <mergeCell ref="H3:H4"/>
    <mergeCell ref="I3:I4"/>
    <mergeCell ref="J3:J4"/>
    <mergeCell ref="K3:K4"/>
    <mergeCell ref="A1:K1"/>
    <mergeCell ref="B3:B4"/>
    <mergeCell ref="C3:C4"/>
    <mergeCell ref="A3:A4"/>
    <mergeCell ref="D3:D4"/>
    <mergeCell ref="E3:E4"/>
    <mergeCell ref="F3:F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6" t="s">
        <v>34</v>
      </c>
      <c r="B1" s="96"/>
      <c r="C1" s="96"/>
      <c r="D1" s="96"/>
      <c r="E1" s="96"/>
    </row>
    <row r="2" spans="1:5" ht="19.5" customHeight="1">
      <c r="A2" s="38" t="s">
        <v>158</v>
      </c>
      <c r="B2" s="7"/>
      <c r="C2" s="10"/>
      <c r="D2" s="8"/>
      <c r="E2" s="9" t="s">
        <v>66</v>
      </c>
    </row>
    <row r="3" spans="1:5" ht="15.75" customHeight="1">
      <c r="A3" s="98" t="s">
        <v>133</v>
      </c>
      <c r="B3" s="97" t="s">
        <v>37</v>
      </c>
      <c r="C3" s="97" t="s">
        <v>28</v>
      </c>
      <c r="D3" s="98" t="s">
        <v>9</v>
      </c>
      <c r="E3" s="98" t="s">
        <v>77</v>
      </c>
    </row>
    <row r="4" spans="1:5" ht="13.5" customHeight="1">
      <c r="A4" s="98"/>
      <c r="B4" s="99"/>
      <c r="C4" s="99"/>
      <c r="D4" s="98"/>
      <c r="E4" s="98"/>
    </row>
    <row r="5" spans="1:5" ht="19.5" customHeight="1">
      <c r="A5" s="44" t="s">
        <v>85</v>
      </c>
      <c r="B5" s="45" t="s">
        <v>85</v>
      </c>
      <c r="C5" s="45">
        <v>1</v>
      </c>
      <c r="D5" s="42">
        <v>2</v>
      </c>
      <c r="E5" s="46">
        <v>3</v>
      </c>
    </row>
    <row r="6" spans="1:5" s="64" customFormat="1" ht="22.5" customHeight="1">
      <c r="A6" s="66"/>
      <c r="B6" s="67" t="s">
        <v>28</v>
      </c>
      <c r="C6" s="51">
        <v>914.37</v>
      </c>
      <c r="D6" s="51">
        <v>652.47</v>
      </c>
      <c r="E6" s="68">
        <v>261.9</v>
      </c>
    </row>
    <row r="7" spans="1:6" ht="22.5" customHeight="1">
      <c r="A7" s="66" t="s">
        <v>147</v>
      </c>
      <c r="B7" s="67" t="s">
        <v>137</v>
      </c>
      <c r="C7" s="51">
        <v>845.61</v>
      </c>
      <c r="D7" s="51">
        <v>583.71</v>
      </c>
      <c r="E7" s="68">
        <v>261.9</v>
      </c>
      <c r="F7" s="12"/>
    </row>
    <row r="8" spans="1:7" ht="22.5" customHeight="1">
      <c r="A8" s="66" t="s">
        <v>148</v>
      </c>
      <c r="B8" s="67" t="s">
        <v>138</v>
      </c>
      <c r="C8" s="51">
        <v>845.61</v>
      </c>
      <c r="D8" s="51">
        <v>583.71</v>
      </c>
      <c r="E8" s="68">
        <v>261.9</v>
      </c>
      <c r="G8" s="12"/>
    </row>
    <row r="9" spans="1:7" ht="22.5" customHeight="1">
      <c r="A9" s="66" t="s">
        <v>149</v>
      </c>
      <c r="B9" s="67" t="s">
        <v>139</v>
      </c>
      <c r="C9" s="51">
        <v>644.61</v>
      </c>
      <c r="D9" s="51">
        <v>583.71</v>
      </c>
      <c r="E9" s="68">
        <v>60.9</v>
      </c>
      <c r="G9" s="12"/>
    </row>
    <row r="10" spans="1:5" ht="22.5" customHeight="1">
      <c r="A10" s="66" t="s">
        <v>150</v>
      </c>
      <c r="B10" s="67" t="s">
        <v>140</v>
      </c>
      <c r="C10" s="51">
        <v>201</v>
      </c>
      <c r="D10" s="51">
        <v>0</v>
      </c>
      <c r="E10" s="68">
        <v>201</v>
      </c>
    </row>
    <row r="11" spans="1:5" ht="22.5" customHeight="1">
      <c r="A11" s="66" t="s">
        <v>151</v>
      </c>
      <c r="B11" s="67" t="s">
        <v>141</v>
      </c>
      <c r="C11" s="51">
        <v>25.47</v>
      </c>
      <c r="D11" s="51">
        <v>25.47</v>
      </c>
      <c r="E11" s="68">
        <v>0</v>
      </c>
    </row>
    <row r="12" spans="1:5" ht="22.5" customHeight="1">
      <c r="A12" s="66" t="s">
        <v>152</v>
      </c>
      <c r="B12" s="67" t="s">
        <v>142</v>
      </c>
      <c r="C12" s="51">
        <v>25.47</v>
      </c>
      <c r="D12" s="51">
        <v>25.47</v>
      </c>
      <c r="E12" s="68">
        <v>0</v>
      </c>
    </row>
    <row r="13" spans="1:5" ht="22.5" customHeight="1">
      <c r="A13" s="66" t="s">
        <v>153</v>
      </c>
      <c r="B13" s="67" t="s">
        <v>143</v>
      </c>
      <c r="C13" s="51">
        <v>25.47</v>
      </c>
      <c r="D13" s="51">
        <v>25.47</v>
      </c>
      <c r="E13" s="68">
        <v>0</v>
      </c>
    </row>
    <row r="14" spans="1:5" ht="22.5" customHeight="1">
      <c r="A14" s="66" t="s">
        <v>154</v>
      </c>
      <c r="B14" s="67" t="s">
        <v>144</v>
      </c>
      <c r="C14" s="51">
        <v>43.29</v>
      </c>
      <c r="D14" s="51">
        <v>43.29</v>
      </c>
      <c r="E14" s="68">
        <v>0</v>
      </c>
    </row>
    <row r="15" spans="1:5" ht="22.5" customHeight="1">
      <c r="A15" s="66" t="s">
        <v>155</v>
      </c>
      <c r="B15" s="67" t="s">
        <v>145</v>
      </c>
      <c r="C15" s="51">
        <v>43.29</v>
      </c>
      <c r="D15" s="51">
        <v>43.29</v>
      </c>
      <c r="E15" s="68">
        <v>0</v>
      </c>
    </row>
    <row r="16" spans="1:5" ht="22.5" customHeight="1">
      <c r="A16" s="66" t="s">
        <v>156</v>
      </c>
      <c r="B16" s="67" t="s">
        <v>146</v>
      </c>
      <c r="C16" s="51">
        <v>43.29</v>
      </c>
      <c r="D16" s="51">
        <v>43.29</v>
      </c>
      <c r="E16" s="68">
        <v>0</v>
      </c>
    </row>
    <row r="17" ht="22.5" customHeight="1">
      <c r="B17" s="12"/>
    </row>
    <row r="18" ht="22.5" customHeight="1">
      <c r="B18" s="12"/>
    </row>
    <row r="19" spans="1:4" ht="22.5" customHeight="1">
      <c r="A19" s="7"/>
      <c r="B19" s="11"/>
      <c r="C19" s="11"/>
      <c r="D19" s="7"/>
    </row>
    <row r="20" ht="22.5" customHeight="1"/>
    <row r="21" ht="22.5" customHeight="1"/>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6" t="s">
        <v>1</v>
      </c>
      <c r="B1" s="96"/>
      <c r="C1" s="96"/>
      <c r="D1" s="96"/>
      <c r="E1" s="96"/>
    </row>
    <row r="2" spans="1:5" ht="19.5" customHeight="1">
      <c r="A2" s="38" t="s">
        <v>159</v>
      </c>
      <c r="B2" s="7"/>
      <c r="C2" s="10"/>
      <c r="D2" s="8"/>
      <c r="E2" s="9" t="s">
        <v>66</v>
      </c>
    </row>
    <row r="3" spans="1:5" ht="15.75" customHeight="1">
      <c r="A3" s="98" t="s">
        <v>133</v>
      </c>
      <c r="B3" s="100" t="s">
        <v>37</v>
      </c>
      <c r="C3" s="102" t="s">
        <v>28</v>
      </c>
      <c r="D3" s="104" t="s">
        <v>9</v>
      </c>
      <c r="E3" s="98" t="s">
        <v>77</v>
      </c>
    </row>
    <row r="4" spans="1:5" ht="13.5" customHeight="1">
      <c r="A4" s="98"/>
      <c r="B4" s="101"/>
      <c r="C4" s="103"/>
      <c r="D4" s="104"/>
      <c r="E4" s="98"/>
    </row>
    <row r="5" spans="1:5" ht="19.5" customHeight="1">
      <c r="A5" s="24" t="s">
        <v>85</v>
      </c>
      <c r="B5" s="25" t="s">
        <v>85</v>
      </c>
      <c r="C5" s="25">
        <v>1</v>
      </c>
      <c r="D5" s="26">
        <v>2</v>
      </c>
      <c r="E5" s="27">
        <v>3</v>
      </c>
    </row>
    <row r="6" spans="1:5" s="64" customFormat="1" ht="22.5" customHeight="1">
      <c r="A6" s="69"/>
      <c r="B6" s="70" t="s">
        <v>28</v>
      </c>
      <c r="C6" s="71">
        <v>914.37</v>
      </c>
      <c r="D6" s="71">
        <v>652.47</v>
      </c>
      <c r="E6" s="68">
        <v>261.9</v>
      </c>
    </row>
    <row r="7" spans="1:5" ht="22.5" customHeight="1">
      <c r="A7" s="69" t="s">
        <v>147</v>
      </c>
      <c r="B7" s="70" t="s">
        <v>137</v>
      </c>
      <c r="C7" s="71">
        <v>845.61</v>
      </c>
      <c r="D7" s="71">
        <v>583.71</v>
      </c>
      <c r="E7" s="68">
        <v>261.9</v>
      </c>
    </row>
    <row r="8" spans="1:5" ht="22.5" customHeight="1">
      <c r="A8" s="69" t="s">
        <v>148</v>
      </c>
      <c r="B8" s="70" t="s">
        <v>138</v>
      </c>
      <c r="C8" s="71">
        <v>845.61</v>
      </c>
      <c r="D8" s="71">
        <v>583.71</v>
      </c>
      <c r="E8" s="68">
        <v>261.9</v>
      </c>
    </row>
    <row r="9" spans="1:5" ht="22.5" customHeight="1">
      <c r="A9" s="69" t="s">
        <v>149</v>
      </c>
      <c r="B9" s="70" t="s">
        <v>139</v>
      </c>
      <c r="C9" s="71">
        <v>644.61</v>
      </c>
      <c r="D9" s="71">
        <v>583.71</v>
      </c>
      <c r="E9" s="68">
        <v>60.9</v>
      </c>
    </row>
    <row r="10" spans="1:5" ht="22.5" customHeight="1">
      <c r="A10" s="69" t="s">
        <v>150</v>
      </c>
      <c r="B10" s="70" t="s">
        <v>140</v>
      </c>
      <c r="C10" s="71">
        <v>201</v>
      </c>
      <c r="D10" s="71">
        <v>0</v>
      </c>
      <c r="E10" s="68">
        <v>201</v>
      </c>
    </row>
    <row r="11" spans="1:5" ht="22.5" customHeight="1">
      <c r="A11" s="69" t="s">
        <v>151</v>
      </c>
      <c r="B11" s="70" t="s">
        <v>141</v>
      </c>
      <c r="C11" s="71">
        <v>25.47</v>
      </c>
      <c r="D11" s="71">
        <v>25.47</v>
      </c>
      <c r="E11" s="68">
        <v>0</v>
      </c>
    </row>
    <row r="12" spans="1:5" ht="22.5" customHeight="1">
      <c r="A12" s="69" t="s">
        <v>152</v>
      </c>
      <c r="B12" s="70" t="s">
        <v>142</v>
      </c>
      <c r="C12" s="71">
        <v>25.47</v>
      </c>
      <c r="D12" s="71">
        <v>25.47</v>
      </c>
      <c r="E12" s="68">
        <v>0</v>
      </c>
    </row>
    <row r="13" spans="1:5" ht="22.5" customHeight="1">
      <c r="A13" s="69" t="s">
        <v>153</v>
      </c>
      <c r="B13" s="70" t="s">
        <v>143</v>
      </c>
      <c r="C13" s="71">
        <v>25.47</v>
      </c>
      <c r="D13" s="71">
        <v>25.47</v>
      </c>
      <c r="E13" s="68">
        <v>0</v>
      </c>
    </row>
    <row r="14" spans="1:5" ht="22.5" customHeight="1">
      <c r="A14" s="69" t="s">
        <v>154</v>
      </c>
      <c r="B14" s="70" t="s">
        <v>144</v>
      </c>
      <c r="C14" s="71">
        <v>43.29</v>
      </c>
      <c r="D14" s="71">
        <v>43.29</v>
      </c>
      <c r="E14" s="68">
        <v>0</v>
      </c>
    </row>
    <row r="15" spans="1:5" ht="22.5" customHeight="1">
      <c r="A15" s="69" t="s">
        <v>155</v>
      </c>
      <c r="B15" s="70" t="s">
        <v>145</v>
      </c>
      <c r="C15" s="71">
        <v>43.29</v>
      </c>
      <c r="D15" s="71">
        <v>43.29</v>
      </c>
      <c r="E15" s="68">
        <v>0</v>
      </c>
    </row>
    <row r="16" spans="1:5" ht="22.5" customHeight="1">
      <c r="A16" s="69" t="s">
        <v>156</v>
      </c>
      <c r="B16" s="70" t="s">
        <v>146</v>
      </c>
      <c r="C16" s="71">
        <v>43.29</v>
      </c>
      <c r="D16" s="71">
        <v>43.29</v>
      </c>
      <c r="E16" s="68">
        <v>0</v>
      </c>
    </row>
    <row r="17" spans="2:3" ht="22.5" customHeight="1">
      <c r="B17" s="12"/>
      <c r="C17" s="12"/>
    </row>
    <row r="18" spans="2:3" ht="22.5" customHeight="1">
      <c r="B18" s="12"/>
      <c r="C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8"/>
  <sheetViews>
    <sheetView showGridLines="0" showZeros="0" zoomScalePageLayoutView="0" workbookViewId="0" topLeftCell="A10">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6" t="s">
        <v>25</v>
      </c>
      <c r="B1" s="96"/>
      <c r="C1" s="96"/>
      <c r="D1" s="96"/>
      <c r="E1" s="96"/>
    </row>
    <row r="2" spans="1:5" ht="19.5" customHeight="1">
      <c r="A2" s="38" t="s">
        <v>157</v>
      </c>
      <c r="B2" s="7"/>
      <c r="C2" s="10"/>
      <c r="D2" s="8"/>
      <c r="E2" s="9" t="s">
        <v>66</v>
      </c>
    </row>
    <row r="3" spans="1:5" ht="20.25" customHeight="1">
      <c r="A3" s="98" t="s">
        <v>133</v>
      </c>
      <c r="B3" s="97" t="s">
        <v>37</v>
      </c>
      <c r="C3" s="98" t="s">
        <v>9</v>
      </c>
      <c r="D3" s="98"/>
      <c r="E3" s="98"/>
    </row>
    <row r="4" spans="1:5" ht="20.25" customHeight="1">
      <c r="A4" s="98"/>
      <c r="B4" s="97"/>
      <c r="C4" s="41" t="s">
        <v>28</v>
      </c>
      <c r="D4" s="22" t="s">
        <v>33</v>
      </c>
      <c r="E4" s="22" t="s">
        <v>76</v>
      </c>
    </row>
    <row r="5" spans="1:5" ht="20.25" customHeight="1">
      <c r="A5" s="44" t="s">
        <v>85</v>
      </c>
      <c r="B5" s="45" t="s">
        <v>85</v>
      </c>
      <c r="C5" s="45">
        <v>1</v>
      </c>
      <c r="D5" s="42">
        <v>2</v>
      </c>
      <c r="E5" s="46">
        <v>3</v>
      </c>
    </row>
    <row r="6" spans="1:5" s="64" customFormat="1" ht="22.5" customHeight="1">
      <c r="A6" s="66"/>
      <c r="B6" s="67" t="s">
        <v>28</v>
      </c>
      <c r="C6" s="51">
        <v>652.47</v>
      </c>
      <c r="D6" s="51">
        <v>530.29</v>
      </c>
      <c r="E6" s="68">
        <v>122.18</v>
      </c>
    </row>
    <row r="7" spans="1:5" ht="22.5" customHeight="1">
      <c r="A7" s="66" t="s">
        <v>180</v>
      </c>
      <c r="B7" s="67" t="s">
        <v>71</v>
      </c>
      <c r="C7" s="51">
        <v>520.26</v>
      </c>
      <c r="D7" s="51">
        <v>520.26</v>
      </c>
      <c r="E7" s="68">
        <v>0</v>
      </c>
    </row>
    <row r="8" spans="1:5" ht="22.5" customHeight="1">
      <c r="A8" s="66" t="s">
        <v>181</v>
      </c>
      <c r="B8" s="67" t="s">
        <v>160</v>
      </c>
      <c r="C8" s="51">
        <v>189.95</v>
      </c>
      <c r="D8" s="51">
        <v>189.95</v>
      </c>
      <c r="E8" s="68">
        <v>0</v>
      </c>
    </row>
    <row r="9" spans="1:5" ht="22.5" customHeight="1">
      <c r="A9" s="66" t="s">
        <v>182</v>
      </c>
      <c r="B9" s="67" t="s">
        <v>161</v>
      </c>
      <c r="C9" s="51">
        <v>118.38</v>
      </c>
      <c r="D9" s="51">
        <v>118.38</v>
      </c>
      <c r="E9" s="68">
        <v>0</v>
      </c>
    </row>
    <row r="10" spans="1:5" ht="22.5" customHeight="1">
      <c r="A10" s="66" t="s">
        <v>183</v>
      </c>
      <c r="B10" s="67" t="s">
        <v>162</v>
      </c>
      <c r="C10" s="51">
        <v>40.19</v>
      </c>
      <c r="D10" s="51">
        <v>40.19</v>
      </c>
      <c r="E10" s="68">
        <v>0</v>
      </c>
    </row>
    <row r="11" spans="1:5" ht="22.5" customHeight="1">
      <c r="A11" s="66" t="s">
        <v>184</v>
      </c>
      <c r="B11" s="67" t="s">
        <v>163</v>
      </c>
      <c r="C11" s="51">
        <v>12.25</v>
      </c>
      <c r="D11" s="51">
        <v>12.25</v>
      </c>
      <c r="E11" s="68">
        <v>0</v>
      </c>
    </row>
    <row r="12" spans="1:5" ht="22.5" customHeight="1">
      <c r="A12" s="66" t="s">
        <v>185</v>
      </c>
      <c r="B12" s="67" t="s">
        <v>164</v>
      </c>
      <c r="C12" s="51">
        <v>72.15</v>
      </c>
      <c r="D12" s="51">
        <v>72.15</v>
      </c>
      <c r="E12" s="68">
        <v>0</v>
      </c>
    </row>
    <row r="13" spans="1:5" ht="22.5" customHeight="1">
      <c r="A13" s="66" t="s">
        <v>186</v>
      </c>
      <c r="B13" s="67" t="s">
        <v>165</v>
      </c>
      <c r="C13" s="51">
        <v>25.47</v>
      </c>
      <c r="D13" s="51">
        <v>25.47</v>
      </c>
      <c r="E13" s="68">
        <v>0</v>
      </c>
    </row>
    <row r="14" spans="1:5" ht="22.5" customHeight="1">
      <c r="A14" s="66" t="s">
        <v>187</v>
      </c>
      <c r="B14" s="67" t="s">
        <v>166</v>
      </c>
      <c r="C14" s="51">
        <v>16.42</v>
      </c>
      <c r="D14" s="51">
        <v>16.42</v>
      </c>
      <c r="E14" s="68">
        <v>0</v>
      </c>
    </row>
    <row r="15" spans="1:5" ht="22.5" customHeight="1">
      <c r="A15" s="66" t="s">
        <v>188</v>
      </c>
      <c r="B15" s="67" t="s">
        <v>167</v>
      </c>
      <c r="C15" s="51">
        <v>2.16</v>
      </c>
      <c r="D15" s="51">
        <v>2.16</v>
      </c>
      <c r="E15" s="68">
        <v>0</v>
      </c>
    </row>
    <row r="16" spans="1:5" ht="22.5" customHeight="1">
      <c r="A16" s="66" t="s">
        <v>189</v>
      </c>
      <c r="B16" s="67" t="s">
        <v>168</v>
      </c>
      <c r="C16" s="51">
        <v>43.29</v>
      </c>
      <c r="D16" s="51">
        <v>43.29</v>
      </c>
      <c r="E16" s="68">
        <v>0</v>
      </c>
    </row>
    <row r="17" spans="1:5" ht="22.5" customHeight="1">
      <c r="A17" s="66" t="s">
        <v>190</v>
      </c>
      <c r="B17" s="67" t="s">
        <v>87</v>
      </c>
      <c r="C17" s="51">
        <v>122.18</v>
      </c>
      <c r="D17" s="51">
        <v>0</v>
      </c>
      <c r="E17" s="68">
        <v>122.18</v>
      </c>
    </row>
    <row r="18" spans="1:5" ht="22.5" customHeight="1">
      <c r="A18" s="66" t="s">
        <v>191</v>
      </c>
      <c r="B18" s="67" t="s">
        <v>169</v>
      </c>
      <c r="C18" s="51">
        <v>10</v>
      </c>
      <c r="D18" s="51">
        <v>0</v>
      </c>
      <c r="E18" s="68">
        <v>10</v>
      </c>
    </row>
    <row r="19" spans="1:5" ht="22.5" customHeight="1">
      <c r="A19" s="66" t="s">
        <v>192</v>
      </c>
      <c r="B19" s="67" t="s">
        <v>170</v>
      </c>
      <c r="C19" s="51">
        <v>7</v>
      </c>
      <c r="D19" s="51">
        <v>0</v>
      </c>
      <c r="E19" s="68">
        <v>7</v>
      </c>
    </row>
    <row r="20" spans="1:5" ht="22.5" customHeight="1">
      <c r="A20" s="66" t="s">
        <v>193</v>
      </c>
      <c r="B20" s="67" t="s">
        <v>171</v>
      </c>
      <c r="C20" s="51">
        <v>7</v>
      </c>
      <c r="D20" s="51">
        <v>0</v>
      </c>
      <c r="E20" s="68">
        <v>7</v>
      </c>
    </row>
    <row r="21" spans="1:5" ht="22.5" customHeight="1">
      <c r="A21" s="66" t="s">
        <v>194</v>
      </c>
      <c r="B21" s="67" t="s">
        <v>172</v>
      </c>
      <c r="C21" s="51">
        <v>10</v>
      </c>
      <c r="D21" s="51">
        <v>0</v>
      </c>
      <c r="E21" s="68">
        <v>10</v>
      </c>
    </row>
    <row r="22" spans="1:5" ht="22.5" customHeight="1">
      <c r="A22" s="66" t="s">
        <v>195</v>
      </c>
      <c r="B22" s="67" t="s">
        <v>173</v>
      </c>
      <c r="C22" s="51">
        <v>7.22</v>
      </c>
      <c r="D22" s="51">
        <v>0</v>
      </c>
      <c r="E22" s="68">
        <v>7.22</v>
      </c>
    </row>
    <row r="23" spans="1:5" ht="22.5" customHeight="1">
      <c r="A23" s="66" t="s">
        <v>196</v>
      </c>
      <c r="B23" s="67" t="s">
        <v>174</v>
      </c>
      <c r="C23" s="51">
        <v>11.43</v>
      </c>
      <c r="D23" s="51">
        <v>0</v>
      </c>
      <c r="E23" s="68">
        <v>11.43</v>
      </c>
    </row>
    <row r="24" spans="1:5" ht="22.5" customHeight="1">
      <c r="A24" s="66" t="s">
        <v>197</v>
      </c>
      <c r="B24" s="67" t="s">
        <v>175</v>
      </c>
      <c r="C24" s="51">
        <v>7</v>
      </c>
      <c r="D24" s="51">
        <v>0</v>
      </c>
      <c r="E24" s="68">
        <v>7</v>
      </c>
    </row>
    <row r="25" spans="1:5" ht="22.5" customHeight="1">
      <c r="A25" s="66" t="s">
        <v>198</v>
      </c>
      <c r="B25" s="67" t="s">
        <v>176</v>
      </c>
      <c r="C25" s="51">
        <v>43.44</v>
      </c>
      <c r="D25" s="51">
        <v>0</v>
      </c>
      <c r="E25" s="68">
        <v>43.44</v>
      </c>
    </row>
    <row r="26" spans="1:5" ht="22.5" customHeight="1">
      <c r="A26" s="66" t="s">
        <v>199</v>
      </c>
      <c r="B26" s="67" t="s">
        <v>177</v>
      </c>
      <c r="C26" s="51">
        <v>19.09</v>
      </c>
      <c r="D26" s="51">
        <v>0</v>
      </c>
      <c r="E26" s="68">
        <v>19.09</v>
      </c>
    </row>
    <row r="27" spans="1:5" ht="22.5" customHeight="1">
      <c r="A27" s="66" t="s">
        <v>200</v>
      </c>
      <c r="B27" s="67" t="s">
        <v>178</v>
      </c>
      <c r="C27" s="51">
        <v>10.03</v>
      </c>
      <c r="D27" s="51">
        <v>10.03</v>
      </c>
      <c r="E27" s="68">
        <v>0</v>
      </c>
    </row>
    <row r="28" spans="1:5" ht="22.5" customHeight="1">
      <c r="A28" s="66" t="s">
        <v>201</v>
      </c>
      <c r="B28" s="67" t="s">
        <v>179</v>
      </c>
      <c r="C28" s="51">
        <v>10.03</v>
      </c>
      <c r="D28" s="51">
        <v>10.03</v>
      </c>
      <c r="E28" s="68">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6" t="s">
        <v>25</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2" ht="19.5" customHeight="1">
      <c r="A2" s="38" t="s">
        <v>158</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3" t="s">
        <v>66</v>
      </c>
    </row>
    <row r="3" spans="1:32" ht="21.75" customHeight="1">
      <c r="A3" s="105" t="s">
        <v>133</v>
      </c>
      <c r="B3" s="105" t="s">
        <v>37</v>
      </c>
      <c r="C3" s="106" t="s">
        <v>28</v>
      </c>
      <c r="D3" s="105" t="s">
        <v>9</v>
      </c>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2" ht="21.75" customHeight="1">
      <c r="A4" s="105"/>
      <c r="B4" s="105"/>
      <c r="C4" s="106"/>
      <c r="D4" s="108" t="s">
        <v>71</v>
      </c>
      <c r="E4" s="108"/>
      <c r="F4" s="108"/>
      <c r="G4" s="108"/>
      <c r="H4" s="108"/>
      <c r="I4" s="108"/>
      <c r="J4" s="108"/>
      <c r="K4" s="108"/>
      <c r="L4" s="108"/>
      <c r="M4" s="108"/>
      <c r="N4" s="108"/>
      <c r="O4" s="109"/>
      <c r="P4" s="109" t="s">
        <v>87</v>
      </c>
      <c r="Q4" s="109"/>
      <c r="R4" s="109"/>
      <c r="S4" s="109"/>
      <c r="T4" s="109"/>
      <c r="U4" s="109"/>
      <c r="V4" s="109"/>
      <c r="W4" s="109"/>
      <c r="X4" s="109"/>
      <c r="Y4" s="109"/>
      <c r="Z4" s="109"/>
      <c r="AA4" s="107" t="s">
        <v>118</v>
      </c>
      <c r="AB4" s="108"/>
      <c r="AC4" s="108"/>
      <c r="AD4" s="108"/>
      <c r="AE4" s="108"/>
      <c r="AF4" s="108"/>
    </row>
    <row r="5" spans="1:32" ht="89.25" customHeight="1">
      <c r="A5" s="105"/>
      <c r="B5" s="105"/>
      <c r="C5" s="105"/>
      <c r="D5" s="47" t="s">
        <v>72</v>
      </c>
      <c r="E5" s="47" t="s">
        <v>114</v>
      </c>
      <c r="F5" s="47" t="s">
        <v>10</v>
      </c>
      <c r="G5" s="47" t="s">
        <v>53</v>
      </c>
      <c r="H5" s="47" t="s">
        <v>61</v>
      </c>
      <c r="I5" s="47" t="s">
        <v>0</v>
      </c>
      <c r="J5" s="47" t="s">
        <v>8</v>
      </c>
      <c r="K5" s="47" t="s">
        <v>67</v>
      </c>
      <c r="L5" s="47" t="s">
        <v>122</v>
      </c>
      <c r="M5" s="47" t="s">
        <v>12</v>
      </c>
      <c r="N5" s="47" t="s">
        <v>7</v>
      </c>
      <c r="O5" s="47" t="s">
        <v>127</v>
      </c>
      <c r="P5" s="47" t="s">
        <v>72</v>
      </c>
      <c r="Q5" s="47" t="s">
        <v>65</v>
      </c>
      <c r="R5" s="47" t="s">
        <v>92</v>
      </c>
      <c r="S5" s="47" t="s">
        <v>31</v>
      </c>
      <c r="T5" s="47" t="s">
        <v>84</v>
      </c>
      <c r="U5" s="47" t="s">
        <v>113</v>
      </c>
      <c r="V5" s="47" t="s">
        <v>38</v>
      </c>
      <c r="W5" s="47" t="s">
        <v>50</v>
      </c>
      <c r="X5" s="47" t="s">
        <v>55</v>
      </c>
      <c r="Y5" s="47" t="s">
        <v>78</v>
      </c>
      <c r="Z5" s="47" t="s">
        <v>90</v>
      </c>
      <c r="AA5" s="34" t="s">
        <v>72</v>
      </c>
      <c r="AB5" s="35" t="s">
        <v>3</v>
      </c>
      <c r="AC5" s="35" t="s">
        <v>132</v>
      </c>
      <c r="AD5" s="35" t="s">
        <v>69</v>
      </c>
      <c r="AE5" s="35" t="s">
        <v>115</v>
      </c>
      <c r="AF5" s="35" t="s">
        <v>103</v>
      </c>
    </row>
    <row r="6" spans="1:32" ht="19.5" customHeight="1">
      <c r="A6" s="36" t="s">
        <v>85</v>
      </c>
      <c r="B6" s="37" t="s">
        <v>85</v>
      </c>
      <c r="C6" s="48">
        <v>1</v>
      </c>
      <c r="D6" s="48">
        <v>2</v>
      </c>
      <c r="E6" s="48">
        <v>3</v>
      </c>
      <c r="F6" s="48">
        <v>4</v>
      </c>
      <c r="G6" s="48">
        <v>5</v>
      </c>
      <c r="H6" s="48">
        <v>6</v>
      </c>
      <c r="I6" s="48">
        <v>7</v>
      </c>
      <c r="J6" s="48">
        <v>8</v>
      </c>
      <c r="K6" s="48">
        <v>9</v>
      </c>
      <c r="L6" s="48">
        <v>10</v>
      </c>
      <c r="M6" s="48">
        <v>11</v>
      </c>
      <c r="N6" s="48">
        <v>12</v>
      </c>
      <c r="O6" s="48">
        <v>13</v>
      </c>
      <c r="P6" s="48">
        <v>14</v>
      </c>
      <c r="Q6" s="48">
        <v>15</v>
      </c>
      <c r="R6" s="48">
        <v>16</v>
      </c>
      <c r="S6" s="48">
        <v>17</v>
      </c>
      <c r="T6" s="48">
        <v>18</v>
      </c>
      <c r="U6" s="48">
        <v>19</v>
      </c>
      <c r="V6" s="48">
        <v>20</v>
      </c>
      <c r="W6" s="48">
        <v>21</v>
      </c>
      <c r="X6" s="48">
        <v>22</v>
      </c>
      <c r="Y6" s="48">
        <v>23</v>
      </c>
      <c r="Z6" s="48">
        <v>24</v>
      </c>
      <c r="AA6" s="48">
        <v>25</v>
      </c>
      <c r="AB6" s="48">
        <v>26</v>
      </c>
      <c r="AC6" s="48">
        <v>27</v>
      </c>
      <c r="AD6" s="48">
        <v>28</v>
      </c>
      <c r="AE6" s="48">
        <v>29</v>
      </c>
      <c r="AF6" s="48">
        <v>30</v>
      </c>
    </row>
    <row r="7" spans="1:32" s="64" customFormat="1" ht="22.5" customHeight="1">
      <c r="A7" s="66"/>
      <c r="B7" s="70" t="s">
        <v>28</v>
      </c>
      <c r="C7" s="51">
        <v>652.47</v>
      </c>
      <c r="D7" s="72">
        <v>520.26</v>
      </c>
      <c r="E7" s="72">
        <v>189.95</v>
      </c>
      <c r="F7" s="72">
        <v>118.38</v>
      </c>
      <c r="G7" s="72">
        <v>40.19</v>
      </c>
      <c r="H7" s="73">
        <v>12.25</v>
      </c>
      <c r="I7" s="51">
        <v>72.15</v>
      </c>
      <c r="J7" s="73">
        <v>0</v>
      </c>
      <c r="K7" s="51">
        <v>25.47</v>
      </c>
      <c r="L7" s="72">
        <v>16.42</v>
      </c>
      <c r="M7" s="72">
        <v>2.16</v>
      </c>
      <c r="N7" s="73">
        <v>43.29</v>
      </c>
      <c r="O7" s="51">
        <v>0</v>
      </c>
      <c r="P7" s="72">
        <v>122.18</v>
      </c>
      <c r="Q7" s="72">
        <v>44</v>
      </c>
      <c r="R7" s="72">
        <v>7.22</v>
      </c>
      <c r="S7" s="72">
        <v>11.43</v>
      </c>
      <c r="T7" s="72">
        <v>0</v>
      </c>
      <c r="U7" s="73">
        <v>7</v>
      </c>
      <c r="V7" s="51">
        <v>7.22</v>
      </c>
      <c r="W7" s="72">
        <v>0.27</v>
      </c>
      <c r="X7" s="72">
        <v>1.6</v>
      </c>
      <c r="Y7" s="72">
        <v>43.44</v>
      </c>
      <c r="Z7" s="73">
        <v>0</v>
      </c>
      <c r="AA7" s="51">
        <v>10.03</v>
      </c>
      <c r="AB7" s="72">
        <v>0</v>
      </c>
      <c r="AC7" s="72">
        <v>10.03</v>
      </c>
      <c r="AD7" s="73">
        <v>0</v>
      </c>
      <c r="AE7" s="51">
        <v>0</v>
      </c>
      <c r="AF7" s="72">
        <v>0</v>
      </c>
    </row>
    <row r="8" spans="1:33" ht="22.5" customHeight="1">
      <c r="A8" s="66" t="s">
        <v>147</v>
      </c>
      <c r="B8" s="70" t="s">
        <v>137</v>
      </c>
      <c r="C8" s="51">
        <v>583.71</v>
      </c>
      <c r="D8" s="72">
        <v>451.5</v>
      </c>
      <c r="E8" s="72">
        <v>189.95</v>
      </c>
      <c r="F8" s="72">
        <v>118.38</v>
      </c>
      <c r="G8" s="72">
        <v>40.19</v>
      </c>
      <c r="H8" s="73">
        <v>12.25</v>
      </c>
      <c r="I8" s="51">
        <v>72.15</v>
      </c>
      <c r="J8" s="73">
        <v>0</v>
      </c>
      <c r="K8" s="51">
        <v>0</v>
      </c>
      <c r="L8" s="72">
        <v>16.42</v>
      </c>
      <c r="M8" s="72">
        <v>2.16</v>
      </c>
      <c r="N8" s="73">
        <v>0</v>
      </c>
      <c r="O8" s="51">
        <v>0</v>
      </c>
      <c r="P8" s="72">
        <v>122.18</v>
      </c>
      <c r="Q8" s="72">
        <v>44</v>
      </c>
      <c r="R8" s="72">
        <v>7.22</v>
      </c>
      <c r="S8" s="72">
        <v>11.43</v>
      </c>
      <c r="T8" s="72">
        <v>0</v>
      </c>
      <c r="U8" s="73">
        <v>7</v>
      </c>
      <c r="V8" s="51">
        <v>7.22</v>
      </c>
      <c r="W8" s="72">
        <v>0.27</v>
      </c>
      <c r="X8" s="72">
        <v>1.6</v>
      </c>
      <c r="Y8" s="72">
        <v>43.44</v>
      </c>
      <c r="Z8" s="73">
        <v>0</v>
      </c>
      <c r="AA8" s="51">
        <v>10.03</v>
      </c>
      <c r="AB8" s="72">
        <v>0</v>
      </c>
      <c r="AC8" s="72">
        <v>10.03</v>
      </c>
      <c r="AD8" s="73">
        <v>0</v>
      </c>
      <c r="AE8" s="51">
        <v>0</v>
      </c>
      <c r="AF8" s="72">
        <v>0</v>
      </c>
      <c r="AG8" s="12"/>
    </row>
    <row r="9" spans="1:33" ht="22.5" customHeight="1">
      <c r="A9" s="66" t="s">
        <v>148</v>
      </c>
      <c r="B9" s="70" t="s">
        <v>138</v>
      </c>
      <c r="C9" s="51">
        <v>583.71</v>
      </c>
      <c r="D9" s="72">
        <v>451.5</v>
      </c>
      <c r="E9" s="72">
        <v>189.95</v>
      </c>
      <c r="F9" s="72">
        <v>118.38</v>
      </c>
      <c r="G9" s="72">
        <v>40.19</v>
      </c>
      <c r="H9" s="73">
        <v>12.25</v>
      </c>
      <c r="I9" s="51">
        <v>72.15</v>
      </c>
      <c r="J9" s="73">
        <v>0</v>
      </c>
      <c r="K9" s="51">
        <v>0</v>
      </c>
      <c r="L9" s="72">
        <v>16.42</v>
      </c>
      <c r="M9" s="72">
        <v>2.16</v>
      </c>
      <c r="N9" s="73">
        <v>0</v>
      </c>
      <c r="O9" s="51">
        <v>0</v>
      </c>
      <c r="P9" s="72">
        <v>122.18</v>
      </c>
      <c r="Q9" s="72">
        <v>44</v>
      </c>
      <c r="R9" s="72">
        <v>7.22</v>
      </c>
      <c r="S9" s="72">
        <v>11.43</v>
      </c>
      <c r="T9" s="72">
        <v>0</v>
      </c>
      <c r="U9" s="73">
        <v>7</v>
      </c>
      <c r="V9" s="51">
        <v>7.22</v>
      </c>
      <c r="W9" s="72">
        <v>0.27</v>
      </c>
      <c r="X9" s="72">
        <v>1.6</v>
      </c>
      <c r="Y9" s="72">
        <v>43.44</v>
      </c>
      <c r="Z9" s="73">
        <v>0</v>
      </c>
      <c r="AA9" s="51">
        <v>10.03</v>
      </c>
      <c r="AB9" s="72">
        <v>0</v>
      </c>
      <c r="AC9" s="72">
        <v>10.03</v>
      </c>
      <c r="AD9" s="73">
        <v>0</v>
      </c>
      <c r="AE9" s="51">
        <v>0</v>
      </c>
      <c r="AF9" s="72">
        <v>0</v>
      </c>
      <c r="AG9" s="12"/>
    </row>
    <row r="10" spans="1:32" ht="22.5" customHeight="1">
      <c r="A10" s="66" t="s">
        <v>149</v>
      </c>
      <c r="B10" s="70" t="s">
        <v>139</v>
      </c>
      <c r="C10" s="51">
        <v>583.71</v>
      </c>
      <c r="D10" s="72">
        <v>451.5</v>
      </c>
      <c r="E10" s="72">
        <v>189.95</v>
      </c>
      <c r="F10" s="72">
        <v>118.38</v>
      </c>
      <c r="G10" s="72">
        <v>40.19</v>
      </c>
      <c r="H10" s="73">
        <v>12.25</v>
      </c>
      <c r="I10" s="51">
        <v>72.15</v>
      </c>
      <c r="J10" s="73">
        <v>0</v>
      </c>
      <c r="K10" s="51">
        <v>0</v>
      </c>
      <c r="L10" s="72">
        <v>16.42</v>
      </c>
      <c r="M10" s="72">
        <v>2.16</v>
      </c>
      <c r="N10" s="73">
        <v>0</v>
      </c>
      <c r="O10" s="51">
        <v>0</v>
      </c>
      <c r="P10" s="72">
        <v>122.18</v>
      </c>
      <c r="Q10" s="72">
        <v>44</v>
      </c>
      <c r="R10" s="72">
        <v>7.22</v>
      </c>
      <c r="S10" s="72">
        <v>11.43</v>
      </c>
      <c r="T10" s="72">
        <v>0</v>
      </c>
      <c r="U10" s="73">
        <v>7</v>
      </c>
      <c r="V10" s="51">
        <v>7.22</v>
      </c>
      <c r="W10" s="72">
        <v>0.27</v>
      </c>
      <c r="X10" s="72">
        <v>1.6</v>
      </c>
      <c r="Y10" s="72">
        <v>43.44</v>
      </c>
      <c r="Z10" s="73">
        <v>0</v>
      </c>
      <c r="AA10" s="51">
        <v>10.03</v>
      </c>
      <c r="AB10" s="72">
        <v>0</v>
      </c>
      <c r="AC10" s="72">
        <v>10.03</v>
      </c>
      <c r="AD10" s="73">
        <v>0</v>
      </c>
      <c r="AE10" s="51">
        <v>0</v>
      </c>
      <c r="AF10" s="72">
        <v>0</v>
      </c>
    </row>
    <row r="11" spans="1:32" ht="22.5" customHeight="1">
      <c r="A11" s="66" t="s">
        <v>151</v>
      </c>
      <c r="B11" s="70" t="s">
        <v>141</v>
      </c>
      <c r="C11" s="51">
        <v>25.47</v>
      </c>
      <c r="D11" s="72">
        <v>25.47</v>
      </c>
      <c r="E11" s="72">
        <v>0</v>
      </c>
      <c r="F11" s="72">
        <v>0</v>
      </c>
      <c r="G11" s="72">
        <v>0</v>
      </c>
      <c r="H11" s="73">
        <v>0</v>
      </c>
      <c r="I11" s="51">
        <v>0</v>
      </c>
      <c r="J11" s="73">
        <v>0</v>
      </c>
      <c r="K11" s="51">
        <v>25.47</v>
      </c>
      <c r="L11" s="72">
        <v>0</v>
      </c>
      <c r="M11" s="72">
        <v>0</v>
      </c>
      <c r="N11" s="73">
        <v>0</v>
      </c>
      <c r="O11" s="51">
        <v>0</v>
      </c>
      <c r="P11" s="72">
        <v>0</v>
      </c>
      <c r="Q11" s="72">
        <v>0</v>
      </c>
      <c r="R11" s="72">
        <v>0</v>
      </c>
      <c r="S11" s="72">
        <v>0</v>
      </c>
      <c r="T11" s="72">
        <v>0</v>
      </c>
      <c r="U11" s="73">
        <v>0</v>
      </c>
      <c r="V11" s="51">
        <v>0</v>
      </c>
      <c r="W11" s="72">
        <v>0</v>
      </c>
      <c r="X11" s="72">
        <v>0</v>
      </c>
      <c r="Y11" s="72">
        <v>0</v>
      </c>
      <c r="Z11" s="73">
        <v>0</v>
      </c>
      <c r="AA11" s="51">
        <v>0</v>
      </c>
      <c r="AB11" s="72">
        <v>0</v>
      </c>
      <c r="AC11" s="72">
        <v>0</v>
      </c>
      <c r="AD11" s="73">
        <v>0</v>
      </c>
      <c r="AE11" s="51">
        <v>0</v>
      </c>
      <c r="AF11" s="72">
        <v>0</v>
      </c>
    </row>
    <row r="12" spans="1:32" ht="22.5" customHeight="1">
      <c r="A12" s="66" t="s">
        <v>152</v>
      </c>
      <c r="B12" s="70" t="s">
        <v>142</v>
      </c>
      <c r="C12" s="51">
        <v>25.47</v>
      </c>
      <c r="D12" s="72">
        <v>25.47</v>
      </c>
      <c r="E12" s="72">
        <v>0</v>
      </c>
      <c r="F12" s="72">
        <v>0</v>
      </c>
      <c r="G12" s="72">
        <v>0</v>
      </c>
      <c r="H12" s="73">
        <v>0</v>
      </c>
      <c r="I12" s="51">
        <v>0</v>
      </c>
      <c r="J12" s="73">
        <v>0</v>
      </c>
      <c r="K12" s="51">
        <v>25.47</v>
      </c>
      <c r="L12" s="72">
        <v>0</v>
      </c>
      <c r="M12" s="72">
        <v>0</v>
      </c>
      <c r="N12" s="73">
        <v>0</v>
      </c>
      <c r="O12" s="51">
        <v>0</v>
      </c>
      <c r="P12" s="72">
        <v>0</v>
      </c>
      <c r="Q12" s="72">
        <v>0</v>
      </c>
      <c r="R12" s="72">
        <v>0</v>
      </c>
      <c r="S12" s="72">
        <v>0</v>
      </c>
      <c r="T12" s="72">
        <v>0</v>
      </c>
      <c r="U12" s="73">
        <v>0</v>
      </c>
      <c r="V12" s="51">
        <v>0</v>
      </c>
      <c r="W12" s="72">
        <v>0</v>
      </c>
      <c r="X12" s="72">
        <v>0</v>
      </c>
      <c r="Y12" s="72">
        <v>0</v>
      </c>
      <c r="Z12" s="73">
        <v>0</v>
      </c>
      <c r="AA12" s="51">
        <v>0</v>
      </c>
      <c r="AB12" s="72">
        <v>0</v>
      </c>
      <c r="AC12" s="72">
        <v>0</v>
      </c>
      <c r="AD12" s="73">
        <v>0</v>
      </c>
      <c r="AE12" s="51">
        <v>0</v>
      </c>
      <c r="AF12" s="72">
        <v>0</v>
      </c>
    </row>
    <row r="13" spans="1:32" ht="22.5" customHeight="1">
      <c r="A13" s="66" t="s">
        <v>153</v>
      </c>
      <c r="B13" s="70" t="s">
        <v>143</v>
      </c>
      <c r="C13" s="51">
        <v>25.47</v>
      </c>
      <c r="D13" s="72">
        <v>25.47</v>
      </c>
      <c r="E13" s="72">
        <v>0</v>
      </c>
      <c r="F13" s="72">
        <v>0</v>
      </c>
      <c r="G13" s="72">
        <v>0</v>
      </c>
      <c r="H13" s="73">
        <v>0</v>
      </c>
      <c r="I13" s="51">
        <v>0</v>
      </c>
      <c r="J13" s="73">
        <v>0</v>
      </c>
      <c r="K13" s="51">
        <v>25.47</v>
      </c>
      <c r="L13" s="72">
        <v>0</v>
      </c>
      <c r="M13" s="72">
        <v>0</v>
      </c>
      <c r="N13" s="73">
        <v>0</v>
      </c>
      <c r="O13" s="51">
        <v>0</v>
      </c>
      <c r="P13" s="72">
        <v>0</v>
      </c>
      <c r="Q13" s="72">
        <v>0</v>
      </c>
      <c r="R13" s="72">
        <v>0</v>
      </c>
      <c r="S13" s="72">
        <v>0</v>
      </c>
      <c r="T13" s="72">
        <v>0</v>
      </c>
      <c r="U13" s="73">
        <v>0</v>
      </c>
      <c r="V13" s="51">
        <v>0</v>
      </c>
      <c r="W13" s="72">
        <v>0</v>
      </c>
      <c r="X13" s="72">
        <v>0</v>
      </c>
      <c r="Y13" s="72">
        <v>0</v>
      </c>
      <c r="Z13" s="73">
        <v>0</v>
      </c>
      <c r="AA13" s="51">
        <v>0</v>
      </c>
      <c r="AB13" s="72">
        <v>0</v>
      </c>
      <c r="AC13" s="72">
        <v>0</v>
      </c>
      <c r="AD13" s="73">
        <v>0</v>
      </c>
      <c r="AE13" s="51">
        <v>0</v>
      </c>
      <c r="AF13" s="72">
        <v>0</v>
      </c>
    </row>
    <row r="14" spans="1:35" ht="22.5" customHeight="1">
      <c r="A14" s="66" t="s">
        <v>154</v>
      </c>
      <c r="B14" s="70" t="s">
        <v>144</v>
      </c>
      <c r="C14" s="51">
        <v>43.29</v>
      </c>
      <c r="D14" s="72">
        <v>43.29</v>
      </c>
      <c r="E14" s="72">
        <v>0</v>
      </c>
      <c r="F14" s="72">
        <v>0</v>
      </c>
      <c r="G14" s="72">
        <v>0</v>
      </c>
      <c r="H14" s="73">
        <v>0</v>
      </c>
      <c r="I14" s="51">
        <v>0</v>
      </c>
      <c r="J14" s="73">
        <v>0</v>
      </c>
      <c r="K14" s="51">
        <v>0</v>
      </c>
      <c r="L14" s="72">
        <v>0</v>
      </c>
      <c r="M14" s="72">
        <v>0</v>
      </c>
      <c r="N14" s="73">
        <v>43.29</v>
      </c>
      <c r="O14" s="51">
        <v>0</v>
      </c>
      <c r="P14" s="72">
        <v>0</v>
      </c>
      <c r="Q14" s="72">
        <v>0</v>
      </c>
      <c r="R14" s="72">
        <v>0</v>
      </c>
      <c r="S14" s="72">
        <v>0</v>
      </c>
      <c r="T14" s="72">
        <v>0</v>
      </c>
      <c r="U14" s="73">
        <v>0</v>
      </c>
      <c r="V14" s="51">
        <v>0</v>
      </c>
      <c r="W14" s="72">
        <v>0</v>
      </c>
      <c r="X14" s="72">
        <v>0</v>
      </c>
      <c r="Y14" s="72">
        <v>0</v>
      </c>
      <c r="Z14" s="73">
        <v>0</v>
      </c>
      <c r="AA14" s="51">
        <v>0</v>
      </c>
      <c r="AB14" s="72">
        <v>0</v>
      </c>
      <c r="AC14" s="72">
        <v>0</v>
      </c>
      <c r="AD14" s="73">
        <v>0</v>
      </c>
      <c r="AE14" s="51">
        <v>0</v>
      </c>
      <c r="AF14" s="72">
        <v>0</v>
      </c>
      <c r="AG14" s="12"/>
      <c r="AH14" s="12"/>
      <c r="AI14" s="12"/>
    </row>
    <row r="15" spans="1:32" ht="22.5" customHeight="1">
      <c r="A15" s="66" t="s">
        <v>155</v>
      </c>
      <c r="B15" s="70" t="s">
        <v>145</v>
      </c>
      <c r="C15" s="51">
        <v>43.29</v>
      </c>
      <c r="D15" s="72">
        <v>43.29</v>
      </c>
      <c r="E15" s="72">
        <v>0</v>
      </c>
      <c r="F15" s="72">
        <v>0</v>
      </c>
      <c r="G15" s="72">
        <v>0</v>
      </c>
      <c r="H15" s="73">
        <v>0</v>
      </c>
      <c r="I15" s="51">
        <v>0</v>
      </c>
      <c r="J15" s="73">
        <v>0</v>
      </c>
      <c r="K15" s="51">
        <v>0</v>
      </c>
      <c r="L15" s="72">
        <v>0</v>
      </c>
      <c r="M15" s="72">
        <v>0</v>
      </c>
      <c r="N15" s="73">
        <v>43.29</v>
      </c>
      <c r="O15" s="51">
        <v>0</v>
      </c>
      <c r="P15" s="72">
        <v>0</v>
      </c>
      <c r="Q15" s="72">
        <v>0</v>
      </c>
      <c r="R15" s="72">
        <v>0</v>
      </c>
      <c r="S15" s="72">
        <v>0</v>
      </c>
      <c r="T15" s="72">
        <v>0</v>
      </c>
      <c r="U15" s="73">
        <v>0</v>
      </c>
      <c r="V15" s="51">
        <v>0</v>
      </c>
      <c r="W15" s="72">
        <v>0</v>
      </c>
      <c r="X15" s="72">
        <v>0</v>
      </c>
      <c r="Y15" s="72">
        <v>0</v>
      </c>
      <c r="Z15" s="73">
        <v>0</v>
      </c>
      <c r="AA15" s="51">
        <v>0</v>
      </c>
      <c r="AB15" s="72">
        <v>0</v>
      </c>
      <c r="AC15" s="72">
        <v>0</v>
      </c>
      <c r="AD15" s="73">
        <v>0</v>
      </c>
      <c r="AE15" s="51">
        <v>0</v>
      </c>
      <c r="AF15" s="72">
        <v>0</v>
      </c>
    </row>
    <row r="16" spans="1:32" ht="22.5" customHeight="1">
      <c r="A16" s="66" t="s">
        <v>156</v>
      </c>
      <c r="B16" s="70" t="s">
        <v>146</v>
      </c>
      <c r="C16" s="51">
        <v>43.29</v>
      </c>
      <c r="D16" s="72">
        <v>43.29</v>
      </c>
      <c r="E16" s="72">
        <v>0</v>
      </c>
      <c r="F16" s="72">
        <v>0</v>
      </c>
      <c r="G16" s="72">
        <v>0</v>
      </c>
      <c r="H16" s="73">
        <v>0</v>
      </c>
      <c r="I16" s="51">
        <v>0</v>
      </c>
      <c r="J16" s="73">
        <v>0</v>
      </c>
      <c r="K16" s="51">
        <v>0</v>
      </c>
      <c r="L16" s="72">
        <v>0</v>
      </c>
      <c r="M16" s="72">
        <v>0</v>
      </c>
      <c r="N16" s="73">
        <v>43.29</v>
      </c>
      <c r="O16" s="51">
        <v>0</v>
      </c>
      <c r="P16" s="72">
        <v>0</v>
      </c>
      <c r="Q16" s="72">
        <v>0</v>
      </c>
      <c r="R16" s="72">
        <v>0</v>
      </c>
      <c r="S16" s="72">
        <v>0</v>
      </c>
      <c r="T16" s="72">
        <v>0</v>
      </c>
      <c r="U16" s="73">
        <v>0</v>
      </c>
      <c r="V16" s="51">
        <v>0</v>
      </c>
      <c r="W16" s="72">
        <v>0</v>
      </c>
      <c r="X16" s="72">
        <v>0</v>
      </c>
      <c r="Y16" s="72">
        <v>0</v>
      </c>
      <c r="Z16" s="73">
        <v>0</v>
      </c>
      <c r="AA16" s="51">
        <v>0</v>
      </c>
      <c r="AB16" s="72">
        <v>0</v>
      </c>
      <c r="AC16" s="72">
        <v>0</v>
      </c>
      <c r="AD16" s="73">
        <v>0</v>
      </c>
      <c r="AE16" s="51">
        <v>0</v>
      </c>
      <c r="AF16" s="72">
        <v>0</v>
      </c>
    </row>
    <row r="17" spans="1:32" ht="22.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2:17" ht="22.5" customHeight="1">
      <c r="B18" s="12"/>
      <c r="C18" s="12"/>
      <c r="H18" s="12"/>
      <c r="Q18" s="12"/>
    </row>
    <row r="19" spans="2:17" ht="22.5" customHeight="1">
      <c r="B19" s="12"/>
      <c r="C19" s="12"/>
      <c r="M19" s="12"/>
      <c r="Q19" s="12"/>
    </row>
    <row r="20" spans="1:32"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2018-01-25T09:22:26Z</dcterms:created>
  <dcterms:modified xsi:type="dcterms:W3CDTF">2018-01-31T08:07:21Z</dcterms:modified>
  <cp:category/>
  <cp:version/>
  <cp:contentType/>
  <cp:contentStatus/>
</cp:coreProperties>
</file>