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4" firstSheet="3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'收入总表'!$A$1:$K$18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'一般公共预算基本支出表（横向）'!$A$1:$AI$16</definedName>
    <definedName name="_xlnm.Print_Area" localSheetId="7">'一般公共预算基本支出表（纵向）'!$A$1:$E$34</definedName>
    <definedName name="_xlnm.Print_Area" localSheetId="6">'一般公共预算支出表'!$A$1:$E$18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'支出总表'!$A$1:$E$18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<sst xmlns="http://schemas.openxmlformats.org/spreadsheetml/2006/main" count="403" uniqueCount="226">
  <si>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</si>
  <si>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</si>
  <si>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</si>
  <si>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</si>
  <si>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</si>
  <si>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</si>
  <si>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</si>
  <si>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</si>
  <si>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</si>
  <si>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</si>
  <si>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</si>
  <si>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</si>
  <si>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</si>
  <si>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</si>
  <si>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</si>
  <si>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</si>
  <si>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</si>
  <si>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</si>
  <si>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</si>
  <si>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</si>
  <si>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</si>
  <si>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</si>
  <si>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</si>
  <si>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</si>
  <si>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</si>
  <si>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</si>
  <si>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</si>
  <si>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</si>
  <si>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</si>
  <si>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</si>
  <si>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</si>
  <si>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</si>
  <si>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</si>
  <si>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</si>
  <si>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</si>
  <si>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</si>
  <si>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</si>
  <si>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</si>
  <si>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</si>
  <si>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</si>
  <si>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</si>
  <si>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</si>
  <si>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</si>
  <si>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</si>
  <si>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</si>
  <si>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</si>
  <si>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</si>
  <si>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</si>
  <si>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</si>
  <si>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</si>
  <si>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</si>
  <si>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</si>
  <si>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</si>
  <si>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</si>
  <si>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</si>
  <si>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</si>
  <si>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</si>
  <si>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</si>
  <si>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</si>
  <si>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</si>
  <si>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</si>
  <si>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</si>
  <si>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</si>
  <si>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</si>
  <si>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</si>
  <si>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</si>
  <si>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</si>
  <si>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</si>
  <si>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</si>
  <si>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</si>
  <si>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</si>
  <si>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</si>
  <si>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</si>
  <si>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</si>
  <si>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</si>
  <si>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</si>
  <si>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</si>
  <si>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</si>
  <si>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</si>
  <si>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</si>
  <si>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</si>
  <si>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</si>
  <si>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</si>
  <si>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</si>
  <si>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</si>
  <si>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</si>
  <si>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</si>
  <si>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</si>
  <si>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</si>
  <si>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</si>
  <si>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</si>
  <si>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</si>
  <si>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</si>
  <si>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</si>
  <si>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</si>
  <si>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</si>
  <si>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</si>
  <si>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</si>
  <si>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</si>
  <si>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</si>
  <si>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</si>
  <si>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</si>
  <si>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</si>
  <si>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</si>
  <si>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</si>
  <si>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</si>
  <si>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</si>
  <si>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</si>
  <si>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</si>
  <si>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</si>
  <si>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</si>
  <si>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</si>
  <si>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</si>
  <si>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</si>
  <si>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</si>
  <si>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</si>
  <si>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</si>
  <si>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</si>
  <si>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</si>
  <si>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</si>
  <si>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</si>
  <si>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</si>
  <si>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</si>
  <si>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</si>
  <si>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</si>
  <si>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</si>
  <si>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</si>
  <si>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</si>
  <si>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</si>
  <si>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</si>
  <si>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</si>
  <si>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</si>
  <si>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</si>
  <si>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</si>
  <si>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</si>
  <si>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市委老干部局（关心下一代）</t>
  </si>
  <si>
    <t>单位名称：市委老干部局（关心下一代）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</si>
  <si>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</si>
  <si>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</si>
  <si>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</si>
  <si>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</si>
  <si>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其他共产党事务支出</t>
  </si>
  <si>
    <t xml:space="preserve">    一般行政管理事务（其他共产党事务支出）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</si>
  <si>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</si>
  <si>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</si>
  <si>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</si>
  <si>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</si>
  <si>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</si>
  <si>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</si>
  <si>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201</t>
  </si>
  <si>
    <t xml:space="preserve">  20131</t>
  </si>
  <si>
    <t xml:space="preserve">    2013101</t>
  </si>
  <si>
    <t xml:space="preserve">    2013102</t>
  </si>
  <si>
    <t xml:space="preserve">  20136</t>
  </si>
  <si>
    <t xml:space="preserve">    2013602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</si>
  <si>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</si>
  <si>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</si>
  <si>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</si>
  <si>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</si>
  <si>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</si>
  <si>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</si>
  <si>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单位名称：市委老干部局（关心下一代）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</si>
  <si>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</si>
  <si>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</si>
  <si>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</si>
  <si>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</si>
  <si>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</si>
  <si>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</si>
  <si>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</si>
  <si>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</si>
  <si>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</si>
  <si>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</si>
  <si>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</si>
  <si>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</si>
  <si>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</si>
  <si>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</si>
  <si>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</si>
  <si>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</si>
  <si>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</si>
  <si>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</si>
  <si>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</si>
  <si>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</si>
  <si>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</si>
  <si>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</si>
  <si>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</si>
  <si>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</si>
  <si>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</si>
  <si>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</si>
  <si>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</si>
  <si>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</si>
  <si>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</si>
  <si>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</si>
  <si>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</si>
  <si>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</si>
  <si>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</si>
  <si>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</si>
  <si>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</si>
  <si>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</si>
  <si>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</si>
  <si>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</si>
  <si>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</si>
  <si>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</si>
  <si>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</si>
  <si>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</si>
  <si>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30213</t>
  </si>
  <si>
    <t xml:space="preserve">  30215</t>
  </si>
  <si>
    <t xml:space="preserve">  30216</t>
  </si>
  <si>
    <t xml:space="preserve">  30217</t>
  </si>
  <si>
    <t xml:space="preserve">  30226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</si>
  <si>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</si>
  <si>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</si>
  <si>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</si>
  <si>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</si>
  <si>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</si>
  <si>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</si>
  <si>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30302</t>
  </si>
  <si>
    <t>医疗卫生与计划生育支出</t>
  </si>
  <si>
    <t>住房保障支出</t>
  </si>
  <si>
    <t xml:space="preserve">一、部门主要职责职能及机构设置情况                                    1、职能职责：
(1)贯彻执行党中央、国务院，省委、省人民政府和市委、市人民政府关于老干部工作的方针、政策及有关规定，认真做好离休干部的安置管理，并就落实情况进行检查督促。
(2)负责副处级以上退休干部的宏观管理和指导，开展调查研究，针对老干部工作中的新情况、新问题，及时提出建设性意见，为市委、市人民政府制定有关老干部工作的政策规定提供情况和依据。
(3)适应新形势的需要，抓好离退休干部的政治学习，协助市委组织部指导离退休干部党支部建设，做好老干部的思想政治工作。
(4)落实党和国家关于老干部政治、工作的方针政策，全面落实老干部政治待遇和生活待遇，保证离休干部的基本生活。
(5)抓好老干部工作宣传，负责对老干(老年)文化团体的管理和指导，组织离退休干部开展科学健康的文化健身活动，大力宣传敬老、爱老、助老的传统美德，不断提高全社会的敬老观念，依法维护老干部合法权益。
(6)会同有关方面做好老干部的安置、保健工作，协助有关部门加强对老干部病室的管理，协助处理老干部逝世后的丧事、遗属生活待遇等方面的问题。
(7)负责回益探亲访友、来益参观的离休干部接待服务工作。
(8)负责处理老干部来信来访，帮助解决实际问题，保持老干部队伍的稳定。
(9)负责指导全市老干部工作部门的自身建设工作。
(10)负责指导和协调市关心下一代工作委员会的日常工作。
(11)负责对所属单位的国有资产和财务的监督和管理。
(12)承办市委、市人民政府交办的其他工作。
2、机构设置：
市委老干部局内设办公室、组织宣教科、生活待遇科3个职能科室，和归口管理的市关心下一代工作委员会办公室，市委离退休干部党工委办公室在组织宣教科加挂牌子。局机关在职人员14名，班子配备一正四副，另有1名市关工委专职秘书长。市老干部休养活动管理处为局下属副处级二级机构。
</t>
  </si>
  <si>
    <t>二、包括本部门预算和所属单位预算在内的汇总预算情况                      益阳市委老干部局部门只有本级，没有其他二级预算单位，因此，纳入2018年部门预算编制范围的只有益阳市委老干部局部门本级。</t>
  </si>
  <si>
    <t xml:space="preserve">三、预算收支增减变化情况说明                                       2018年部门预算包括市委老干部局机关本级预算。收入包括一般公共预算收入；支出包括保局机关基本运行的经费，关工委、老干部活动等专项经费。
1、收入预算，2018年年初预算数348.94万元，其中，一般公共预算拨款342.94万元，纳入专户管理的非税收入6万元。收入较去年增加49.78万元，主要是由于离休干部特需经费提标、离休干部护理费提标、以及干职工津补贴调标、人员增加和公务费人均标准提高等。
2、支出预算，2018年年初预算数348.94万元，其中，一般公共服务319.72万元，医疗卫生与计划生育支出16.2万元，住房保障支出13.02万元。支出较去年增加49.78万元，主要是由于离休干部特需经费提标、离休干部护理费提标、以及干职工津补贴调标、人员增加和公务费人均标准提高等。
</t>
  </si>
  <si>
    <t xml:space="preserve">五、政府采购安排情况说明  2018年市委老干部局政府采购预算总额0万元。                                                                                                                                                 </t>
  </si>
  <si>
    <t xml:space="preserve">六、名词解释                                                       1、机关运行经费：是指单位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</si>
  <si>
    <t>由于操作失误，造成具体分项漏填、系统无法取值，从而少填了7.35万元，2018年“三公”经费预算数应为16万元（其中，公务接待费9万元，公务用车购置及运行费7万元）。</t>
  </si>
  <si>
    <t xml:space="preserve">四、机关运行经费安排情况说明                                         1、机关运行经费
2018年市委老干部局机关运行经费当年一般公共预算拨款8.65万元，比2017年预算减少7.35万元，下降45.9%。
2、“三公”经费预算
2018年“三公”经费预算数为8.65万元，其中，公务接待费 1.65万元，公务用车购置及运行费7万元（其中，公务用车购置费0万元，公务用车运行费7万元），因公出国（境）费0万元。2018年“三公”经费预算较2017年减少7.35万元，主要是由于操作失误，造成具体分项漏填、系统无法取值，从而少填了7.35万元，2018年“三公”经费预算数应为16万元（其中，公务接待费9万元，公务用车购置及运行费7万元）。
</t>
  </si>
  <si>
    <t>我单位无政府性基金支出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</si>
</sst>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_ "/>
    <numFmt numFmtId="187" formatCode="0.00_ "/>
    <numFmt numFmtId="188" formatCode=";;"/>
    <numFmt numFmtId="189" formatCode="#,##0.0000"/>
  </numFmts>
  <fonts count="5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6" fontId="6" fillId="33" borderId="0" xfId="0" applyNumberFormat="1" applyFont="1" applyFill="1" applyAlignment="1" applyProtection="1">
      <alignment horizontal="right" vertical="center"/>
      <protection/>
    </xf>
    <xf numFmtId="186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86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88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188" fontId="4" fillId="33" borderId="15" xfId="0" applyNumberFormat="1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186" fontId="6" fillId="33" borderId="0" xfId="0" applyNumberFormat="1" applyFont="1" applyFill="1" applyAlignment="1" applyProtection="1">
      <alignment horizontal="right" vertical="center"/>
      <protection/>
    </xf>
    <xf numFmtId="186" fontId="4" fillId="33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4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left" vertical="top" wrapText="1"/>
      <protection/>
    </xf>
    <xf numFmtId="0" fontId="16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16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49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9.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9.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9.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9.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9.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19.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19.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19.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9.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9.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9.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9.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9.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9.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9.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9.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9.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9.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9.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19.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19.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19.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19.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6" t="s">
        <v>88</v>
      </c>
      <c r="B1" s="96"/>
      <c r="C1" s="96"/>
      <c r="D1" s="96"/>
      <c r="E1" s="96"/>
    </row>
    <row r="2" spans="1:5" s="64" customFormat="1" ht="19.5" customHeight="1">
      <c r="A2" s="74" t="s">
        <v>136</v>
      </c>
      <c r="B2" s="75"/>
      <c r="C2" s="76"/>
      <c r="D2" s="77"/>
      <c r="E2" s="78" t="s">
        <v>66</v>
      </c>
    </row>
    <row r="3" spans="1:5" ht="30" customHeight="1">
      <c r="A3" s="98" t="s">
        <v>133</v>
      </c>
      <c r="B3" s="97" t="s">
        <v>37</v>
      </c>
      <c r="C3" s="97" t="s">
        <v>117</v>
      </c>
      <c r="D3" s="97"/>
      <c r="E3" s="97"/>
    </row>
    <row r="4" spans="1:5" ht="30" customHeight="1">
      <c r="A4" s="98"/>
      <c r="B4" s="99"/>
      <c r="C4" s="41" t="s">
        <v>28</v>
      </c>
      <c r="D4" s="22" t="s">
        <v>9</v>
      </c>
      <c r="E4" s="22" t="s">
        <v>77</v>
      </c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3.25" customHeight="1">
      <c r="A6" s="66"/>
      <c r="B6" s="67"/>
      <c r="C6" s="51"/>
      <c r="D6" s="51"/>
      <c r="E6" s="68"/>
    </row>
    <row r="7" spans="1:6" ht="19.5" customHeight="1">
      <c r="A7" s="12" t="s">
        <v>225</v>
      </c>
      <c r="B7" s="23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P9" sqref="P9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9.5" customHeight="1">
      <c r="A2" s="79" t="s">
        <v>136</v>
      </c>
      <c r="B2" s="12"/>
      <c r="F2" s="38"/>
      <c r="G2" s="7"/>
      <c r="H2" s="10"/>
      <c r="I2" s="8"/>
      <c r="K2" s="9" t="s">
        <v>66</v>
      </c>
    </row>
    <row r="3" spans="1:11" ht="12" customHeight="1">
      <c r="A3" s="98" t="s">
        <v>75</v>
      </c>
      <c r="B3" s="98"/>
      <c r="C3" s="98"/>
      <c r="D3" s="98"/>
      <c r="E3" s="98"/>
      <c r="F3" s="98" t="s">
        <v>97</v>
      </c>
      <c r="G3" s="98"/>
      <c r="H3" s="98"/>
      <c r="I3" s="98"/>
      <c r="J3" s="98"/>
      <c r="K3" s="98" t="s">
        <v>94</v>
      </c>
    </row>
    <row r="4" spans="1:11" ht="12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25.5" customHeight="1">
      <c r="A5" s="44" t="s">
        <v>28</v>
      </c>
      <c r="B5" s="45" t="s">
        <v>64</v>
      </c>
      <c r="C5" s="45" t="s">
        <v>24</v>
      </c>
      <c r="D5" s="42" t="s">
        <v>105</v>
      </c>
      <c r="E5" s="46" t="s">
        <v>126</v>
      </c>
      <c r="F5" s="44" t="s">
        <v>28</v>
      </c>
      <c r="G5" s="45" t="s">
        <v>64</v>
      </c>
      <c r="H5" s="45" t="s">
        <v>24</v>
      </c>
      <c r="I5" s="42" t="s">
        <v>105</v>
      </c>
      <c r="J5" s="46" t="s">
        <v>126</v>
      </c>
      <c r="K5" s="98"/>
    </row>
    <row r="6" spans="1:11" ht="17.25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98"/>
    </row>
    <row r="7" spans="1:11" s="64" customFormat="1" ht="64.5" customHeight="1">
      <c r="A7" s="68">
        <v>16</v>
      </c>
      <c r="B7" s="68">
        <v>9</v>
      </c>
      <c r="C7" s="68">
        <v>0</v>
      </c>
      <c r="D7" s="68">
        <v>7</v>
      </c>
      <c r="E7" s="68">
        <v>0</v>
      </c>
      <c r="F7" s="51">
        <v>8.65</v>
      </c>
      <c r="G7" s="51">
        <v>1.65</v>
      </c>
      <c r="H7" s="51">
        <v>0</v>
      </c>
      <c r="I7" s="51">
        <v>7</v>
      </c>
      <c r="J7" s="68">
        <v>0</v>
      </c>
      <c r="K7" s="85" t="s">
        <v>223</v>
      </c>
    </row>
    <row r="8" spans="1:11" ht="22.5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2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22.5" customHeight="1">
      <c r="B13" s="12"/>
      <c r="C13" s="12"/>
      <c r="D13" s="12"/>
      <c r="E13" s="12"/>
      <c r="G13" s="12"/>
      <c r="H13" s="12"/>
      <c r="I13" s="12"/>
      <c r="K13" s="12"/>
    </row>
    <row r="14" spans="3:10" ht="22.5" customHeight="1">
      <c r="C14" s="12"/>
      <c r="D14" s="12"/>
      <c r="E14" s="12"/>
      <c r="F14" s="12"/>
      <c r="G14" s="12"/>
      <c r="H14" s="12"/>
      <c r="I14" s="12"/>
      <c r="J14" s="12"/>
    </row>
    <row r="15" spans="3:9" ht="22.5" customHeight="1">
      <c r="C15" s="12"/>
      <c r="D15" s="12"/>
      <c r="E15" s="12"/>
      <c r="G15" s="12"/>
      <c r="H15" s="12"/>
      <c r="I15" s="12"/>
    </row>
    <row r="16" spans="4:11" ht="22.5" customHeight="1">
      <c r="D16" s="12"/>
      <c r="E16" s="12"/>
      <c r="F16" s="12"/>
      <c r="G16" s="12"/>
      <c r="H16" s="12"/>
      <c r="I16" s="12"/>
      <c r="J16" s="12"/>
      <c r="K16" s="12"/>
    </row>
    <row r="17" spans="5:9" ht="22.5" customHeight="1">
      <c r="E17" s="12"/>
      <c r="F17" s="11"/>
      <c r="G17" s="11"/>
      <c r="H17" s="11"/>
      <c r="I17" s="11"/>
    </row>
    <row r="18" spans="4:9" ht="22.5" customHeight="1">
      <c r="D18" s="12"/>
      <c r="E18" s="12"/>
      <c r="F18" s="12"/>
      <c r="G18" s="12"/>
      <c r="H18" s="12"/>
      <c r="I18" s="12"/>
    </row>
    <row r="19" spans="6:9" ht="22.5" customHeight="1">
      <c r="F19" s="12"/>
      <c r="G19" s="12"/>
      <c r="I19" s="12"/>
    </row>
    <row r="20" spans="5:9" ht="22.5" customHeight="1">
      <c r="E20" s="12"/>
      <c r="F20" s="11"/>
      <c r="G20" s="11"/>
      <c r="H20" s="7"/>
      <c r="I20" s="7"/>
    </row>
    <row r="21" ht="22.5" customHeight="1">
      <c r="G21" s="12"/>
    </row>
    <row r="22" ht="22.5" customHeight="1">
      <c r="F22" s="12"/>
    </row>
    <row r="23" ht="22.5" customHeight="1">
      <c r="H23" s="12"/>
    </row>
    <row r="24" ht="22.5" customHeight="1"/>
    <row r="25" spans="6:9" ht="22.5" customHeight="1">
      <c r="F25" s="7"/>
      <c r="G25" s="11"/>
      <c r="H25" s="11"/>
      <c r="I25" s="7"/>
    </row>
    <row r="26" ht="22.5" customHeight="1"/>
    <row r="27" ht="22.5" customHeight="1"/>
    <row r="28" ht="22.5" customHeight="1"/>
    <row r="29" ht="22.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ht="25.5" customHeight="1">
      <c r="Q2" s="81" t="s">
        <v>66</v>
      </c>
    </row>
    <row r="3" spans="1:17" ht="28.5" customHeight="1">
      <c r="A3" s="105" t="s">
        <v>99</v>
      </c>
      <c r="B3" s="105" t="s">
        <v>42</v>
      </c>
      <c r="C3" s="105" t="s">
        <v>131</v>
      </c>
      <c r="D3" s="105" t="s">
        <v>4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28.5" customHeight="1">
      <c r="A4" s="105"/>
      <c r="B4" s="105"/>
      <c r="C4" s="105"/>
      <c r="D4" s="105" t="s">
        <v>102</v>
      </c>
      <c r="E4" s="105" t="s">
        <v>79</v>
      </c>
      <c r="F4" s="105"/>
      <c r="G4" s="105"/>
      <c r="H4" s="105" t="s">
        <v>44</v>
      </c>
      <c r="I4" s="105" t="s">
        <v>111</v>
      </c>
      <c r="J4" s="105" t="s">
        <v>82</v>
      </c>
      <c r="K4" s="105"/>
      <c r="L4" s="105"/>
      <c r="M4" s="105"/>
      <c r="N4" s="105"/>
      <c r="O4" s="105"/>
      <c r="P4" s="105"/>
      <c r="Q4" s="105"/>
    </row>
    <row r="5" spans="1:17" ht="26.25" customHeight="1">
      <c r="A5" s="105"/>
      <c r="B5" s="105"/>
      <c r="C5" s="105"/>
      <c r="D5" s="105"/>
      <c r="E5" s="105"/>
      <c r="F5" s="105"/>
      <c r="G5" s="105"/>
      <c r="H5" s="105"/>
      <c r="I5" s="105"/>
      <c r="J5" s="105" t="s">
        <v>48</v>
      </c>
      <c r="K5" s="105" t="s">
        <v>11</v>
      </c>
      <c r="L5" s="105" t="s">
        <v>29</v>
      </c>
      <c r="M5" s="105" t="s">
        <v>47</v>
      </c>
      <c r="N5" s="105"/>
      <c r="O5" s="105"/>
      <c r="P5" s="105"/>
      <c r="Q5" s="105"/>
    </row>
    <row r="6" spans="1:17" ht="68.25" customHeight="1">
      <c r="A6" s="105"/>
      <c r="B6" s="105"/>
      <c r="C6" s="105"/>
      <c r="D6" s="105"/>
      <c r="E6" s="34" t="s">
        <v>72</v>
      </c>
      <c r="F6" s="34" t="s">
        <v>95</v>
      </c>
      <c r="G6" s="34" t="s">
        <v>129</v>
      </c>
      <c r="H6" s="105"/>
      <c r="I6" s="105"/>
      <c r="J6" s="105"/>
      <c r="K6" s="105"/>
      <c r="L6" s="105"/>
      <c r="M6" s="34" t="s">
        <v>72</v>
      </c>
      <c r="N6" s="34" t="s">
        <v>39</v>
      </c>
      <c r="O6" s="34" t="s">
        <v>91</v>
      </c>
      <c r="P6" s="34" t="s">
        <v>45</v>
      </c>
      <c r="Q6" s="34" t="s">
        <v>83</v>
      </c>
    </row>
    <row r="7" spans="1:17" ht="20.25" customHeight="1">
      <c r="A7" s="82" t="s">
        <v>85</v>
      </c>
      <c r="B7" s="83" t="s">
        <v>85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  <c r="I7" s="83">
        <v>7</v>
      </c>
      <c r="J7" s="83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35">
        <v>15</v>
      </c>
    </row>
    <row r="8" spans="1:17" s="64" customFormat="1" ht="23.25" customHeight="1">
      <c r="A8" s="66"/>
      <c r="B8" s="66"/>
      <c r="C8" s="80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 formatCells="0" formatColumns="0" formatRows="0"/>
  <mergeCells count="14">
    <mergeCell ref="L5:L6"/>
    <mergeCell ref="M5:Q5"/>
    <mergeCell ref="J4:Q4"/>
    <mergeCell ref="C3:C6"/>
    <mergeCell ref="D4:D6"/>
    <mergeCell ref="E4:G5"/>
    <mergeCell ref="J5:J6"/>
    <mergeCell ref="D3:Q3"/>
    <mergeCell ref="A1:Q1"/>
    <mergeCell ref="H4:H6"/>
    <mergeCell ref="I4:I6"/>
    <mergeCell ref="A3:A6"/>
    <mergeCell ref="B3:B6"/>
    <mergeCell ref="K5:K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zoomScalePageLayoutView="0" workbookViewId="0" topLeftCell="A10">
      <selection activeCell="O12" sqref="O12"/>
    </sheetView>
  </sheetViews>
  <sheetFormatPr defaultColWidth="9.16015625" defaultRowHeight="12.75" customHeight="1"/>
  <sheetData>
    <row r="3" spans="2:12" ht="64.5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401.25" customHeight="1">
      <c r="B6" s="90" t="s">
        <v>218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54.75" customHeight="1">
      <c r="B8" s="87" t="s">
        <v>219</v>
      </c>
      <c r="C8" s="92"/>
      <c r="D8" s="92"/>
      <c r="E8" s="92"/>
      <c r="F8" s="92"/>
      <c r="G8" s="92"/>
      <c r="H8" s="92"/>
      <c r="I8" s="92"/>
      <c r="J8" s="92"/>
      <c r="K8" s="92"/>
      <c r="L8" s="92"/>
    </row>
    <row r="10" spans="2:12" ht="162.75" customHeight="1">
      <c r="B10" s="87" t="s">
        <v>220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2" spans="2:12" ht="167.25" customHeight="1">
      <c r="B12" s="87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23.25" customHeight="1">
      <c r="B14" s="88" t="s">
        <v>221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6" spans="2:12" ht="151.5" customHeight="1">
      <c r="B16" s="87" t="s">
        <v>222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</sheetData>
  <sheetProtection formatCells="0" formatColumns="0" formatRows="0"/>
  <mergeCells count="7">
    <mergeCell ref="B16:L16"/>
    <mergeCell ref="B3:L3"/>
    <mergeCell ref="B6:L6"/>
    <mergeCell ref="B8:L8"/>
    <mergeCell ref="B10:L10"/>
    <mergeCell ref="B12:L12"/>
    <mergeCell ref="B14:L14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96" t="s">
        <v>27</v>
      </c>
      <c r="B1" s="96"/>
      <c r="C1" s="96"/>
      <c r="D1" s="9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38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93" t="s">
        <v>109</v>
      </c>
      <c r="B4" s="94"/>
      <c r="C4" s="95" t="s">
        <v>43</v>
      </c>
      <c r="D4" s="9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54" customFormat="1" ht="22.5" customHeight="1">
      <c r="A6" s="56" t="s">
        <v>18</v>
      </c>
      <c r="B6" s="51">
        <v>342.94</v>
      </c>
      <c r="C6" s="52" t="s">
        <v>16</v>
      </c>
      <c r="D6" s="51">
        <v>319.72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54" customFormat="1" ht="22.5" customHeight="1">
      <c r="A7" s="50" t="s">
        <v>81</v>
      </c>
      <c r="B7" s="51">
        <v>342.94</v>
      </c>
      <c r="C7" s="52" t="s">
        <v>21</v>
      </c>
      <c r="D7" s="51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54" customFormat="1" ht="22.5" customHeight="1">
      <c r="A8" s="50" t="s">
        <v>68</v>
      </c>
      <c r="B8" s="51">
        <v>0</v>
      </c>
      <c r="C8" s="52" t="s">
        <v>110</v>
      </c>
      <c r="D8" s="51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54" customFormat="1" ht="22.5" customHeight="1">
      <c r="A9" s="50" t="s">
        <v>93</v>
      </c>
      <c r="B9" s="51">
        <v>0</v>
      </c>
      <c r="C9" s="52" t="s">
        <v>62</v>
      </c>
      <c r="D9" s="51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54" customFormat="1" ht="22.5" customHeight="1">
      <c r="A10" s="50" t="s">
        <v>59</v>
      </c>
      <c r="B10" s="51">
        <v>6</v>
      </c>
      <c r="C10" s="52" t="s">
        <v>96</v>
      </c>
      <c r="D10" s="51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54" customFormat="1" ht="22.5" customHeight="1">
      <c r="A11" s="50" t="s">
        <v>116</v>
      </c>
      <c r="B11" s="51">
        <v>0</v>
      </c>
      <c r="C11" s="52" t="s">
        <v>19</v>
      </c>
      <c r="D11" s="51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54" customFormat="1" ht="22.5" customHeight="1">
      <c r="A12" s="50" t="s">
        <v>13</v>
      </c>
      <c r="B12" s="51">
        <v>0</v>
      </c>
      <c r="C12" s="52" t="s">
        <v>123</v>
      </c>
      <c r="D12" s="51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54" customFormat="1" ht="22.5" customHeight="1">
      <c r="A13" s="60" t="s">
        <v>5</v>
      </c>
      <c r="B13" s="51">
        <v>0</v>
      </c>
      <c r="C13" s="52" t="s">
        <v>73</v>
      </c>
      <c r="D13" s="51"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54" customFormat="1" ht="22.5" customHeight="1">
      <c r="A14" s="50"/>
      <c r="B14" s="59"/>
      <c r="C14" s="52" t="s">
        <v>32</v>
      </c>
      <c r="D14" s="51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54" customFormat="1" ht="22.5" customHeight="1">
      <c r="A15" s="50"/>
      <c r="B15" s="51"/>
      <c r="C15" s="52" t="s">
        <v>63</v>
      </c>
      <c r="D15" s="51">
        <v>16.2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54" customFormat="1" ht="22.5" customHeight="1">
      <c r="A16" s="50"/>
      <c r="B16" s="51"/>
      <c r="C16" s="52" t="s">
        <v>58</v>
      </c>
      <c r="D16" s="51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54" customFormat="1" ht="22.5" customHeight="1">
      <c r="A17" s="50"/>
      <c r="B17" s="51"/>
      <c r="C17" s="52" t="s">
        <v>124</v>
      </c>
      <c r="D17" s="51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54" customFormat="1" ht="22.5" customHeight="1">
      <c r="A18" s="50"/>
      <c r="B18" s="51"/>
      <c r="C18" s="52" t="s">
        <v>104</v>
      </c>
      <c r="D18" s="51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54" customFormat="1" ht="22.5" customHeight="1">
      <c r="A19" s="50"/>
      <c r="B19" s="51"/>
      <c r="C19" s="52" t="s">
        <v>41</v>
      </c>
      <c r="D19" s="51"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54" customFormat="1" ht="22.5" customHeight="1">
      <c r="A20" s="50"/>
      <c r="B20" s="51"/>
      <c r="C20" s="52" t="s">
        <v>56</v>
      </c>
      <c r="D20" s="51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54" customFormat="1" ht="22.5" customHeight="1">
      <c r="A21" s="50"/>
      <c r="B21" s="51"/>
      <c r="C21" s="55" t="s">
        <v>46</v>
      </c>
      <c r="D21" s="51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54" customFormat="1" ht="22.5" customHeight="1">
      <c r="A22" s="50"/>
      <c r="B22" s="51"/>
      <c r="C22" s="55" t="s">
        <v>121</v>
      </c>
      <c r="D22" s="51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54" customFormat="1" ht="22.5" customHeight="1">
      <c r="A23" s="50"/>
      <c r="B23" s="51"/>
      <c r="C23" s="55" t="s">
        <v>108</v>
      </c>
      <c r="D23" s="51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54" customFormat="1" ht="22.5" customHeight="1">
      <c r="A24" s="50"/>
      <c r="B24" s="51"/>
      <c r="C24" s="55" t="s">
        <v>86</v>
      </c>
      <c r="D24" s="51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54" customFormat="1" ht="22.5" customHeight="1">
      <c r="A25" s="50"/>
      <c r="B25" s="51"/>
      <c r="C25" s="55" t="s">
        <v>106</v>
      </c>
      <c r="D25" s="51">
        <v>13.02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54" customFormat="1" ht="22.5" customHeight="1">
      <c r="A26" s="55"/>
      <c r="B26" s="59"/>
      <c r="C26" s="55" t="s">
        <v>49</v>
      </c>
      <c r="D26" s="58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54" customFormat="1" ht="22.5" customHeight="1">
      <c r="A27" s="55"/>
      <c r="B27" s="59"/>
      <c r="C27" s="57" t="s">
        <v>98</v>
      </c>
      <c r="D27" s="51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54" customFormat="1" ht="22.5" customHeight="1">
      <c r="A28" s="55"/>
      <c r="B28" s="59"/>
      <c r="C28" s="55" t="s">
        <v>101</v>
      </c>
      <c r="D28" s="61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54" customFormat="1" ht="22.5" customHeight="1">
      <c r="A29" s="62"/>
      <c r="B29" s="59"/>
      <c r="C29" s="57" t="s">
        <v>112</v>
      </c>
      <c r="D29" s="58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54" customFormat="1" ht="22.5" customHeight="1">
      <c r="A30" s="50"/>
      <c r="B30" s="51"/>
      <c r="C30" s="57" t="s">
        <v>36</v>
      </c>
      <c r="D30" s="58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54" customFormat="1" ht="22.5" customHeight="1">
      <c r="A31" s="50"/>
      <c r="B31" s="51"/>
      <c r="C31" s="57" t="s">
        <v>120</v>
      </c>
      <c r="D31" s="58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54" customFormat="1" ht="22.5" customHeight="1">
      <c r="A32" s="50"/>
      <c r="B32" s="51"/>
      <c r="C32" s="57" t="s">
        <v>100</v>
      </c>
      <c r="D32" s="58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54" customFormat="1" ht="22.5" customHeight="1">
      <c r="A33" s="50"/>
      <c r="B33" s="51"/>
      <c r="C33" s="57" t="s">
        <v>74</v>
      </c>
      <c r="D33" s="51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" customFormat="1" ht="22.5" customHeight="1">
      <c r="A34" s="21" t="s">
        <v>26</v>
      </c>
      <c r="B34" s="32">
        <f>SUM(B6+B9+B10+B11+B12+B13)</f>
        <v>348.94</v>
      </c>
      <c r="C34" s="21" t="s">
        <v>22</v>
      </c>
      <c r="D34" s="31">
        <f>SUM(D6+D7+D8+D9+D10+D11+D12+D13+D14+D15+D16+D17+D18+D19+D20+D21+D22+D23+D24+D25+D26+D27+D28+D29+D30+D31+D32+D33)</f>
        <v>348.94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54" customFormat="1" ht="21.75" customHeight="1">
      <c r="A35" s="63" t="s">
        <v>107</v>
      </c>
      <c r="B35" s="51">
        <v>0</v>
      </c>
      <c r="C35" s="52" t="s">
        <v>128</v>
      </c>
      <c r="D35" s="59">
        <f>B36-D34</f>
        <v>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" customFormat="1" ht="21.75" customHeight="1">
      <c r="A36" s="19" t="s">
        <v>134</v>
      </c>
      <c r="B36" s="29">
        <f>SUM(B34+B35)</f>
        <v>348.94</v>
      </c>
      <c r="C36" s="15" t="s">
        <v>23</v>
      </c>
      <c r="D36" s="31">
        <f>SUM(D34+D35)</f>
        <v>348.94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7">
      <selection activeCell="A38" sqref="A38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6" t="s">
        <v>89</v>
      </c>
      <c r="B1" s="96"/>
      <c r="C1" s="96"/>
      <c r="D1" s="96"/>
      <c r="E1" s="96"/>
      <c r="F1" s="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38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93" t="s">
        <v>109</v>
      </c>
      <c r="B4" s="93"/>
      <c r="C4" s="95" t="s">
        <v>43</v>
      </c>
      <c r="D4" s="95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2</v>
      </c>
      <c r="B5" s="15" t="s">
        <v>60</v>
      </c>
      <c r="C5" s="15" t="s">
        <v>2</v>
      </c>
      <c r="D5" s="39" t="s">
        <v>70</v>
      </c>
      <c r="E5" s="39" t="s">
        <v>14</v>
      </c>
      <c r="F5" s="39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4" customFormat="1" ht="22.5" customHeight="1">
      <c r="A6" s="65" t="s">
        <v>125</v>
      </c>
      <c r="B6" s="51">
        <v>342.94</v>
      </c>
      <c r="C6" s="55" t="s">
        <v>16</v>
      </c>
      <c r="D6" s="51">
        <v>313.72</v>
      </c>
      <c r="E6" s="51">
        <v>313.72</v>
      </c>
      <c r="F6" s="51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4" customFormat="1" ht="22.5" customHeight="1">
      <c r="A7" s="50" t="s">
        <v>54</v>
      </c>
      <c r="B7" s="51">
        <v>342.94</v>
      </c>
      <c r="C7" s="55" t="s">
        <v>21</v>
      </c>
      <c r="D7" s="51">
        <v>0</v>
      </c>
      <c r="E7" s="51">
        <v>0</v>
      </c>
      <c r="F7" s="51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4" customFormat="1" ht="22.5" customHeight="1">
      <c r="A8" s="50" t="s">
        <v>130</v>
      </c>
      <c r="B8" s="51">
        <v>0</v>
      </c>
      <c r="C8" s="55" t="s">
        <v>110</v>
      </c>
      <c r="D8" s="51">
        <v>0</v>
      </c>
      <c r="E8" s="51">
        <v>0</v>
      </c>
      <c r="F8" s="51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4" customFormat="1" ht="22.5" customHeight="1">
      <c r="A9" s="50"/>
      <c r="B9" s="51"/>
      <c r="C9" s="55" t="s">
        <v>62</v>
      </c>
      <c r="D9" s="51">
        <v>0</v>
      </c>
      <c r="E9" s="51">
        <v>0</v>
      </c>
      <c r="F9" s="51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4" customFormat="1" ht="22.5" customHeight="1">
      <c r="A10" s="50" t="s">
        <v>57</v>
      </c>
      <c r="B10" s="51">
        <v>0</v>
      </c>
      <c r="C10" s="55" t="s">
        <v>96</v>
      </c>
      <c r="D10" s="51">
        <v>0</v>
      </c>
      <c r="E10" s="51">
        <v>0</v>
      </c>
      <c r="F10" s="51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4" customFormat="1" ht="22.5" customHeight="1">
      <c r="A11" s="50" t="s">
        <v>54</v>
      </c>
      <c r="B11" s="51">
        <v>0</v>
      </c>
      <c r="C11" s="55" t="s">
        <v>19</v>
      </c>
      <c r="D11" s="51">
        <v>0</v>
      </c>
      <c r="E11" s="51">
        <v>0</v>
      </c>
      <c r="F11" s="51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4" customFormat="1" ht="22.5" customHeight="1">
      <c r="A12" s="50" t="s">
        <v>130</v>
      </c>
      <c r="B12" s="51">
        <v>0</v>
      </c>
      <c r="C12" s="55" t="s">
        <v>123</v>
      </c>
      <c r="D12" s="51">
        <v>0</v>
      </c>
      <c r="E12" s="51">
        <v>0</v>
      </c>
      <c r="F12" s="51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4" customFormat="1" ht="22.5" customHeight="1">
      <c r="A13" s="60"/>
      <c r="B13" s="51"/>
      <c r="C13" s="55" t="s">
        <v>73</v>
      </c>
      <c r="D13" s="51">
        <v>0</v>
      </c>
      <c r="E13" s="51">
        <v>0</v>
      </c>
      <c r="F13" s="51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4" customFormat="1" ht="22.5" customHeight="1">
      <c r="A14" s="50"/>
      <c r="B14" s="59"/>
      <c r="C14" s="55" t="s">
        <v>32</v>
      </c>
      <c r="D14" s="51">
        <v>0</v>
      </c>
      <c r="E14" s="51">
        <v>0</v>
      </c>
      <c r="F14" s="51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4" customFormat="1" ht="22.5" customHeight="1">
      <c r="A15" s="50"/>
      <c r="B15" s="51"/>
      <c r="C15" s="55" t="s">
        <v>63</v>
      </c>
      <c r="D15" s="51">
        <v>16.2</v>
      </c>
      <c r="E15" s="51">
        <v>16.2</v>
      </c>
      <c r="F15" s="51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4" customFormat="1" ht="22.5" customHeight="1">
      <c r="A16" s="50"/>
      <c r="B16" s="51"/>
      <c r="C16" s="55" t="s">
        <v>58</v>
      </c>
      <c r="D16" s="51">
        <v>0</v>
      </c>
      <c r="E16" s="51">
        <v>0</v>
      </c>
      <c r="F16" s="51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4" customFormat="1" ht="22.5" customHeight="1">
      <c r="A17" s="50"/>
      <c r="B17" s="51"/>
      <c r="C17" s="55" t="s">
        <v>124</v>
      </c>
      <c r="D17" s="51">
        <v>0</v>
      </c>
      <c r="E17" s="51">
        <v>0</v>
      </c>
      <c r="F17" s="51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4" customFormat="1" ht="22.5" customHeight="1">
      <c r="A18" s="50"/>
      <c r="B18" s="51"/>
      <c r="C18" s="55" t="s">
        <v>104</v>
      </c>
      <c r="D18" s="51">
        <v>0</v>
      </c>
      <c r="E18" s="51">
        <v>0</v>
      </c>
      <c r="F18" s="51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4" customFormat="1" ht="22.5" customHeight="1">
      <c r="A19" s="50"/>
      <c r="B19" s="51"/>
      <c r="C19" s="55" t="s">
        <v>41</v>
      </c>
      <c r="D19" s="51">
        <v>0</v>
      </c>
      <c r="E19" s="51">
        <v>0</v>
      </c>
      <c r="F19" s="51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4" customFormat="1" ht="22.5" customHeight="1">
      <c r="A20" s="50"/>
      <c r="B20" s="51"/>
      <c r="C20" s="55" t="s">
        <v>56</v>
      </c>
      <c r="D20" s="51">
        <v>0</v>
      </c>
      <c r="E20" s="51">
        <v>0</v>
      </c>
      <c r="F20" s="51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4" customFormat="1" ht="22.5" customHeight="1">
      <c r="A21" s="50"/>
      <c r="B21" s="51"/>
      <c r="C21" s="55" t="s">
        <v>46</v>
      </c>
      <c r="D21" s="51">
        <v>0</v>
      </c>
      <c r="E21" s="51">
        <v>0</v>
      </c>
      <c r="F21" s="51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4" customFormat="1" ht="22.5" customHeight="1">
      <c r="A22" s="50"/>
      <c r="B22" s="51"/>
      <c r="C22" s="55" t="s">
        <v>121</v>
      </c>
      <c r="D22" s="51">
        <v>0</v>
      </c>
      <c r="E22" s="51">
        <v>0</v>
      </c>
      <c r="F22" s="51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4" customFormat="1" ht="22.5" customHeight="1">
      <c r="A23" s="50"/>
      <c r="B23" s="51"/>
      <c r="C23" s="55" t="s">
        <v>108</v>
      </c>
      <c r="D23" s="51">
        <v>0</v>
      </c>
      <c r="E23" s="51">
        <v>0</v>
      </c>
      <c r="F23" s="51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4" customFormat="1" ht="22.5" customHeight="1">
      <c r="A24" s="50"/>
      <c r="B24" s="51"/>
      <c r="C24" s="55" t="s">
        <v>86</v>
      </c>
      <c r="D24" s="51">
        <v>0</v>
      </c>
      <c r="E24" s="51">
        <v>0</v>
      </c>
      <c r="F24" s="51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4" customFormat="1" ht="22.5" customHeight="1">
      <c r="A25" s="50"/>
      <c r="B25" s="51"/>
      <c r="C25" s="55" t="s">
        <v>106</v>
      </c>
      <c r="D25" s="51">
        <v>13.02</v>
      </c>
      <c r="E25" s="51">
        <v>13.02</v>
      </c>
      <c r="F25" s="51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4" customFormat="1" ht="22.5" customHeight="1">
      <c r="A26" s="55"/>
      <c r="B26" s="59"/>
      <c r="C26" s="55" t="s">
        <v>49</v>
      </c>
      <c r="D26" s="51">
        <v>0</v>
      </c>
      <c r="E26" s="51">
        <v>0</v>
      </c>
      <c r="F26" s="51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4" customFormat="1" ht="22.5" customHeight="1">
      <c r="A27" s="55"/>
      <c r="B27" s="59"/>
      <c r="C27" s="55" t="s">
        <v>98</v>
      </c>
      <c r="D27" s="51">
        <v>0</v>
      </c>
      <c r="E27" s="51">
        <v>0</v>
      </c>
      <c r="F27" s="51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4" customFormat="1" ht="22.5" customHeight="1">
      <c r="A28" s="55"/>
      <c r="B28" s="59"/>
      <c r="C28" s="55" t="s">
        <v>101</v>
      </c>
      <c r="D28" s="51">
        <v>0</v>
      </c>
      <c r="E28" s="51">
        <v>0</v>
      </c>
      <c r="F28" s="51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4" customFormat="1" ht="22.5" customHeight="1">
      <c r="A29" s="62"/>
      <c r="B29" s="59"/>
      <c r="C29" s="55" t="s">
        <v>112</v>
      </c>
      <c r="D29" s="51">
        <v>0</v>
      </c>
      <c r="E29" s="51">
        <v>0</v>
      </c>
      <c r="F29" s="51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4" customFormat="1" ht="22.5" customHeight="1">
      <c r="A30" s="50"/>
      <c r="B30" s="51"/>
      <c r="C30" s="55" t="s">
        <v>36</v>
      </c>
      <c r="D30" s="51">
        <v>0</v>
      </c>
      <c r="E30" s="51">
        <v>0</v>
      </c>
      <c r="F30" s="51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4" customFormat="1" ht="22.5" customHeight="1">
      <c r="A31" s="50"/>
      <c r="B31" s="51"/>
      <c r="C31" s="55" t="s">
        <v>120</v>
      </c>
      <c r="D31" s="51">
        <v>0</v>
      </c>
      <c r="E31" s="51">
        <v>0</v>
      </c>
      <c r="F31" s="51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4" customFormat="1" ht="22.5" customHeight="1">
      <c r="A32" s="50"/>
      <c r="B32" s="51"/>
      <c r="C32" s="55" t="s">
        <v>100</v>
      </c>
      <c r="D32" s="51">
        <v>0</v>
      </c>
      <c r="E32" s="51">
        <v>0</v>
      </c>
      <c r="F32" s="51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4" customFormat="1" ht="22.5" customHeight="1">
      <c r="A33" s="50"/>
      <c r="B33" s="51"/>
      <c r="C33" s="55" t="s">
        <v>74</v>
      </c>
      <c r="D33" s="51">
        <v>0</v>
      </c>
      <c r="E33" s="51">
        <v>0</v>
      </c>
      <c r="F33" s="51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ht="22.5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342.94</v>
      </c>
      <c r="E34" s="31">
        <f>SUM(E6+E7+E8+E9+E10+E11+E12+E13+E14+E15+E16+E17+E18+E19+E20+E21+E22+E23+E24+E25+E26+E27+E28+E29+E30+E31+E32+E33)</f>
        <v>342.94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6"/>
      <c r="B35" s="40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4" customFormat="1" ht="21.75" customHeight="1">
      <c r="A36" s="62" t="s">
        <v>134</v>
      </c>
      <c r="B36" s="51">
        <v>342.94</v>
      </c>
      <c r="C36" s="62" t="s">
        <v>23</v>
      </c>
      <c r="D36" s="59">
        <f>SUM(D34+D35)</f>
        <v>342.94</v>
      </c>
      <c r="E36" s="59">
        <f>SUM(E34+E35)</f>
        <v>342.94</v>
      </c>
      <c r="F36" s="59">
        <f>SUM(F34+F35)</f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ht="21.7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7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7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7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180" verticalDpi="18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9.5" customHeight="1">
      <c r="A2" s="38" t="s">
        <v>161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19.5" customHeight="1">
      <c r="A3" s="97" t="s">
        <v>133</v>
      </c>
      <c r="B3" s="97" t="s">
        <v>37</v>
      </c>
      <c r="C3" s="97" t="s">
        <v>28</v>
      </c>
      <c r="D3" s="97" t="s">
        <v>95</v>
      </c>
      <c r="E3" s="97" t="s">
        <v>129</v>
      </c>
      <c r="F3" s="97" t="s">
        <v>40</v>
      </c>
      <c r="G3" s="97" t="s">
        <v>17</v>
      </c>
      <c r="H3" s="97" t="s">
        <v>11</v>
      </c>
      <c r="I3" s="97" t="s">
        <v>29</v>
      </c>
      <c r="J3" s="97" t="s">
        <v>80</v>
      </c>
      <c r="K3" s="98" t="s">
        <v>15</v>
      </c>
    </row>
    <row r="4" spans="1:11" ht="26.25" customHeight="1">
      <c r="A4" s="97"/>
      <c r="B4" s="93"/>
      <c r="C4" s="93"/>
      <c r="D4" s="97"/>
      <c r="E4" s="97"/>
      <c r="F4" s="97"/>
      <c r="G4" s="97"/>
      <c r="H4" s="97"/>
      <c r="I4" s="97"/>
      <c r="J4" s="97"/>
      <c r="K4" s="98"/>
    </row>
    <row r="5" spans="1:11" ht="19.5" customHeight="1">
      <c r="A5" s="15" t="s">
        <v>85</v>
      </c>
      <c r="B5" s="42" t="s">
        <v>85</v>
      </c>
      <c r="C5" s="42">
        <v>1</v>
      </c>
      <c r="D5" s="42">
        <v>2</v>
      </c>
      <c r="E5" s="42">
        <v>3</v>
      </c>
      <c r="F5" s="42">
        <v>4</v>
      </c>
      <c r="G5" s="42">
        <v>5</v>
      </c>
      <c r="H5" s="15">
        <v>6</v>
      </c>
      <c r="I5" s="15">
        <v>7</v>
      </c>
      <c r="J5" s="39">
        <v>8</v>
      </c>
      <c r="K5" s="43">
        <v>9</v>
      </c>
    </row>
    <row r="6" spans="1:11" s="64" customFormat="1" ht="22.5" customHeight="1">
      <c r="A6" s="66"/>
      <c r="B6" s="67" t="s">
        <v>28</v>
      </c>
      <c r="C6" s="51">
        <v>348.94</v>
      </c>
      <c r="D6" s="51">
        <v>342.94</v>
      </c>
      <c r="E6" s="51">
        <v>0</v>
      </c>
      <c r="F6" s="51">
        <v>0</v>
      </c>
      <c r="G6" s="51">
        <v>6</v>
      </c>
      <c r="H6" s="68">
        <v>0</v>
      </c>
      <c r="I6" s="68">
        <v>0</v>
      </c>
      <c r="J6" s="68">
        <v>0</v>
      </c>
      <c r="K6" s="68">
        <v>0</v>
      </c>
    </row>
    <row r="7" spans="1:11" ht="22.5" customHeight="1">
      <c r="A7" s="66" t="s">
        <v>149</v>
      </c>
      <c r="B7" s="67" t="s">
        <v>137</v>
      </c>
      <c r="C7" s="51">
        <v>319.72</v>
      </c>
      <c r="D7" s="51">
        <v>313.72</v>
      </c>
      <c r="E7" s="51">
        <v>0</v>
      </c>
      <c r="F7" s="51">
        <v>0</v>
      </c>
      <c r="G7" s="51">
        <v>6</v>
      </c>
      <c r="H7" s="68">
        <v>0</v>
      </c>
      <c r="I7" s="68">
        <v>0</v>
      </c>
      <c r="J7" s="68">
        <v>0</v>
      </c>
      <c r="K7" s="68">
        <v>0</v>
      </c>
    </row>
    <row r="8" spans="1:11" ht="22.5" customHeight="1">
      <c r="A8" s="66" t="s">
        <v>150</v>
      </c>
      <c r="B8" s="67" t="s">
        <v>138</v>
      </c>
      <c r="C8" s="51">
        <v>308.72</v>
      </c>
      <c r="D8" s="51">
        <v>302.72</v>
      </c>
      <c r="E8" s="51">
        <v>0</v>
      </c>
      <c r="F8" s="51">
        <v>0</v>
      </c>
      <c r="G8" s="51">
        <v>6</v>
      </c>
      <c r="H8" s="68">
        <v>0</v>
      </c>
      <c r="I8" s="68">
        <v>0</v>
      </c>
      <c r="J8" s="68">
        <v>0</v>
      </c>
      <c r="K8" s="68">
        <v>0</v>
      </c>
    </row>
    <row r="9" spans="1:11" ht="22.5" customHeight="1">
      <c r="A9" s="66" t="s">
        <v>151</v>
      </c>
      <c r="B9" s="67" t="s">
        <v>139</v>
      </c>
      <c r="C9" s="51">
        <v>179.22</v>
      </c>
      <c r="D9" s="51">
        <v>179.22</v>
      </c>
      <c r="E9" s="51">
        <v>0</v>
      </c>
      <c r="F9" s="51">
        <v>0</v>
      </c>
      <c r="G9" s="51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2.5" customHeight="1">
      <c r="A10" s="66" t="s">
        <v>152</v>
      </c>
      <c r="B10" s="67" t="s">
        <v>140</v>
      </c>
      <c r="C10" s="51">
        <v>129.5</v>
      </c>
      <c r="D10" s="51">
        <v>123.5</v>
      </c>
      <c r="E10" s="51">
        <v>0</v>
      </c>
      <c r="F10" s="51">
        <v>0</v>
      </c>
      <c r="G10" s="51">
        <v>6</v>
      </c>
      <c r="H10" s="68">
        <v>0</v>
      </c>
      <c r="I10" s="68">
        <v>0</v>
      </c>
      <c r="J10" s="68">
        <v>0</v>
      </c>
      <c r="K10" s="68">
        <v>0</v>
      </c>
    </row>
    <row r="11" spans="1:11" ht="22.5" customHeight="1">
      <c r="A11" s="66" t="s">
        <v>153</v>
      </c>
      <c r="B11" s="67" t="s">
        <v>141</v>
      </c>
      <c r="C11" s="51">
        <v>11</v>
      </c>
      <c r="D11" s="51">
        <v>11</v>
      </c>
      <c r="E11" s="51">
        <v>0</v>
      </c>
      <c r="F11" s="51">
        <v>0</v>
      </c>
      <c r="G11" s="51">
        <v>0</v>
      </c>
      <c r="H11" s="68">
        <v>0</v>
      </c>
      <c r="I11" s="68">
        <v>0</v>
      </c>
      <c r="J11" s="68">
        <v>0</v>
      </c>
      <c r="K11" s="68">
        <v>0</v>
      </c>
    </row>
    <row r="12" spans="1:11" ht="22.5" customHeight="1">
      <c r="A12" s="66" t="s">
        <v>154</v>
      </c>
      <c r="B12" s="67" t="s">
        <v>142</v>
      </c>
      <c r="C12" s="51">
        <v>11</v>
      </c>
      <c r="D12" s="51">
        <v>11</v>
      </c>
      <c r="E12" s="51">
        <v>0</v>
      </c>
      <c r="F12" s="51">
        <v>0</v>
      </c>
      <c r="G12" s="51">
        <v>0</v>
      </c>
      <c r="H12" s="68">
        <v>0</v>
      </c>
      <c r="I12" s="68">
        <v>0</v>
      </c>
      <c r="J12" s="68">
        <v>0</v>
      </c>
      <c r="K12" s="68">
        <v>0</v>
      </c>
    </row>
    <row r="13" spans="1:11" ht="22.5" customHeight="1">
      <c r="A13" s="66" t="s">
        <v>155</v>
      </c>
      <c r="B13" s="67" t="s">
        <v>143</v>
      </c>
      <c r="C13" s="51">
        <v>16.2</v>
      </c>
      <c r="D13" s="51">
        <v>16.2</v>
      </c>
      <c r="E13" s="51">
        <v>0</v>
      </c>
      <c r="F13" s="51">
        <v>0</v>
      </c>
      <c r="G13" s="51">
        <v>0</v>
      </c>
      <c r="H13" s="68">
        <v>0</v>
      </c>
      <c r="I13" s="68">
        <v>0</v>
      </c>
      <c r="J13" s="68">
        <v>0</v>
      </c>
      <c r="K13" s="68">
        <v>0</v>
      </c>
    </row>
    <row r="14" spans="1:11" ht="22.5" customHeight="1">
      <c r="A14" s="66" t="s">
        <v>156</v>
      </c>
      <c r="B14" s="67" t="s">
        <v>144</v>
      </c>
      <c r="C14" s="51">
        <v>16.2</v>
      </c>
      <c r="D14" s="51">
        <v>16.2</v>
      </c>
      <c r="E14" s="51">
        <v>0</v>
      </c>
      <c r="F14" s="51">
        <v>0</v>
      </c>
      <c r="G14" s="51">
        <v>0</v>
      </c>
      <c r="H14" s="68">
        <v>0</v>
      </c>
      <c r="I14" s="68">
        <v>0</v>
      </c>
      <c r="J14" s="68">
        <v>0</v>
      </c>
      <c r="K14" s="68">
        <v>0</v>
      </c>
    </row>
    <row r="15" spans="1:11" ht="22.5" customHeight="1">
      <c r="A15" s="66" t="s">
        <v>157</v>
      </c>
      <c r="B15" s="67" t="s">
        <v>145</v>
      </c>
      <c r="C15" s="51">
        <v>16.2</v>
      </c>
      <c r="D15" s="51">
        <v>16.2</v>
      </c>
      <c r="E15" s="51">
        <v>0</v>
      </c>
      <c r="F15" s="51">
        <v>0</v>
      </c>
      <c r="G15" s="51">
        <v>0</v>
      </c>
      <c r="H15" s="68">
        <v>0</v>
      </c>
      <c r="I15" s="68">
        <v>0</v>
      </c>
      <c r="J15" s="68">
        <v>0</v>
      </c>
      <c r="K15" s="68">
        <v>0</v>
      </c>
    </row>
    <row r="16" spans="1:11" ht="22.5" customHeight="1">
      <c r="A16" s="66" t="s">
        <v>158</v>
      </c>
      <c r="B16" s="67" t="s">
        <v>146</v>
      </c>
      <c r="C16" s="51">
        <v>13.02</v>
      </c>
      <c r="D16" s="51">
        <v>13.02</v>
      </c>
      <c r="E16" s="51">
        <v>0</v>
      </c>
      <c r="F16" s="51">
        <v>0</v>
      </c>
      <c r="G16" s="51">
        <v>0</v>
      </c>
      <c r="H16" s="68">
        <v>0</v>
      </c>
      <c r="I16" s="68">
        <v>0</v>
      </c>
      <c r="J16" s="68">
        <v>0</v>
      </c>
      <c r="K16" s="68">
        <v>0</v>
      </c>
    </row>
    <row r="17" spans="1:11" ht="22.5" customHeight="1">
      <c r="A17" s="66" t="s">
        <v>159</v>
      </c>
      <c r="B17" s="67" t="s">
        <v>147</v>
      </c>
      <c r="C17" s="51">
        <v>13.02</v>
      </c>
      <c r="D17" s="51">
        <v>13.02</v>
      </c>
      <c r="E17" s="51">
        <v>0</v>
      </c>
      <c r="F17" s="51">
        <v>0</v>
      </c>
      <c r="G17" s="51">
        <v>0</v>
      </c>
      <c r="H17" s="68">
        <v>0</v>
      </c>
      <c r="I17" s="68">
        <v>0</v>
      </c>
      <c r="J17" s="68">
        <v>0</v>
      </c>
      <c r="K17" s="68">
        <v>0</v>
      </c>
    </row>
    <row r="18" spans="1:11" ht="22.5" customHeight="1">
      <c r="A18" s="66" t="s">
        <v>160</v>
      </c>
      <c r="B18" s="67" t="s">
        <v>148</v>
      </c>
      <c r="C18" s="51">
        <v>13.02</v>
      </c>
      <c r="D18" s="51">
        <v>13.02</v>
      </c>
      <c r="E18" s="51">
        <v>0</v>
      </c>
      <c r="F18" s="51">
        <v>0</v>
      </c>
      <c r="G18" s="51">
        <v>0</v>
      </c>
      <c r="H18" s="68">
        <v>0</v>
      </c>
      <c r="I18" s="68">
        <v>0</v>
      </c>
      <c r="J18" s="68">
        <v>0</v>
      </c>
      <c r="K18" s="68">
        <v>0</v>
      </c>
    </row>
    <row r="19" spans="1:7" ht="22.5" customHeight="1">
      <c r="A19" s="7"/>
      <c r="B19" s="11"/>
      <c r="C19" s="7"/>
      <c r="D19" s="7"/>
      <c r="E19" s="7"/>
      <c r="F19" s="7"/>
      <c r="G19" s="7"/>
    </row>
    <row r="20" ht="22.5" customHeight="1"/>
    <row r="21" ht="22.5" customHeight="1"/>
    <row r="22" ht="22.5" customHeight="1"/>
    <row r="23" ht="22.5" customHeight="1"/>
    <row r="24" spans="1:7" ht="22.5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K3:K4"/>
    <mergeCell ref="A1:K1"/>
    <mergeCell ref="B3:B4"/>
    <mergeCell ref="C3:C4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6" t="s">
        <v>34</v>
      </c>
      <c r="B1" s="96"/>
      <c r="C1" s="96"/>
      <c r="D1" s="96"/>
      <c r="E1" s="96"/>
    </row>
    <row r="2" spans="1:5" ht="19.5" customHeight="1">
      <c r="A2" s="38" t="s">
        <v>161</v>
      </c>
      <c r="B2" s="7"/>
      <c r="C2" s="10"/>
      <c r="D2" s="8"/>
      <c r="E2" s="9" t="s">
        <v>66</v>
      </c>
    </row>
    <row r="3" spans="1:5" ht="15.75" customHeight="1">
      <c r="A3" s="98" t="s">
        <v>133</v>
      </c>
      <c r="B3" s="97" t="s">
        <v>37</v>
      </c>
      <c r="C3" s="97" t="s">
        <v>28</v>
      </c>
      <c r="D3" s="98" t="s">
        <v>9</v>
      </c>
      <c r="E3" s="98" t="s">
        <v>77</v>
      </c>
    </row>
    <row r="4" spans="1:5" ht="13.5" customHeight="1">
      <c r="A4" s="98"/>
      <c r="B4" s="99"/>
      <c r="C4" s="99"/>
      <c r="D4" s="98"/>
      <c r="E4" s="98"/>
    </row>
    <row r="5" spans="1:5" ht="19.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348.94</v>
      </c>
      <c r="D6" s="51">
        <v>207.94</v>
      </c>
      <c r="E6" s="68">
        <v>141</v>
      </c>
    </row>
    <row r="7" spans="1:6" ht="22.5" customHeight="1">
      <c r="A7" s="66" t="s">
        <v>149</v>
      </c>
      <c r="B7" s="67" t="s">
        <v>137</v>
      </c>
      <c r="C7" s="51">
        <v>319.72</v>
      </c>
      <c r="D7" s="51">
        <v>178.72</v>
      </c>
      <c r="E7" s="68">
        <v>141</v>
      </c>
      <c r="F7" s="12"/>
    </row>
    <row r="8" spans="1:7" ht="22.5" customHeight="1">
      <c r="A8" s="66" t="s">
        <v>150</v>
      </c>
      <c r="B8" s="67" t="s">
        <v>138</v>
      </c>
      <c r="C8" s="51">
        <v>308.72</v>
      </c>
      <c r="D8" s="51">
        <v>178.72</v>
      </c>
      <c r="E8" s="68">
        <v>130</v>
      </c>
      <c r="G8" s="12"/>
    </row>
    <row r="9" spans="1:7" ht="22.5" customHeight="1">
      <c r="A9" s="66" t="s">
        <v>151</v>
      </c>
      <c r="B9" s="67" t="s">
        <v>139</v>
      </c>
      <c r="C9" s="51">
        <v>179.22</v>
      </c>
      <c r="D9" s="51">
        <v>178.72</v>
      </c>
      <c r="E9" s="68">
        <v>0.5</v>
      </c>
      <c r="G9" s="12"/>
    </row>
    <row r="10" spans="1:5" ht="22.5" customHeight="1">
      <c r="A10" s="66" t="s">
        <v>152</v>
      </c>
      <c r="B10" s="67" t="s">
        <v>140</v>
      </c>
      <c r="C10" s="51">
        <v>129.5</v>
      </c>
      <c r="D10" s="51">
        <v>0</v>
      </c>
      <c r="E10" s="68">
        <v>129.5</v>
      </c>
    </row>
    <row r="11" spans="1:5" ht="22.5" customHeight="1">
      <c r="A11" s="66" t="s">
        <v>153</v>
      </c>
      <c r="B11" s="67" t="s">
        <v>141</v>
      </c>
      <c r="C11" s="51">
        <v>11</v>
      </c>
      <c r="D11" s="51">
        <v>0</v>
      </c>
      <c r="E11" s="68">
        <v>11</v>
      </c>
    </row>
    <row r="12" spans="1:5" ht="22.5" customHeight="1">
      <c r="A12" s="66" t="s">
        <v>154</v>
      </c>
      <c r="B12" s="67" t="s">
        <v>142</v>
      </c>
      <c r="C12" s="51">
        <v>11</v>
      </c>
      <c r="D12" s="51">
        <v>0</v>
      </c>
      <c r="E12" s="68">
        <v>11</v>
      </c>
    </row>
    <row r="13" spans="1:5" ht="22.5" customHeight="1">
      <c r="A13" s="66" t="s">
        <v>155</v>
      </c>
      <c r="B13" s="67" t="s">
        <v>216</v>
      </c>
      <c r="C13" s="51">
        <v>16.2</v>
      </c>
      <c r="D13" s="51">
        <v>16.2</v>
      </c>
      <c r="E13" s="68">
        <v>0</v>
      </c>
    </row>
    <row r="14" spans="1:5" ht="22.5" customHeight="1">
      <c r="A14" s="66" t="s">
        <v>156</v>
      </c>
      <c r="B14" s="67" t="s">
        <v>144</v>
      </c>
      <c r="C14" s="51">
        <v>16.2</v>
      </c>
      <c r="D14" s="51">
        <v>16.2</v>
      </c>
      <c r="E14" s="68">
        <v>0</v>
      </c>
    </row>
    <row r="15" spans="1:5" ht="22.5" customHeight="1">
      <c r="A15" s="66" t="s">
        <v>157</v>
      </c>
      <c r="B15" s="67" t="s">
        <v>145</v>
      </c>
      <c r="C15" s="51">
        <v>16.2</v>
      </c>
      <c r="D15" s="51">
        <v>16.2</v>
      </c>
      <c r="E15" s="68">
        <v>0</v>
      </c>
    </row>
    <row r="16" spans="1:5" ht="22.5" customHeight="1">
      <c r="A16" s="66" t="s">
        <v>158</v>
      </c>
      <c r="B16" s="67" t="s">
        <v>217</v>
      </c>
      <c r="C16" s="51">
        <v>13.02</v>
      </c>
      <c r="D16" s="51">
        <v>13.02</v>
      </c>
      <c r="E16" s="68">
        <v>0</v>
      </c>
    </row>
    <row r="17" spans="1:5" ht="22.5" customHeight="1">
      <c r="A17" s="66" t="s">
        <v>159</v>
      </c>
      <c r="B17" s="67" t="s">
        <v>147</v>
      </c>
      <c r="C17" s="51">
        <v>13.02</v>
      </c>
      <c r="D17" s="51">
        <v>13.02</v>
      </c>
      <c r="E17" s="68">
        <v>0</v>
      </c>
    </row>
    <row r="18" spans="1:5" ht="22.5" customHeight="1">
      <c r="A18" s="66" t="s">
        <v>160</v>
      </c>
      <c r="B18" s="67" t="s">
        <v>148</v>
      </c>
      <c r="C18" s="51">
        <v>13.02</v>
      </c>
      <c r="D18" s="51">
        <v>13.02</v>
      </c>
      <c r="E18" s="68">
        <v>0</v>
      </c>
    </row>
    <row r="19" spans="1:4" ht="22.5" customHeight="1">
      <c r="A19" s="7"/>
      <c r="B19" s="11"/>
      <c r="C19" s="11"/>
      <c r="D19" s="7"/>
    </row>
    <row r="20" ht="22.5" customHeight="1"/>
    <row r="21" ht="22.5" customHeight="1"/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6" t="s">
        <v>1</v>
      </c>
      <c r="B1" s="96"/>
      <c r="C1" s="96"/>
      <c r="D1" s="96"/>
      <c r="E1" s="96"/>
    </row>
    <row r="2" spans="1:5" ht="19.5" customHeight="1">
      <c r="A2" s="38" t="s">
        <v>161</v>
      </c>
      <c r="B2" s="7"/>
      <c r="C2" s="10"/>
      <c r="D2" s="8"/>
      <c r="E2" s="9" t="s">
        <v>66</v>
      </c>
    </row>
    <row r="3" spans="1:5" ht="15.75" customHeight="1">
      <c r="A3" s="98" t="s">
        <v>133</v>
      </c>
      <c r="B3" s="100" t="s">
        <v>37</v>
      </c>
      <c r="C3" s="102" t="s">
        <v>28</v>
      </c>
      <c r="D3" s="104" t="s">
        <v>9</v>
      </c>
      <c r="E3" s="98" t="s">
        <v>77</v>
      </c>
    </row>
    <row r="4" spans="1:5" ht="13.5" customHeight="1">
      <c r="A4" s="98"/>
      <c r="B4" s="101"/>
      <c r="C4" s="103"/>
      <c r="D4" s="104"/>
      <c r="E4" s="98"/>
    </row>
    <row r="5" spans="1:5" ht="19.5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4" customFormat="1" ht="22.5" customHeight="1">
      <c r="A6" s="69"/>
      <c r="B6" s="70" t="s">
        <v>28</v>
      </c>
      <c r="C6" s="71">
        <v>342.94</v>
      </c>
      <c r="D6" s="71">
        <v>207.94</v>
      </c>
      <c r="E6" s="68">
        <v>135</v>
      </c>
    </row>
    <row r="7" spans="1:5" ht="22.5" customHeight="1">
      <c r="A7" s="69" t="s">
        <v>149</v>
      </c>
      <c r="B7" s="70" t="s">
        <v>137</v>
      </c>
      <c r="C7" s="71">
        <v>313.72</v>
      </c>
      <c r="D7" s="71">
        <v>178.72</v>
      </c>
      <c r="E7" s="68">
        <v>135</v>
      </c>
    </row>
    <row r="8" spans="1:5" ht="22.5" customHeight="1">
      <c r="A8" s="69" t="s">
        <v>150</v>
      </c>
      <c r="B8" s="70" t="s">
        <v>138</v>
      </c>
      <c r="C8" s="71">
        <v>302.72</v>
      </c>
      <c r="D8" s="71">
        <v>178.72</v>
      </c>
      <c r="E8" s="68">
        <v>124</v>
      </c>
    </row>
    <row r="9" spans="1:5" ht="22.5" customHeight="1">
      <c r="A9" s="69" t="s">
        <v>151</v>
      </c>
      <c r="B9" s="70" t="s">
        <v>139</v>
      </c>
      <c r="C9" s="71">
        <v>179.22</v>
      </c>
      <c r="D9" s="71">
        <v>178.72</v>
      </c>
      <c r="E9" s="68">
        <v>0.5</v>
      </c>
    </row>
    <row r="10" spans="1:5" ht="22.5" customHeight="1">
      <c r="A10" s="69" t="s">
        <v>152</v>
      </c>
      <c r="B10" s="70" t="s">
        <v>140</v>
      </c>
      <c r="C10" s="71">
        <v>123.5</v>
      </c>
      <c r="D10" s="71">
        <v>0</v>
      </c>
      <c r="E10" s="68">
        <v>123.5</v>
      </c>
    </row>
    <row r="11" spans="1:5" ht="22.5" customHeight="1">
      <c r="A11" s="69" t="s">
        <v>153</v>
      </c>
      <c r="B11" s="70" t="s">
        <v>141</v>
      </c>
      <c r="C11" s="71">
        <v>11</v>
      </c>
      <c r="D11" s="71">
        <v>0</v>
      </c>
      <c r="E11" s="68">
        <v>11</v>
      </c>
    </row>
    <row r="12" spans="1:5" ht="22.5" customHeight="1">
      <c r="A12" s="69" t="s">
        <v>154</v>
      </c>
      <c r="B12" s="70" t="s">
        <v>142</v>
      </c>
      <c r="C12" s="71">
        <v>11</v>
      </c>
      <c r="D12" s="71">
        <v>0</v>
      </c>
      <c r="E12" s="68">
        <v>11</v>
      </c>
    </row>
    <row r="13" spans="1:5" ht="22.5" customHeight="1">
      <c r="A13" s="69" t="s">
        <v>155</v>
      </c>
      <c r="B13" s="70" t="s">
        <v>143</v>
      </c>
      <c r="C13" s="71">
        <v>16.2</v>
      </c>
      <c r="D13" s="71">
        <v>16.2</v>
      </c>
      <c r="E13" s="68">
        <v>0</v>
      </c>
    </row>
    <row r="14" spans="1:5" ht="22.5" customHeight="1">
      <c r="A14" s="69" t="s">
        <v>156</v>
      </c>
      <c r="B14" s="70" t="s">
        <v>144</v>
      </c>
      <c r="C14" s="71">
        <v>16.2</v>
      </c>
      <c r="D14" s="71">
        <v>16.2</v>
      </c>
      <c r="E14" s="68">
        <v>0</v>
      </c>
    </row>
    <row r="15" spans="1:5" ht="22.5" customHeight="1">
      <c r="A15" s="69" t="s">
        <v>157</v>
      </c>
      <c r="B15" s="70" t="s">
        <v>145</v>
      </c>
      <c r="C15" s="71">
        <v>16.2</v>
      </c>
      <c r="D15" s="71">
        <v>16.2</v>
      </c>
      <c r="E15" s="68">
        <v>0</v>
      </c>
    </row>
    <row r="16" spans="1:5" ht="22.5" customHeight="1">
      <c r="A16" s="69" t="s">
        <v>158</v>
      </c>
      <c r="B16" s="70" t="s">
        <v>146</v>
      </c>
      <c r="C16" s="71">
        <v>13.02</v>
      </c>
      <c r="D16" s="71">
        <v>13.02</v>
      </c>
      <c r="E16" s="68">
        <v>0</v>
      </c>
    </row>
    <row r="17" spans="1:5" ht="22.5" customHeight="1">
      <c r="A17" s="69" t="s">
        <v>159</v>
      </c>
      <c r="B17" s="70" t="s">
        <v>147</v>
      </c>
      <c r="C17" s="71">
        <v>13.02</v>
      </c>
      <c r="D17" s="71">
        <v>13.02</v>
      </c>
      <c r="E17" s="68">
        <v>0</v>
      </c>
    </row>
    <row r="18" spans="1:5" ht="22.5" customHeight="1">
      <c r="A18" s="69" t="s">
        <v>160</v>
      </c>
      <c r="B18" s="70" t="s">
        <v>148</v>
      </c>
      <c r="C18" s="71">
        <v>13.02</v>
      </c>
      <c r="D18" s="71">
        <v>13.02</v>
      </c>
      <c r="E18" s="68">
        <v>0</v>
      </c>
    </row>
    <row r="19" spans="1:4" ht="22.5" customHeight="1">
      <c r="A19" s="7"/>
      <c r="B19" s="11"/>
      <c r="C19" s="11"/>
      <c r="D19" s="7"/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0">
      <selection activeCell="C21" sqref="C2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6" t="s">
        <v>25</v>
      </c>
      <c r="B1" s="96"/>
      <c r="C1" s="96"/>
      <c r="D1" s="96"/>
      <c r="E1" s="96"/>
    </row>
    <row r="2" spans="1:5" ht="19.5" customHeight="1">
      <c r="A2" s="38" t="s">
        <v>161</v>
      </c>
      <c r="B2" s="7"/>
      <c r="C2" s="10"/>
      <c r="D2" s="8"/>
      <c r="E2" s="9" t="s">
        <v>66</v>
      </c>
    </row>
    <row r="3" spans="1:5" ht="20.25" customHeight="1">
      <c r="A3" s="98" t="s">
        <v>133</v>
      </c>
      <c r="B3" s="97" t="s">
        <v>37</v>
      </c>
      <c r="C3" s="98" t="s">
        <v>9</v>
      </c>
      <c r="D3" s="98"/>
      <c r="E3" s="98"/>
    </row>
    <row r="4" spans="1:5" ht="20.25" customHeight="1">
      <c r="A4" s="98"/>
      <c r="B4" s="97"/>
      <c r="C4" s="41" t="s">
        <v>28</v>
      </c>
      <c r="D4" s="22" t="s">
        <v>33</v>
      </c>
      <c r="E4" s="22" t="s">
        <v>76</v>
      </c>
    </row>
    <row r="5" spans="1:5" ht="20.25" customHeight="1">
      <c r="A5" s="44" t="s">
        <v>85</v>
      </c>
      <c r="B5" s="45" t="s">
        <v>85</v>
      </c>
      <c r="C5" s="45">
        <v>1</v>
      </c>
      <c r="D5" s="42">
        <v>2</v>
      </c>
      <c r="E5" s="46">
        <v>3</v>
      </c>
    </row>
    <row r="6" spans="1:5" s="64" customFormat="1" ht="22.5" customHeight="1">
      <c r="A6" s="66"/>
      <c r="B6" s="67" t="s">
        <v>28</v>
      </c>
      <c r="C6" s="51">
        <v>207.94</v>
      </c>
      <c r="D6" s="51">
        <v>165.77</v>
      </c>
      <c r="E6" s="68">
        <v>42.17</v>
      </c>
    </row>
    <row r="7" spans="1:5" ht="22.5" customHeight="1">
      <c r="A7" s="66" t="s">
        <v>188</v>
      </c>
      <c r="B7" s="67" t="s">
        <v>71</v>
      </c>
      <c r="C7" s="51">
        <v>159.4</v>
      </c>
      <c r="D7" s="51">
        <v>159.4</v>
      </c>
      <c r="E7" s="68">
        <v>0</v>
      </c>
    </row>
    <row r="8" spans="1:5" ht="22.5" customHeight="1">
      <c r="A8" s="66" t="s">
        <v>189</v>
      </c>
      <c r="B8" s="67" t="s">
        <v>162</v>
      </c>
      <c r="C8" s="51">
        <v>57.87</v>
      </c>
      <c r="D8" s="51">
        <v>57.87</v>
      </c>
      <c r="E8" s="68">
        <v>0</v>
      </c>
    </row>
    <row r="9" spans="1:5" ht="22.5" customHeight="1">
      <c r="A9" s="66" t="s">
        <v>190</v>
      </c>
      <c r="B9" s="67" t="s">
        <v>163</v>
      </c>
      <c r="C9" s="51">
        <v>38.23</v>
      </c>
      <c r="D9" s="51">
        <v>38.23</v>
      </c>
      <c r="E9" s="68">
        <v>0</v>
      </c>
    </row>
    <row r="10" spans="1:5" ht="22.5" customHeight="1">
      <c r="A10" s="66" t="s">
        <v>191</v>
      </c>
      <c r="B10" s="67" t="s">
        <v>164</v>
      </c>
      <c r="C10" s="51">
        <v>12.38</v>
      </c>
      <c r="D10" s="51">
        <v>12.38</v>
      </c>
      <c r="E10" s="68">
        <v>0</v>
      </c>
    </row>
    <row r="11" spans="1:5" ht="22.5" customHeight="1">
      <c r="A11" s="66" t="s">
        <v>192</v>
      </c>
      <c r="B11" s="67" t="s">
        <v>165</v>
      </c>
      <c r="C11" s="51">
        <v>21.7</v>
      </c>
      <c r="D11" s="51">
        <v>21.7</v>
      </c>
      <c r="E11" s="68">
        <v>0</v>
      </c>
    </row>
    <row r="12" spans="1:5" ht="22.5" customHeight="1">
      <c r="A12" s="66" t="s">
        <v>193</v>
      </c>
      <c r="B12" s="67" t="s">
        <v>166</v>
      </c>
      <c r="C12" s="51">
        <v>8.86</v>
      </c>
      <c r="D12" s="51">
        <v>8.86</v>
      </c>
      <c r="E12" s="68">
        <v>0</v>
      </c>
    </row>
    <row r="13" spans="1:5" ht="22.5" customHeight="1">
      <c r="A13" s="66" t="s">
        <v>194</v>
      </c>
      <c r="B13" s="67" t="s">
        <v>167</v>
      </c>
      <c r="C13" s="51">
        <v>6.69</v>
      </c>
      <c r="D13" s="51">
        <v>6.69</v>
      </c>
      <c r="E13" s="68">
        <v>0</v>
      </c>
    </row>
    <row r="14" spans="1:5" ht="22.5" customHeight="1">
      <c r="A14" s="66" t="s">
        <v>195</v>
      </c>
      <c r="B14" s="67" t="s">
        <v>168</v>
      </c>
      <c r="C14" s="51">
        <v>0.65</v>
      </c>
      <c r="D14" s="51">
        <v>0.65</v>
      </c>
      <c r="E14" s="68">
        <v>0</v>
      </c>
    </row>
    <row r="15" spans="1:5" ht="22.5" customHeight="1">
      <c r="A15" s="66" t="s">
        <v>196</v>
      </c>
      <c r="B15" s="67" t="s">
        <v>169</v>
      </c>
      <c r="C15" s="51">
        <v>13.02</v>
      </c>
      <c r="D15" s="51">
        <v>13.02</v>
      </c>
      <c r="E15" s="68">
        <v>0</v>
      </c>
    </row>
    <row r="16" spans="1:5" ht="22.5" customHeight="1">
      <c r="A16" s="66" t="s">
        <v>197</v>
      </c>
      <c r="B16" s="67" t="s">
        <v>87</v>
      </c>
      <c r="C16" s="51">
        <v>42.17</v>
      </c>
      <c r="D16" s="51">
        <v>0</v>
      </c>
      <c r="E16" s="68">
        <v>42.17</v>
      </c>
    </row>
    <row r="17" spans="1:5" ht="22.5" customHeight="1">
      <c r="A17" s="66" t="s">
        <v>198</v>
      </c>
      <c r="B17" s="67" t="s">
        <v>170</v>
      </c>
      <c r="C17" s="51">
        <v>1.2</v>
      </c>
      <c r="D17" s="51">
        <v>0</v>
      </c>
      <c r="E17" s="68">
        <v>1.2</v>
      </c>
    </row>
    <row r="18" spans="1:5" ht="22.5" customHeight="1">
      <c r="A18" s="66" t="s">
        <v>199</v>
      </c>
      <c r="B18" s="67" t="s">
        <v>171</v>
      </c>
      <c r="C18" s="51">
        <v>1.3</v>
      </c>
      <c r="D18" s="51">
        <v>0</v>
      </c>
      <c r="E18" s="68">
        <v>1.3</v>
      </c>
    </row>
    <row r="19" spans="1:5" ht="22.5" customHeight="1">
      <c r="A19" s="66" t="s">
        <v>200</v>
      </c>
      <c r="B19" s="67" t="s">
        <v>172</v>
      </c>
      <c r="C19" s="51">
        <v>0.56</v>
      </c>
      <c r="D19" s="51">
        <v>0</v>
      </c>
      <c r="E19" s="68">
        <v>0.56</v>
      </c>
    </row>
    <row r="20" spans="1:5" ht="22.5" customHeight="1">
      <c r="A20" s="66" t="s">
        <v>201</v>
      </c>
      <c r="B20" s="67" t="s">
        <v>173</v>
      </c>
      <c r="C20" s="51">
        <v>0.7</v>
      </c>
      <c r="D20" s="51">
        <v>0</v>
      </c>
      <c r="E20" s="68">
        <v>0.7</v>
      </c>
    </row>
    <row r="21" spans="1:5" ht="22.5" customHeight="1">
      <c r="A21" s="66" t="s">
        <v>202</v>
      </c>
      <c r="B21" s="67" t="s">
        <v>174</v>
      </c>
      <c r="C21" s="51">
        <v>0.2</v>
      </c>
      <c r="D21" s="51">
        <v>0</v>
      </c>
      <c r="E21" s="68">
        <v>0.2</v>
      </c>
    </row>
    <row r="22" spans="1:5" ht="22.5" customHeight="1">
      <c r="A22" s="66" t="s">
        <v>203</v>
      </c>
      <c r="B22" s="67" t="s">
        <v>175</v>
      </c>
      <c r="C22" s="51">
        <v>1.72</v>
      </c>
      <c r="D22" s="51">
        <v>0</v>
      </c>
      <c r="E22" s="68">
        <v>1.72</v>
      </c>
    </row>
    <row r="23" spans="1:5" ht="22.5" customHeight="1">
      <c r="A23" s="66" t="s">
        <v>204</v>
      </c>
      <c r="B23" s="67" t="s">
        <v>176</v>
      </c>
      <c r="C23" s="51">
        <v>0.2</v>
      </c>
      <c r="D23" s="51">
        <v>0</v>
      </c>
      <c r="E23" s="68">
        <v>0.2</v>
      </c>
    </row>
    <row r="24" spans="1:5" ht="22.5" customHeight="1">
      <c r="A24" s="66" t="s">
        <v>205</v>
      </c>
      <c r="B24" s="67" t="s">
        <v>177</v>
      </c>
      <c r="C24" s="51">
        <v>1.2</v>
      </c>
      <c r="D24" s="51">
        <v>0</v>
      </c>
      <c r="E24" s="68">
        <v>1.2</v>
      </c>
    </row>
    <row r="25" spans="1:5" ht="22.5" customHeight="1">
      <c r="A25" s="66" t="s">
        <v>206</v>
      </c>
      <c r="B25" s="67" t="s">
        <v>178</v>
      </c>
      <c r="C25" s="51">
        <v>1.02</v>
      </c>
      <c r="D25" s="51">
        <v>0</v>
      </c>
      <c r="E25" s="68">
        <v>1.02</v>
      </c>
    </row>
    <row r="26" spans="1:5" ht="22.5" customHeight="1">
      <c r="A26" s="66" t="s">
        <v>207</v>
      </c>
      <c r="B26" s="67" t="s">
        <v>179</v>
      </c>
      <c r="C26" s="51">
        <v>1.65</v>
      </c>
      <c r="D26" s="51">
        <v>0</v>
      </c>
      <c r="E26" s="68">
        <v>1.65</v>
      </c>
    </row>
    <row r="27" spans="1:5" ht="22.5" customHeight="1">
      <c r="A27" s="66" t="s">
        <v>208</v>
      </c>
      <c r="B27" s="67" t="s">
        <v>180</v>
      </c>
      <c r="C27" s="51">
        <v>0.4</v>
      </c>
      <c r="D27" s="51">
        <v>0</v>
      </c>
      <c r="E27" s="68">
        <v>0.4</v>
      </c>
    </row>
    <row r="28" spans="1:5" ht="22.5" customHeight="1">
      <c r="A28" s="66" t="s">
        <v>209</v>
      </c>
      <c r="B28" s="67" t="s">
        <v>181</v>
      </c>
      <c r="C28" s="51">
        <v>2.17</v>
      </c>
      <c r="D28" s="51">
        <v>0</v>
      </c>
      <c r="E28" s="68">
        <v>2.17</v>
      </c>
    </row>
    <row r="29" spans="1:5" ht="22.5" customHeight="1">
      <c r="A29" s="66" t="s">
        <v>210</v>
      </c>
      <c r="B29" s="67" t="s">
        <v>182</v>
      </c>
      <c r="C29" s="51">
        <v>4.18</v>
      </c>
      <c r="D29" s="51">
        <v>0</v>
      </c>
      <c r="E29" s="68">
        <v>4.18</v>
      </c>
    </row>
    <row r="30" spans="1:5" ht="22.5" customHeight="1">
      <c r="A30" s="66" t="s">
        <v>211</v>
      </c>
      <c r="B30" s="67" t="s">
        <v>183</v>
      </c>
      <c r="C30" s="51">
        <v>7</v>
      </c>
      <c r="D30" s="51">
        <v>0</v>
      </c>
      <c r="E30" s="68">
        <v>7</v>
      </c>
    </row>
    <row r="31" spans="1:5" ht="22.5" customHeight="1">
      <c r="A31" s="66" t="s">
        <v>212</v>
      </c>
      <c r="B31" s="67" t="s">
        <v>184</v>
      </c>
      <c r="C31" s="51">
        <v>14.2</v>
      </c>
      <c r="D31" s="51">
        <v>0</v>
      </c>
      <c r="E31" s="68">
        <v>14.2</v>
      </c>
    </row>
    <row r="32" spans="1:5" ht="22.5" customHeight="1">
      <c r="A32" s="66" t="s">
        <v>213</v>
      </c>
      <c r="B32" s="67" t="s">
        <v>185</v>
      </c>
      <c r="C32" s="51">
        <v>4.47</v>
      </c>
      <c r="D32" s="51">
        <v>0</v>
      </c>
      <c r="E32" s="68">
        <v>4.47</v>
      </c>
    </row>
    <row r="33" spans="1:5" ht="22.5" customHeight="1">
      <c r="A33" s="66" t="s">
        <v>214</v>
      </c>
      <c r="B33" s="67" t="s">
        <v>186</v>
      </c>
      <c r="C33" s="51">
        <v>6.37</v>
      </c>
      <c r="D33" s="51">
        <v>6.37</v>
      </c>
      <c r="E33" s="68">
        <v>0</v>
      </c>
    </row>
    <row r="34" spans="1:5" ht="22.5" customHeight="1">
      <c r="A34" s="66" t="s">
        <v>215</v>
      </c>
      <c r="B34" s="67" t="s">
        <v>187</v>
      </c>
      <c r="C34" s="51">
        <v>6.37</v>
      </c>
      <c r="D34" s="51">
        <v>6.37</v>
      </c>
      <c r="E34" s="68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J7">
      <selection activeCell="S34" sqref="S34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9.5" customHeight="1">
      <c r="A2" s="38" t="s">
        <v>161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3" t="s">
        <v>66</v>
      </c>
    </row>
    <row r="3" spans="1:32" ht="21.75" customHeight="1">
      <c r="A3" s="105" t="s">
        <v>133</v>
      </c>
      <c r="B3" s="105" t="s">
        <v>37</v>
      </c>
      <c r="C3" s="106" t="s">
        <v>28</v>
      </c>
      <c r="D3" s="105" t="s">
        <v>9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2" ht="21.75" customHeight="1">
      <c r="A4" s="105"/>
      <c r="B4" s="105"/>
      <c r="C4" s="106"/>
      <c r="D4" s="108" t="s">
        <v>71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09" t="s">
        <v>87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7" t="s">
        <v>118</v>
      </c>
      <c r="AB4" s="108"/>
      <c r="AC4" s="108"/>
      <c r="AD4" s="108"/>
      <c r="AE4" s="108"/>
      <c r="AF4" s="108"/>
    </row>
    <row r="5" spans="1:32" ht="89.25" customHeight="1">
      <c r="A5" s="105"/>
      <c r="B5" s="105"/>
      <c r="C5" s="105"/>
      <c r="D5" s="47" t="s">
        <v>72</v>
      </c>
      <c r="E5" s="47" t="s">
        <v>114</v>
      </c>
      <c r="F5" s="47" t="s">
        <v>10</v>
      </c>
      <c r="G5" s="47" t="s">
        <v>53</v>
      </c>
      <c r="H5" s="47" t="s">
        <v>61</v>
      </c>
      <c r="I5" s="47" t="s">
        <v>0</v>
      </c>
      <c r="J5" s="47" t="s">
        <v>8</v>
      </c>
      <c r="K5" s="47" t="s">
        <v>67</v>
      </c>
      <c r="L5" s="47" t="s">
        <v>122</v>
      </c>
      <c r="M5" s="47" t="s">
        <v>12</v>
      </c>
      <c r="N5" s="47" t="s">
        <v>7</v>
      </c>
      <c r="O5" s="47" t="s">
        <v>127</v>
      </c>
      <c r="P5" s="47" t="s">
        <v>72</v>
      </c>
      <c r="Q5" s="47" t="s">
        <v>65</v>
      </c>
      <c r="R5" s="47" t="s">
        <v>92</v>
      </c>
      <c r="S5" s="47" t="s">
        <v>31</v>
      </c>
      <c r="T5" s="47" t="s">
        <v>84</v>
      </c>
      <c r="U5" s="47" t="s">
        <v>113</v>
      </c>
      <c r="V5" s="47" t="s">
        <v>38</v>
      </c>
      <c r="W5" s="47" t="s">
        <v>50</v>
      </c>
      <c r="X5" s="47" t="s">
        <v>55</v>
      </c>
      <c r="Y5" s="47" t="s">
        <v>78</v>
      </c>
      <c r="Z5" s="47" t="s">
        <v>90</v>
      </c>
      <c r="AA5" s="34" t="s">
        <v>72</v>
      </c>
      <c r="AB5" s="35" t="s">
        <v>3</v>
      </c>
      <c r="AC5" s="35" t="s">
        <v>132</v>
      </c>
      <c r="AD5" s="35" t="s">
        <v>69</v>
      </c>
      <c r="AE5" s="35" t="s">
        <v>115</v>
      </c>
      <c r="AF5" s="35" t="s">
        <v>103</v>
      </c>
    </row>
    <row r="6" spans="1:32" ht="19.5" customHeight="1">
      <c r="A6" s="36" t="s">
        <v>85</v>
      </c>
      <c r="B6" s="37" t="s">
        <v>85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</row>
    <row r="7" spans="1:32" s="64" customFormat="1" ht="22.5" customHeight="1">
      <c r="A7" s="66"/>
      <c r="B7" s="70" t="s">
        <v>28</v>
      </c>
      <c r="C7" s="51">
        <v>207.94</v>
      </c>
      <c r="D7" s="72">
        <v>159.4</v>
      </c>
      <c r="E7" s="72">
        <v>57.87</v>
      </c>
      <c r="F7" s="72">
        <v>38.23</v>
      </c>
      <c r="G7" s="72">
        <v>12.38</v>
      </c>
      <c r="H7" s="73">
        <v>0</v>
      </c>
      <c r="I7" s="51">
        <v>21.7</v>
      </c>
      <c r="J7" s="73">
        <v>0</v>
      </c>
      <c r="K7" s="51">
        <v>8.86</v>
      </c>
      <c r="L7" s="72">
        <v>6.69</v>
      </c>
      <c r="M7" s="72">
        <v>0.65</v>
      </c>
      <c r="N7" s="73">
        <v>13.02</v>
      </c>
      <c r="O7" s="51">
        <v>0</v>
      </c>
      <c r="P7" s="72">
        <v>42.17</v>
      </c>
      <c r="Q7" s="72">
        <v>11.2</v>
      </c>
      <c r="R7" s="72">
        <v>2.17</v>
      </c>
      <c r="S7" s="72">
        <v>4.18</v>
      </c>
      <c r="T7" s="72">
        <v>0</v>
      </c>
      <c r="U7" s="73">
        <v>7</v>
      </c>
      <c r="V7" s="51">
        <v>2.17</v>
      </c>
      <c r="W7" s="72">
        <v>0.25</v>
      </c>
      <c r="X7" s="72">
        <v>1</v>
      </c>
      <c r="Y7" s="72">
        <v>14.2</v>
      </c>
      <c r="Z7" s="73">
        <v>0</v>
      </c>
      <c r="AA7" s="51">
        <v>6.37</v>
      </c>
      <c r="AB7" s="72">
        <v>0</v>
      </c>
      <c r="AC7" s="72">
        <v>6.37</v>
      </c>
      <c r="AD7" s="73">
        <v>0</v>
      </c>
      <c r="AE7" s="51">
        <v>0</v>
      </c>
      <c r="AF7" s="72">
        <v>0</v>
      </c>
    </row>
    <row r="8" spans="1:33" ht="22.5" customHeight="1">
      <c r="A8" s="66" t="s">
        <v>149</v>
      </c>
      <c r="B8" s="70" t="s">
        <v>137</v>
      </c>
      <c r="C8" s="51">
        <v>178.72</v>
      </c>
      <c r="D8" s="72">
        <v>130.18</v>
      </c>
      <c r="E8" s="72">
        <v>57.87</v>
      </c>
      <c r="F8" s="72">
        <v>38.23</v>
      </c>
      <c r="G8" s="72">
        <v>12.38</v>
      </c>
      <c r="H8" s="73">
        <v>0</v>
      </c>
      <c r="I8" s="51">
        <v>21.7</v>
      </c>
      <c r="J8" s="73">
        <v>0</v>
      </c>
      <c r="K8" s="51">
        <v>0</v>
      </c>
      <c r="L8" s="72">
        <v>0</v>
      </c>
      <c r="M8" s="72">
        <v>0</v>
      </c>
      <c r="N8" s="73">
        <v>0</v>
      </c>
      <c r="O8" s="51">
        <v>0</v>
      </c>
      <c r="P8" s="72">
        <v>42.17</v>
      </c>
      <c r="Q8" s="72">
        <v>11.2</v>
      </c>
      <c r="R8" s="72">
        <v>2.17</v>
      </c>
      <c r="S8" s="72">
        <v>4.18</v>
      </c>
      <c r="T8" s="72">
        <v>0</v>
      </c>
      <c r="U8" s="73">
        <v>7</v>
      </c>
      <c r="V8" s="51">
        <v>2.17</v>
      </c>
      <c r="W8" s="72">
        <v>0.25</v>
      </c>
      <c r="X8" s="72">
        <v>1</v>
      </c>
      <c r="Y8" s="72">
        <v>14.2</v>
      </c>
      <c r="Z8" s="73">
        <v>0</v>
      </c>
      <c r="AA8" s="51">
        <v>6.37</v>
      </c>
      <c r="AB8" s="72">
        <v>0</v>
      </c>
      <c r="AC8" s="72">
        <v>6.37</v>
      </c>
      <c r="AD8" s="73">
        <v>0</v>
      </c>
      <c r="AE8" s="51">
        <v>0</v>
      </c>
      <c r="AF8" s="72">
        <v>0</v>
      </c>
      <c r="AG8" s="12"/>
    </row>
    <row r="9" spans="1:33" ht="22.5" customHeight="1">
      <c r="A9" s="66" t="s">
        <v>150</v>
      </c>
      <c r="B9" s="70" t="s">
        <v>138</v>
      </c>
      <c r="C9" s="51">
        <v>178.72</v>
      </c>
      <c r="D9" s="72">
        <v>130.18</v>
      </c>
      <c r="E9" s="72">
        <v>57.87</v>
      </c>
      <c r="F9" s="72">
        <v>38.23</v>
      </c>
      <c r="G9" s="72">
        <v>12.38</v>
      </c>
      <c r="H9" s="73">
        <v>0</v>
      </c>
      <c r="I9" s="51">
        <v>21.7</v>
      </c>
      <c r="J9" s="73">
        <v>0</v>
      </c>
      <c r="K9" s="51">
        <v>0</v>
      </c>
      <c r="L9" s="72">
        <v>0</v>
      </c>
      <c r="M9" s="72">
        <v>0</v>
      </c>
      <c r="N9" s="73">
        <v>0</v>
      </c>
      <c r="O9" s="51">
        <v>0</v>
      </c>
      <c r="P9" s="72">
        <v>42.17</v>
      </c>
      <c r="Q9" s="72">
        <v>11.2</v>
      </c>
      <c r="R9" s="72">
        <v>2.17</v>
      </c>
      <c r="S9" s="72">
        <v>4.18</v>
      </c>
      <c r="T9" s="72">
        <v>0</v>
      </c>
      <c r="U9" s="73">
        <v>7</v>
      </c>
      <c r="V9" s="51">
        <v>2.17</v>
      </c>
      <c r="W9" s="72">
        <v>0.25</v>
      </c>
      <c r="X9" s="72">
        <v>1</v>
      </c>
      <c r="Y9" s="72">
        <v>14.2</v>
      </c>
      <c r="Z9" s="73">
        <v>0</v>
      </c>
      <c r="AA9" s="51">
        <v>6.37</v>
      </c>
      <c r="AB9" s="72">
        <v>0</v>
      </c>
      <c r="AC9" s="72">
        <v>6.37</v>
      </c>
      <c r="AD9" s="73">
        <v>0</v>
      </c>
      <c r="AE9" s="51">
        <v>0</v>
      </c>
      <c r="AF9" s="72">
        <v>0</v>
      </c>
      <c r="AG9" s="12"/>
    </row>
    <row r="10" spans="1:32" ht="22.5" customHeight="1">
      <c r="A10" s="66" t="s">
        <v>151</v>
      </c>
      <c r="B10" s="70" t="s">
        <v>139</v>
      </c>
      <c r="C10" s="51">
        <v>178.72</v>
      </c>
      <c r="D10" s="72">
        <v>130.18</v>
      </c>
      <c r="E10" s="72">
        <v>57.87</v>
      </c>
      <c r="F10" s="72">
        <v>38.23</v>
      </c>
      <c r="G10" s="72">
        <v>12.38</v>
      </c>
      <c r="H10" s="73">
        <v>0</v>
      </c>
      <c r="I10" s="51">
        <v>21.7</v>
      </c>
      <c r="J10" s="73">
        <v>0</v>
      </c>
      <c r="K10" s="51">
        <v>0</v>
      </c>
      <c r="L10" s="72">
        <v>0</v>
      </c>
      <c r="M10" s="72">
        <v>0</v>
      </c>
      <c r="N10" s="73">
        <v>0</v>
      </c>
      <c r="O10" s="51">
        <v>0</v>
      </c>
      <c r="P10" s="72">
        <v>42.17</v>
      </c>
      <c r="Q10" s="72">
        <v>11.2</v>
      </c>
      <c r="R10" s="72">
        <v>2.17</v>
      </c>
      <c r="S10" s="72">
        <v>4.18</v>
      </c>
      <c r="T10" s="72">
        <v>0</v>
      </c>
      <c r="U10" s="73">
        <v>7</v>
      </c>
      <c r="V10" s="51">
        <v>2.17</v>
      </c>
      <c r="W10" s="72">
        <v>0.25</v>
      </c>
      <c r="X10" s="72">
        <v>1</v>
      </c>
      <c r="Y10" s="72">
        <v>14.2</v>
      </c>
      <c r="Z10" s="73">
        <v>0</v>
      </c>
      <c r="AA10" s="51">
        <v>6.37</v>
      </c>
      <c r="AB10" s="72">
        <v>0</v>
      </c>
      <c r="AC10" s="72">
        <v>6.37</v>
      </c>
      <c r="AD10" s="73">
        <v>0</v>
      </c>
      <c r="AE10" s="51">
        <v>0</v>
      </c>
      <c r="AF10" s="72">
        <v>0</v>
      </c>
    </row>
    <row r="11" spans="1:32" ht="22.5" customHeight="1">
      <c r="A11" s="66" t="s">
        <v>155</v>
      </c>
      <c r="B11" s="70" t="s">
        <v>143</v>
      </c>
      <c r="C11" s="51">
        <v>16.2</v>
      </c>
      <c r="D11" s="72">
        <v>16.2</v>
      </c>
      <c r="E11" s="72">
        <v>0</v>
      </c>
      <c r="F11" s="72">
        <v>0</v>
      </c>
      <c r="G11" s="72">
        <v>0</v>
      </c>
      <c r="H11" s="73">
        <v>0</v>
      </c>
      <c r="I11" s="51">
        <v>0</v>
      </c>
      <c r="J11" s="73">
        <v>0</v>
      </c>
      <c r="K11" s="51">
        <v>8.86</v>
      </c>
      <c r="L11" s="72">
        <v>6.69</v>
      </c>
      <c r="M11" s="72">
        <v>0.65</v>
      </c>
      <c r="N11" s="73">
        <v>0</v>
      </c>
      <c r="O11" s="51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3">
        <v>0</v>
      </c>
      <c r="V11" s="51">
        <v>0</v>
      </c>
      <c r="W11" s="72">
        <v>0</v>
      </c>
      <c r="X11" s="72">
        <v>0</v>
      </c>
      <c r="Y11" s="72">
        <v>0</v>
      </c>
      <c r="Z11" s="73">
        <v>0</v>
      </c>
      <c r="AA11" s="51">
        <v>0</v>
      </c>
      <c r="AB11" s="72">
        <v>0</v>
      </c>
      <c r="AC11" s="72">
        <v>0</v>
      </c>
      <c r="AD11" s="73">
        <v>0</v>
      </c>
      <c r="AE11" s="51">
        <v>0</v>
      </c>
      <c r="AF11" s="72">
        <v>0</v>
      </c>
    </row>
    <row r="12" spans="1:32" ht="22.5" customHeight="1">
      <c r="A12" s="66" t="s">
        <v>156</v>
      </c>
      <c r="B12" s="70" t="s">
        <v>144</v>
      </c>
      <c r="C12" s="51">
        <v>16.2</v>
      </c>
      <c r="D12" s="72">
        <v>16.2</v>
      </c>
      <c r="E12" s="72">
        <v>0</v>
      </c>
      <c r="F12" s="72">
        <v>0</v>
      </c>
      <c r="G12" s="72">
        <v>0</v>
      </c>
      <c r="H12" s="73">
        <v>0</v>
      </c>
      <c r="I12" s="51">
        <v>0</v>
      </c>
      <c r="J12" s="73">
        <v>0</v>
      </c>
      <c r="K12" s="51">
        <v>8.86</v>
      </c>
      <c r="L12" s="72">
        <v>6.69</v>
      </c>
      <c r="M12" s="72">
        <v>0.65</v>
      </c>
      <c r="N12" s="73">
        <v>0</v>
      </c>
      <c r="O12" s="51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3">
        <v>0</v>
      </c>
      <c r="V12" s="51">
        <v>0</v>
      </c>
      <c r="W12" s="72">
        <v>0</v>
      </c>
      <c r="X12" s="72">
        <v>0</v>
      </c>
      <c r="Y12" s="72">
        <v>0</v>
      </c>
      <c r="Z12" s="73">
        <v>0</v>
      </c>
      <c r="AA12" s="51">
        <v>0</v>
      </c>
      <c r="AB12" s="72">
        <v>0</v>
      </c>
      <c r="AC12" s="72">
        <v>0</v>
      </c>
      <c r="AD12" s="73">
        <v>0</v>
      </c>
      <c r="AE12" s="51">
        <v>0</v>
      </c>
      <c r="AF12" s="72">
        <v>0</v>
      </c>
    </row>
    <row r="13" spans="1:32" ht="22.5" customHeight="1">
      <c r="A13" s="66" t="s">
        <v>157</v>
      </c>
      <c r="B13" s="70" t="s">
        <v>145</v>
      </c>
      <c r="C13" s="51">
        <v>16.2</v>
      </c>
      <c r="D13" s="72">
        <v>16.2</v>
      </c>
      <c r="E13" s="72">
        <v>0</v>
      </c>
      <c r="F13" s="72">
        <v>0</v>
      </c>
      <c r="G13" s="72">
        <v>0</v>
      </c>
      <c r="H13" s="73">
        <v>0</v>
      </c>
      <c r="I13" s="51">
        <v>0</v>
      </c>
      <c r="J13" s="73">
        <v>0</v>
      </c>
      <c r="K13" s="51">
        <v>8.86</v>
      </c>
      <c r="L13" s="72">
        <v>6.69</v>
      </c>
      <c r="M13" s="72">
        <v>0.65</v>
      </c>
      <c r="N13" s="73">
        <v>0</v>
      </c>
      <c r="O13" s="51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3">
        <v>0</v>
      </c>
      <c r="V13" s="51">
        <v>0</v>
      </c>
      <c r="W13" s="72">
        <v>0</v>
      </c>
      <c r="X13" s="72">
        <v>0</v>
      </c>
      <c r="Y13" s="72">
        <v>0</v>
      </c>
      <c r="Z13" s="73">
        <v>0</v>
      </c>
      <c r="AA13" s="51">
        <v>0</v>
      </c>
      <c r="AB13" s="72">
        <v>0</v>
      </c>
      <c r="AC13" s="72">
        <v>0</v>
      </c>
      <c r="AD13" s="73">
        <v>0</v>
      </c>
      <c r="AE13" s="51">
        <v>0</v>
      </c>
      <c r="AF13" s="72">
        <v>0</v>
      </c>
    </row>
    <row r="14" spans="1:35" ht="22.5" customHeight="1">
      <c r="A14" s="66" t="s">
        <v>158</v>
      </c>
      <c r="B14" s="70" t="s">
        <v>146</v>
      </c>
      <c r="C14" s="51">
        <v>13.02</v>
      </c>
      <c r="D14" s="72">
        <v>13.02</v>
      </c>
      <c r="E14" s="72">
        <v>0</v>
      </c>
      <c r="F14" s="72">
        <v>0</v>
      </c>
      <c r="G14" s="72">
        <v>0</v>
      </c>
      <c r="H14" s="73">
        <v>0</v>
      </c>
      <c r="I14" s="51">
        <v>0</v>
      </c>
      <c r="J14" s="73">
        <v>0</v>
      </c>
      <c r="K14" s="51">
        <v>0</v>
      </c>
      <c r="L14" s="72">
        <v>0</v>
      </c>
      <c r="M14" s="72">
        <v>0</v>
      </c>
      <c r="N14" s="73">
        <v>13.02</v>
      </c>
      <c r="O14" s="51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3">
        <v>0</v>
      </c>
      <c r="V14" s="51">
        <v>0</v>
      </c>
      <c r="W14" s="72">
        <v>0</v>
      </c>
      <c r="X14" s="72">
        <v>0</v>
      </c>
      <c r="Y14" s="72">
        <v>0</v>
      </c>
      <c r="Z14" s="73">
        <v>0</v>
      </c>
      <c r="AA14" s="51">
        <v>0</v>
      </c>
      <c r="AB14" s="72">
        <v>0</v>
      </c>
      <c r="AC14" s="72">
        <v>0</v>
      </c>
      <c r="AD14" s="73">
        <v>0</v>
      </c>
      <c r="AE14" s="51">
        <v>0</v>
      </c>
      <c r="AF14" s="72">
        <v>0</v>
      </c>
      <c r="AG14" s="12"/>
      <c r="AH14" s="12"/>
      <c r="AI14" s="12"/>
    </row>
    <row r="15" spans="1:32" ht="22.5" customHeight="1">
      <c r="A15" s="66" t="s">
        <v>159</v>
      </c>
      <c r="B15" s="70" t="s">
        <v>147</v>
      </c>
      <c r="C15" s="51">
        <v>13.02</v>
      </c>
      <c r="D15" s="72">
        <v>13.02</v>
      </c>
      <c r="E15" s="72">
        <v>0</v>
      </c>
      <c r="F15" s="72">
        <v>0</v>
      </c>
      <c r="G15" s="72">
        <v>0</v>
      </c>
      <c r="H15" s="73">
        <v>0</v>
      </c>
      <c r="I15" s="51">
        <v>0</v>
      </c>
      <c r="J15" s="73">
        <v>0</v>
      </c>
      <c r="K15" s="51">
        <v>0</v>
      </c>
      <c r="L15" s="72">
        <v>0</v>
      </c>
      <c r="M15" s="72">
        <v>0</v>
      </c>
      <c r="N15" s="73">
        <v>13.02</v>
      </c>
      <c r="O15" s="51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3">
        <v>0</v>
      </c>
      <c r="V15" s="51">
        <v>0</v>
      </c>
      <c r="W15" s="72">
        <v>0</v>
      </c>
      <c r="X15" s="72">
        <v>0</v>
      </c>
      <c r="Y15" s="72">
        <v>0</v>
      </c>
      <c r="Z15" s="73">
        <v>0</v>
      </c>
      <c r="AA15" s="51">
        <v>0</v>
      </c>
      <c r="AB15" s="72">
        <v>0</v>
      </c>
      <c r="AC15" s="72">
        <v>0</v>
      </c>
      <c r="AD15" s="73">
        <v>0</v>
      </c>
      <c r="AE15" s="51">
        <v>0</v>
      </c>
      <c r="AF15" s="72">
        <v>0</v>
      </c>
    </row>
    <row r="16" spans="1:32" ht="22.5" customHeight="1">
      <c r="A16" s="66" t="s">
        <v>160</v>
      </c>
      <c r="B16" s="70" t="s">
        <v>148</v>
      </c>
      <c r="C16" s="51">
        <v>13.02</v>
      </c>
      <c r="D16" s="72">
        <v>13.02</v>
      </c>
      <c r="E16" s="72">
        <v>0</v>
      </c>
      <c r="F16" s="72">
        <v>0</v>
      </c>
      <c r="G16" s="72">
        <v>0</v>
      </c>
      <c r="H16" s="73">
        <v>0</v>
      </c>
      <c r="I16" s="51">
        <v>0</v>
      </c>
      <c r="J16" s="73">
        <v>0</v>
      </c>
      <c r="K16" s="51">
        <v>0</v>
      </c>
      <c r="L16" s="72">
        <v>0</v>
      </c>
      <c r="M16" s="72">
        <v>0</v>
      </c>
      <c r="N16" s="73">
        <v>13.02</v>
      </c>
      <c r="O16" s="51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3">
        <v>0</v>
      </c>
      <c r="V16" s="51">
        <v>0</v>
      </c>
      <c r="W16" s="72">
        <v>0</v>
      </c>
      <c r="X16" s="72">
        <v>0</v>
      </c>
      <c r="Y16" s="72">
        <v>0</v>
      </c>
      <c r="Z16" s="73">
        <v>0</v>
      </c>
      <c r="AA16" s="51">
        <v>0</v>
      </c>
      <c r="AB16" s="72">
        <v>0</v>
      </c>
      <c r="AC16" s="72">
        <v>0</v>
      </c>
      <c r="AD16" s="73">
        <v>0</v>
      </c>
      <c r="AE16" s="51">
        <v>0</v>
      </c>
      <c r="AF16" s="72">
        <v>0</v>
      </c>
    </row>
    <row r="17" spans="1:32" ht="22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17" ht="22.5" customHeight="1">
      <c r="B18" s="12"/>
      <c r="C18" s="12"/>
      <c r="H18" s="12"/>
      <c r="Q18" s="12"/>
    </row>
    <row r="19" spans="2:17" ht="22.5" customHeight="1">
      <c r="B19" s="12"/>
      <c r="C19" s="12"/>
      <c r="M19" s="12"/>
      <c r="Q19" s="12"/>
    </row>
    <row r="20" spans="1:32" ht="22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2" ht="22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180" verticalDpi="18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2018-01-26T03:25:20Z</cp:lastPrinted>
  <dcterms:created xsi:type="dcterms:W3CDTF">2018-01-23T03:18:12Z</dcterms:created>
  <dcterms:modified xsi:type="dcterms:W3CDTF">2018-01-31T08:05:04Z</dcterms:modified>
  <cp:category/>
  <cp:version/>
  <cp:contentType/>
  <cp:contentStatus/>
</cp:coreProperties>
</file>