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0" yWindow="0" windowWidth="3585" windowHeight="2040" tabRatio="804" firstSheet="1" activeTab="2"/>
  </bookViews>
  <sheets>
    <sheet name="CwX7788" sheetId="13" state="hidden" r:id="rId1"/>
    <sheet name="封面" sheetId="1" r:id="rId2"/>
    <sheet name="预算公开说明" sheetId="2" r:id="rId3"/>
    <sheet name="收支总表" sheetId="3" r:id="rId4"/>
    <sheet name="财政拨款总表" sheetId="4" r:id="rId5"/>
    <sheet name="收入总表" sheetId="5" r:id="rId6"/>
    <sheet name="支出总表" sheetId="6" r:id="rId7"/>
    <sheet name="一般公共预算支出表" sheetId="7" r:id="rId8"/>
    <sheet name="一般公共预算基本支出表（纵向）" sheetId="8" r:id="rId9"/>
    <sheet name="一般公共预算基本支出表（横向）" sheetId="9" r:id="rId10"/>
    <sheet name="政府性基金预算支出表" sheetId="10" r:id="rId11"/>
    <sheet name="一般公共预算“三公”经费支出表" sheetId="11" r:id="rId12"/>
    <sheet name="政府采购预算表" sheetId="12" r:id="rId13"/>
  </sheets>
  <definedNames>
    <definedName name="_xlnm.Print_Area" localSheetId="4">财政拨款总表!$A$1:$F$36</definedName>
    <definedName name="_xlnm.Print_Area" localSheetId="1">封面!$A$1:$F$10</definedName>
    <definedName name="_xlnm.Print_Area" localSheetId="5">收入总表!$A$1:$K$17</definedName>
    <definedName name="_xlnm.Print_Area" localSheetId="3">收支总表!$A$1:$D$35</definedName>
    <definedName name="_xlnm.Print_Area" localSheetId="11">一般公共预算“三公”经费支出表!$A$1:$K$7</definedName>
    <definedName name="_xlnm.Print_Area" localSheetId="9">'一般公共预算基本支出表（横向）'!$A$1:$AI$17</definedName>
    <definedName name="_xlnm.Print_Area" localSheetId="8">'一般公共预算基本支出表（纵向）'!$A$1:$E$33</definedName>
    <definedName name="_xlnm.Print_Area" localSheetId="7">一般公共预算支出表!$A$1:$E$17</definedName>
    <definedName name="_xlnm.Print_Area" localSheetId="2">预算公开说明!$A$1:$K$17</definedName>
    <definedName name="_xlnm.Print_Area" localSheetId="12">政府采购预算表!$A$1:$Q$14</definedName>
    <definedName name="_xlnm.Print_Area" localSheetId="10">政府性基金预算支出表!$A$1:$E$5</definedName>
    <definedName name="_xlnm.Print_Area" localSheetId="6">支出总表!$A$1:$E$17</definedName>
    <definedName name="_xlnm.Print_Titles" localSheetId="4">财政拨款总表!$1:$5</definedName>
    <definedName name="_xlnm.Print_Titles" localSheetId="5">收入总表!$1:$5</definedName>
    <definedName name="_xlnm.Print_Titles" localSheetId="3">收支总表!$1:$5</definedName>
    <definedName name="_xlnm.Print_Titles" localSheetId="11">一般公共预算“三公”经费支出表!$1:$6</definedName>
    <definedName name="_xlnm.Print_Titles" localSheetId="9">'一般公共预算基本支出表（横向）'!$1:$6</definedName>
    <definedName name="_xlnm.Print_Titles" localSheetId="8">'一般公共预算基本支出表（纵向）'!$1:$5</definedName>
    <definedName name="_xlnm.Print_Titles" localSheetId="7">一般公共预算支出表!$1:$5</definedName>
    <definedName name="_xlnm.Print_Titles" localSheetId="12">政府采购预算表!$1:$7</definedName>
    <definedName name="_xlnm.Print_Titles" localSheetId="10">政府性基金预算支出表!$1:$5</definedName>
    <definedName name="_xlnm.Print_Titles" localSheetId="6">支出总表!$1:$5</definedName>
  </definedNames>
  <calcPr calcId="125725" fullCalcOnLoad="1"/>
</workbook>
</file>

<file path=xl/calcChain.xml><?xml version="1.0" encoding="utf-8"?>
<calcChain xmlns="http://schemas.openxmlformats.org/spreadsheetml/2006/main">
  <c r="D34" i="4"/>
  <c r="D35" s="1"/>
  <c r="E34"/>
  <c r="E36" s="1"/>
  <c r="F34"/>
  <c r="E35"/>
  <c r="F35"/>
  <c r="F36"/>
  <c r="B34" i="3"/>
  <c r="B36" s="1"/>
  <c r="D35" s="1"/>
  <c r="D36" s="1"/>
  <c r="D34"/>
  <c r="D36" i="4" l="1"/>
</calcChain>
</file>

<file path=xl/sharedStrings.xml><?xml version="1.0" encoding="utf-8"?>
<sst xmlns="http://schemas.openxmlformats.org/spreadsheetml/2006/main" count="423" uniqueCount="238">
  <si>
    <t>机关事业单位基本养老保险缴费</t>
  </si>
  <si>
    <t>部门2018年一般公共预算支出表</t>
  </si>
  <si>
    <t>项         目</t>
  </si>
  <si>
    <t>四、机关运行经费安排情况说明</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</si>
  <si>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</si>
  <si>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</si>
  <si>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</si>
  <si>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</si>
  <si>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</si>
  <si>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</si>
  <si>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</si>
  <si>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</si>
  <si>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</si>
  <si>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</si>
  <si>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</si>
  <si>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</si>
  <si>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</si>
  <si>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</si>
  <si>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</si>
  <si>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</si>
  <si>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</si>
  <si>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</si>
  <si>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</si>
  <si>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</si>
  <si>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</si>
  <si>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</si>
  <si>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</si>
  <si>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</si>
  <si>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</si>
  <si>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</si>
  <si>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</si>
  <si>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</si>
  <si>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</si>
  <si>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</si>
  <si>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</si>
  <si>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</si>
  <si>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</si>
  <si>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</si>
  <si>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</si>
  <si>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</si>
  <si>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</si>
  <si>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</si>
  <si>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</si>
  <si>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</si>
  <si>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</si>
  <si>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</si>
  <si>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</si>
  <si>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</si>
  <si>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</si>
  <si>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</si>
  <si>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</si>
  <si>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</si>
  <si>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</si>
  <si>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</si>
  <si>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</si>
  <si>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</si>
  <si>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</si>
  <si>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</si>
  <si>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</si>
  <si>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</si>
  <si>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</si>
  <si>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三、预算收支增减变化情况说明</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</si>
  <si>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</si>
  <si>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</si>
  <si>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</si>
  <si>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</si>
  <si>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</si>
  <si>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</si>
  <si>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</si>
  <si>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</si>
  <si>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</si>
  <si>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</si>
  <si>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</si>
  <si>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</si>
  <si>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</si>
  <si>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</si>
  <si>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</si>
  <si>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</si>
  <si>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</si>
  <si>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</si>
  <si>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</si>
  <si>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</si>
  <si>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</si>
  <si>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</si>
  <si>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</si>
  <si>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</si>
  <si>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</si>
  <si>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</si>
  <si>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</si>
  <si>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</si>
  <si>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</si>
  <si>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</si>
  <si>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</si>
  <si>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</si>
  <si>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</si>
  <si>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</si>
  <si>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</si>
  <si>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</si>
  <si>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</si>
  <si>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</si>
  <si>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</si>
  <si>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</si>
  <si>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</si>
  <si>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</si>
  <si>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</si>
  <si>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</si>
  <si>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</si>
  <si>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</si>
  <si>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</si>
  <si>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</si>
  <si>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五、政府采购安排情况说明</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</si>
  <si>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</si>
  <si>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</si>
  <si>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</si>
  <si>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</si>
  <si>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</si>
  <si>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</si>
  <si>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</si>
  <si>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</si>
  <si>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</si>
  <si>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</si>
  <si>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</si>
  <si>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</si>
  <si>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</si>
  <si>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</si>
  <si>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</si>
  <si>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</si>
  <si>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</si>
  <si>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</si>
  <si>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</si>
  <si>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</si>
  <si>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</si>
  <si>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</si>
  <si>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</si>
  <si>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</si>
  <si>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</si>
  <si>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</si>
  <si>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</si>
  <si>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市交警支队</t>
    <phoneticPr fontId="0" type="noConversion"/>
  </si>
  <si>
    <t>单位名称：市交警支队</t>
    <phoneticPr fontId="0" type="noConversion"/>
  </si>
  <si>
    <t>公共安全支出</t>
  </si>
  <si>
    <t xml:space="preserve">  公安</t>
  </si>
  <si>
    <t xml:space="preserve">    行政运行（公安）</t>
  </si>
  <si>
    <t xml:space="preserve">    一般行政管理事务（公安）</t>
  </si>
  <si>
    <t xml:space="preserve">    道路交通管理</t>
  </si>
  <si>
    <t>医疗卫生与计划生育支出</t>
  </si>
  <si>
    <t xml:space="preserve">  行政事业单位医疗</t>
  </si>
  <si>
    <t xml:space="preserve">    行政单位医疗</t>
  </si>
  <si>
    <t>住房保障支出</t>
  </si>
  <si>
    <t xml:space="preserve">  住房改革支出</t>
  </si>
  <si>
    <t xml:space="preserve">    住房公积金</t>
  </si>
  <si>
    <t>204</t>
  </si>
  <si>
    <t xml:space="preserve">  20402</t>
  </si>
  <si>
    <t xml:space="preserve">    2040201</t>
  </si>
  <si>
    <t xml:space="preserve">    2040202</t>
  </si>
  <si>
    <t xml:space="preserve">    2040212</t>
  </si>
  <si>
    <t>210</t>
  </si>
  <si>
    <t xml:space="preserve">  21011</t>
  </si>
  <si>
    <t xml:space="preserve">    2101101</t>
  </si>
  <si>
    <t>221</t>
  </si>
  <si>
    <t xml:space="preserve">  22102</t>
  </si>
  <si>
    <t xml:space="preserve">    2210201</t>
  </si>
  <si>
    <t>单位名称：市交警支队</t>
    <phoneticPr fontId="0" type="noConversion"/>
  </si>
  <si>
    <t>单位名称：市交警支队</t>
    <phoneticPr fontId="0" type="noConversion"/>
  </si>
  <si>
    <t xml:space="preserve">  基本工资</t>
  </si>
  <si>
    <t xml:space="preserve">  津贴补贴</t>
  </si>
  <si>
    <t xml:space="preserve">  奖金</t>
  </si>
  <si>
    <t xml:space="preserve">  机关事业单位基本养老保险缴费</t>
  </si>
  <si>
    <t xml:space="preserve">  职工基本医疗保险缴费</t>
  </si>
  <si>
    <t xml:space="preserve">  公务员医疗补助缴费</t>
  </si>
  <si>
    <t xml:space="preserve">  其他社会保障缴费</t>
  </si>
  <si>
    <t xml:space="preserve">  住房公积金</t>
  </si>
  <si>
    <t xml:space="preserve">  办公费</t>
  </si>
  <si>
    <t xml:space="preserve">  印刷费</t>
  </si>
  <si>
    <t xml:space="preserve">  水费</t>
  </si>
  <si>
    <t xml:space="preserve">  电费</t>
  </si>
  <si>
    <t xml:space="preserve">  差旅费</t>
  </si>
  <si>
    <t xml:space="preserve">  会议费</t>
  </si>
  <si>
    <t xml:space="preserve">  培训费</t>
  </si>
  <si>
    <t xml:space="preserve">  公务接待费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</si>
  <si>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</si>
  <si>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</si>
  <si>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</si>
  <si>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</si>
  <si>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</si>
  <si>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</si>
  <si>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离休费</t>
  </si>
  <si>
    <t xml:space="preserve">  退休费</t>
  </si>
  <si>
    <t xml:space="preserve">  生活补助</t>
  </si>
  <si>
    <t>301</t>
  </si>
  <si>
    <t xml:space="preserve">  30101</t>
  </si>
  <si>
    <t xml:space="preserve">  30102</t>
  </si>
  <si>
    <t xml:space="preserve">  30103</t>
  </si>
  <si>
    <t xml:space="preserve">  30108</t>
  </si>
  <si>
    <t xml:space="preserve">  30110</t>
  </si>
  <si>
    <t xml:space="preserve">  30111</t>
  </si>
  <si>
    <t xml:space="preserve">  30112</t>
  </si>
  <si>
    <t xml:space="preserve">  30113</t>
  </si>
  <si>
    <t>302</t>
  </si>
  <si>
    <t xml:space="preserve">  30201</t>
  </si>
  <si>
    <t xml:space="preserve">  30202</t>
  </si>
  <si>
    <t xml:space="preserve">  30205</t>
  </si>
  <si>
    <t xml:space="preserve">  30206</t>
  </si>
  <si>
    <t xml:space="preserve">  30211</t>
  </si>
  <si>
    <t xml:space="preserve">  30215</t>
  </si>
  <si>
    <t xml:space="preserve">  30216</t>
  </si>
  <si>
    <t xml:space="preserve">  30217</t>
  </si>
  <si>
    <t xml:space="preserve">  30228</t>
  </si>
  <si>
    <t xml:space="preserve">  30229</t>
  </si>
  <si>
    <t xml:space="preserve">  30231</t>
  </si>
  <si>
    <t xml:space="preserve">  30239</t>
  </si>
  <si>
    <t xml:space="preserve">  30299</t>
  </si>
  <si>
    <t>303</t>
  </si>
  <si>
    <t xml:space="preserve">  30301</t>
  </si>
  <si>
    <t xml:space="preserve">  30302</t>
  </si>
  <si>
    <t xml:space="preserve">  30305</t>
  </si>
  <si>
    <t>信息技术、信息管理软件的开发设计</t>
  </si>
  <si>
    <t>交通管理监控设备</t>
  </si>
  <si>
    <t>其他服务</t>
  </si>
  <si>
    <t>其他租赁</t>
  </si>
  <si>
    <t>其他专用材料</t>
  </si>
  <si>
    <t>01041</t>
  </si>
  <si>
    <t xml:space="preserve">  市交警支队</t>
  </si>
  <si>
    <t>一、部门主要职责职能及机构设置情况</t>
    <phoneticPr fontId="0" type="noConversion"/>
  </si>
  <si>
    <t>二、包括本部门预算和所属单位预算在内的汇总预算情况</t>
    <phoneticPr fontId="0" type="noConversion"/>
  </si>
  <si>
    <t xml:space="preserve">1、机关运行经费：是指各部门的公用经费，包括办公及印刷费、邮电费、差旅费、会议费、福利费、日常维修费、专用资料及一般设备购置费、办公用房水电费、办公用房取暖费、办公用房物业管理费、公务用车运行维护费以及其他费用。
2、“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食宿费等支出。
</t>
    <phoneticPr fontId="0" type="noConversion"/>
  </si>
  <si>
    <t>七、名词解释</t>
    <phoneticPr fontId="0" type="noConversion"/>
  </si>
  <si>
    <t>六、其他重要事项的情况说明</t>
    <phoneticPr fontId="0" type="noConversion"/>
  </si>
  <si>
    <t xml:space="preserve">   纳入2018年部门预算编制范围的一级预算单位包括：益阳市交警支队本级，没有其他二级预算单位。
</t>
    <phoneticPr fontId="0" type="noConversion"/>
  </si>
  <si>
    <t xml:space="preserve"> </t>
    <phoneticPr fontId="0" type="noConversion"/>
  </si>
  <si>
    <t xml:space="preserve">
   2018年益阳市交警支队的机关运行经费为当年一般公共预算拨款6073.79万元，比2017年预算减少2.92万元,主要是“三公经费”严格控制，每年递减。
</t>
    <phoneticPr fontId="0" type="noConversion"/>
  </si>
  <si>
    <t>公务用车改革车辆减少,油耗、车修等费用相应减少；从上至下厉行节约的贯彻落实，接待标准下降、人次减少，预算安排每年递减。</t>
    <phoneticPr fontId="0" type="noConversion"/>
  </si>
  <si>
    <t xml:space="preserve">
   2018年“三公”经费预算数为 414 万元，其中，公务接待费 29 万元，公务用车购置及运行费  385 万元（其中，公务用车购置费 0万元，公务用车运行费385 万元），因公出国（境）费  0  万元。2018年“三公”经费预算较2017年减少 19 万元，下降4%,主要是公务用车改革后车辆减少，油耗车修等费用相应减少；从上至下厉行节约的贯彻落实，接待标准下降、人次减少，预算安排逐减。
</t>
    <phoneticPr fontId="0" type="noConversion"/>
  </si>
  <si>
    <t xml:space="preserve">2、机构设置:
   益阳市公安局交警支队属行政单位，是益阳市公安局下属的副处级二级机构，支队内设16个科室，3个直属大队。机关编制359人（其中行政编制340人、全额事业编制18人、工勤编制1人），实有人数877人，其中在职在编303人（行政编制285人、参公管理事业编制18人）、离退休91人，协警182人，临时人员301人。
</t>
    <phoneticPr fontId="0" type="noConversion"/>
  </si>
  <si>
    <t xml:space="preserve">1.职能职责：
 （一）贯彻执行国家有关道路交通管理的法律法规和政策，研究拟定全市道路交通管理对策和发展规划。
 （二）负责维护全市道路交通秩序，参与研究城市建设规划，管理城市道路交通安全设施。
 （三）参与道路检查站（卡）的审核、申报和有关管理工作；参与对涉及交通安全、交通秩序的停车场（库）、营运车辆停靠点的规划建设和挖掘、占用道路的审批以及负责城市出租车的交通管理工作。
 （四）负责预防和处理全市道路交通事故；负责全市基层交通安全组织的建设和管理；开展全民交通安全宣传教育；负责道路交通管理的行政处罚。
 （五）组织实施交通警（保）卫工作，组织实施全市公路巡逻综合执法。协同其他警种维护道路治安秩序和打击车匪路霸。
 （六）负责全市机动车辆（含委托农机部门管理的车辆）；协助全市机动车安全性能检测线的审批、管理和标定；对机动车生产改（组）装修理厂实施安全技术监督；对全市机动车旧 车交易市场、报废车回收机构和机动车业务代办机构实施检查监督。
 （七）负责全市机动车驾驶员的管理；协助省交警总队做好机动车驾驶员考验员、教练员、机动车检验员的培训、考试、审批、发证工作。
 （八）组织指导全市交警队伍纪律作风建设、宣传教育、思想政治工作和业务培训，指导、检查和监督公安交警部门的执法活动，督查和协助查处违法违纪案件，协助有关部门做好全市公安交警机构编制和领导班子的配备管理工作。
 （九）负责全市交警系统的财务、装备管理和省拨经费人员的工资管理、编制经费预、决算方案，负责内部的财务审计监督工作；负责全市交警系统固定资产的购置、调配和管理。
 （十）负责全市公安交通管理部门的科学技术研究，开发、推广和应用交通管理先进技术。
 （十一）负责道路交通施救。
 （十二）承办市委、市政府和上级公安部门交办的其他工作。
</t>
    <phoneticPr fontId="0" type="noConversion"/>
  </si>
  <si>
    <t xml:space="preserve">   2018年益阳市交警支队政府采购预算总额 2303 万元全部为纳入预算管理的非税收入拨款，其中：政府采购货物预算913万元、政府采购工程预算500万元、政府采购服务预算890万元。比去年减少2840.8万元,下降55%,主要是智能交通系统二期建设资金绝大部分安排在去年,2018年采购项目大量浓缩。</t>
    <phoneticPr fontId="0" type="noConversion"/>
  </si>
  <si>
    <t xml:space="preserve">   2018年部门预算编报范围为本级预算。收入包括公共财政预算拨款、纳入预算管理的非税收入拨款、财政专户拨款、上级补助收入、无政府性基金收入；支出包括保障机关基本运行经费，以及属于公安交管工作业务的各专项经费。
  （一）、收入预算12584.69万元：其中，一般公共财政预算拨款12584.69万元。收入较去年减少1322.8万元，主要是上级补助收入安排减少。
  （二）、支出预算12584.69万元：其中，公共安全支出12121.14万元,医疗卫生与计划生育支出166.08万元,住房保障支出297.47万元。支出较去年减少1322.8万元，主要是2017年有些项目当年一次性完成，到2018年部分预算项目有所缩减，智能交能系统二期项目方案还在细化中，以前年度有结转,所以当年总支出安排相应减少。
  2018年一般公共预算拨款支出12584.69万元，具体安排情况如下：
  1、基本支出：2018年年初预算数为4760.29万元，是指为保障单位机构正常运转、完成日常工作任务而发生的各项支出，包括用于基本工资、津贴补贴等人员经费3650.64万元以及办公费、印刷费、水电费、差旅费、会议费、培训费、公务接待费、工会经费、福利费等日常公用经费1109.65万元。
  2、项目支出：2018年年初预算数为7824.4万元，是指单位为完成特定行政工作任务或事业发展目标而发生的支出，包括用于办公设备购置335万元、交通安全宣传378万元、交通设施维护413万元、协警人员及工作经费900万元（用于协警工资及服装等）、新智能交通系统二期建设500万元、“道安监管云”数据资源中心建设500万元、非税收入工本636.89万元费、物业管理700万元（用于临时工工资及物业管理费）、日常维修维护380万元、办案经费450万元、12123语音服务系统90万元、路口监控电费300万元、节日加班补贴258.63万元、精细化考评经费362.48万元、中央政法转移支付办案及装备费484.25万元、春运工作经费50万元、邮寄费90万元（邮寄违法、满分等告知单）、劳务费60万元（用于各种劳务用工）、事故追逃经费及奖励95万元、牵引护卫经费7万元、道路交通安全办公室经费30万元、考场租赁费800万元、退休人员公务费4.15万元。
</t>
    <phoneticPr fontId="0" type="noConversion"/>
  </si>
  <si>
    <t>无</t>
    <phoneticPr fontId="0" type="noConversion"/>
  </si>
</sst>
</file>

<file path=xl/styles.xml><?xml version="1.0" encoding="utf-8"?>
<styleSheet xmlns="http://schemas.openxmlformats.org/spreadsheetml/2006/main">
  <numFmts count="2">
    <numFmt numFmtId="188" formatCode="#,##0.0_ "/>
    <numFmt numFmtId="189" formatCode=";;"/>
  </numFmts>
  <fonts count="12">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18">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88" fontId="4" fillId="2" borderId="0" xfId="0" applyNumberFormat="1" applyFont="1" applyFill="1" applyAlignment="1" applyProtection="1">
      <alignment horizontal="right" vertical="center"/>
    </xf>
    <xf numFmtId="188"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88"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89"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88" fontId="4" fillId="3" borderId="0" xfId="0" applyNumberFormat="1" applyFont="1" applyFill="1" applyAlignment="1" applyProtection="1">
      <alignment horizontal="right" vertical="center"/>
    </xf>
    <xf numFmtId="188" fontId="2" fillId="3" borderId="0" xfId="0" applyNumberFormat="1" applyFont="1" applyFill="1" applyAlignment="1" applyProtection="1">
      <alignment horizontal="right" vertical="center"/>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89"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0" fillId="0" borderId="0" xfId="0" applyAlignment="1"/>
    <xf numFmtId="49" fontId="0" fillId="3" borderId="1" xfId="0" applyNumberFormat="1" applyFill="1" applyBorder="1" applyAlignment="1" applyProtection="1">
      <alignment horizontal="left" vertical="center" wrapText="1"/>
    </xf>
    <xf numFmtId="2" fontId="0" fillId="3" borderId="1" xfId="0" applyNumberFormat="1" applyFill="1" applyBorder="1" applyAlignment="1" applyProtection="1">
      <alignment horizontal="center" vertical="center" wrapText="1"/>
    </xf>
    <xf numFmtId="49" fontId="2" fillId="3" borderId="1" xfId="0" applyNumberFormat="1" applyFont="1" applyFill="1" applyBorder="1" applyAlignment="1" applyProtection="1">
      <alignment horizontal="center" vertical="center" wrapText="1"/>
    </xf>
    <xf numFmtId="189" fontId="2" fillId="3" borderId="1" xfId="0" applyNumberFormat="1" applyFont="1" applyFill="1" applyBorder="1" applyAlignment="1" applyProtection="1">
      <alignment horizontal="center" vertical="center" wrapText="1"/>
    </xf>
    <xf numFmtId="0" fontId="6" fillId="0" borderId="0" xfId="0" applyNumberFormat="1" applyFont="1" applyFill="1" applyAlignment="1" applyProtection="1">
      <alignment horizontal="center" vertical="center"/>
    </xf>
    <xf numFmtId="0" fontId="10" fillId="0" borderId="0" xfId="0" applyNumberFormat="1" applyFont="1" applyFill="1" applyAlignment="1" applyProtection="1">
      <alignment horizontal="left" vertical="top"/>
    </xf>
    <xf numFmtId="0" fontId="11" fillId="0" borderId="0" xfId="0" applyNumberFormat="1" applyFont="1" applyFill="1" applyAlignment="1" applyProtection="1">
      <alignment horizontal="center" vertical="center"/>
    </xf>
    <xf numFmtId="0" fontId="8" fillId="0" borderId="0" xfId="0" applyNumberFormat="1" applyFont="1" applyFill="1" applyAlignment="1" applyProtection="1">
      <alignment vertical="top" wrapText="1"/>
    </xf>
    <xf numFmtId="0" fontId="8" fillId="0" borderId="0" xfId="0" applyNumberFormat="1" applyFont="1" applyFill="1" applyAlignment="1" applyProtection="1">
      <alignment vertical="top"/>
    </xf>
    <xf numFmtId="0" fontId="10" fillId="0" borderId="0" xfId="0" applyNumberFormat="1" applyFont="1" applyFill="1" applyAlignment="1" applyProtection="1">
      <alignment vertical="center"/>
    </xf>
    <xf numFmtId="0" fontId="10" fillId="0" borderId="0" xfId="0" applyNumberFormat="1" applyFont="1" applyFill="1" applyAlignment="1" applyProtection="1">
      <alignment vertical="top" wrapText="1"/>
    </xf>
    <xf numFmtId="0" fontId="10" fillId="0" borderId="0" xfId="0" applyNumberFormat="1" applyFont="1" applyFill="1" applyAlignment="1" applyProtection="1">
      <alignment vertical="top"/>
    </xf>
    <xf numFmtId="0" fontId="8" fillId="0" borderId="0" xfId="0" applyNumberFormat="1" applyFont="1" applyFill="1" applyAlignment="1" applyProtection="1">
      <alignment horizontal="left" vertical="top" wrapText="1"/>
    </xf>
    <xf numFmtId="0" fontId="8" fillId="0" borderId="0" xfId="0" applyNumberFormat="1" applyFont="1" applyFill="1" applyAlignment="1" applyProtection="1">
      <alignment horizontal="left" vertical="top"/>
    </xf>
    <xf numFmtId="0" fontId="10" fillId="0" borderId="0" xfId="0" applyNumberFormat="1" applyFont="1" applyFill="1" applyAlignment="1" applyProtection="1">
      <alignment horizontal="left" vertical="center"/>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
  <sheetViews>
    <sheetView showGridLines="0" showRowColHeaders="0" showZeros="0" showOutlineSymbols="0" topLeftCell="B8193" zoomScaleNormal="81" zoomScaleSheetLayoutView="70" workbookViewId="0"/>
  </sheetViews>
  <sheetFormatPr defaultRowHeight="11.25"/>
  <sheetData/>
  <phoneticPr fontId="0"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104" t="s">
        <v>26</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row>
    <row r="2" spans="1:35" ht="20.100000000000001" customHeight="1">
      <c r="A2" s="39" t="s">
        <v>139</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68</v>
      </c>
    </row>
    <row r="3" spans="1:35" ht="21.75" customHeight="1">
      <c r="A3" s="113" t="s">
        <v>136</v>
      </c>
      <c r="B3" s="113" t="s">
        <v>38</v>
      </c>
      <c r="C3" s="114" t="s">
        <v>29</v>
      </c>
      <c r="D3" s="113" t="s">
        <v>10</v>
      </c>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row>
    <row r="4" spans="1:35" ht="21.75" customHeight="1">
      <c r="A4" s="113"/>
      <c r="B4" s="113"/>
      <c r="C4" s="114"/>
      <c r="D4" s="116" t="s">
        <v>73</v>
      </c>
      <c r="E4" s="116"/>
      <c r="F4" s="116"/>
      <c r="G4" s="116"/>
      <c r="H4" s="116"/>
      <c r="I4" s="116"/>
      <c r="J4" s="116"/>
      <c r="K4" s="116"/>
      <c r="L4" s="116"/>
      <c r="M4" s="116"/>
      <c r="N4" s="116"/>
      <c r="O4" s="117"/>
      <c r="P4" s="117" t="s">
        <v>89</v>
      </c>
      <c r="Q4" s="117"/>
      <c r="R4" s="117"/>
      <c r="S4" s="117"/>
      <c r="T4" s="117"/>
      <c r="U4" s="117"/>
      <c r="V4" s="117"/>
      <c r="W4" s="117"/>
      <c r="X4" s="117"/>
      <c r="Y4" s="117"/>
      <c r="Z4" s="117"/>
      <c r="AA4" s="115" t="s">
        <v>121</v>
      </c>
      <c r="AB4" s="116"/>
      <c r="AC4" s="116"/>
      <c r="AD4" s="116"/>
      <c r="AE4" s="116"/>
      <c r="AF4" s="116"/>
    </row>
    <row r="5" spans="1:35" ht="89.25" customHeight="1">
      <c r="A5" s="113"/>
      <c r="B5" s="113"/>
      <c r="C5" s="113"/>
      <c r="D5" s="59" t="s">
        <v>74</v>
      </c>
      <c r="E5" s="59" t="s">
        <v>117</v>
      </c>
      <c r="F5" s="59" t="s">
        <v>11</v>
      </c>
      <c r="G5" s="59" t="s">
        <v>54</v>
      </c>
      <c r="H5" s="59" t="s">
        <v>63</v>
      </c>
      <c r="I5" s="59" t="s">
        <v>0</v>
      </c>
      <c r="J5" s="59" t="s">
        <v>9</v>
      </c>
      <c r="K5" s="59" t="s">
        <v>69</v>
      </c>
      <c r="L5" s="59" t="s">
        <v>125</v>
      </c>
      <c r="M5" s="59" t="s">
        <v>13</v>
      </c>
      <c r="N5" s="59" t="s">
        <v>8</v>
      </c>
      <c r="O5" s="59" t="s">
        <v>130</v>
      </c>
      <c r="P5" s="59" t="s">
        <v>74</v>
      </c>
      <c r="Q5" s="59" t="s">
        <v>67</v>
      </c>
      <c r="R5" s="59" t="s">
        <v>94</v>
      </c>
      <c r="S5" s="59" t="s">
        <v>32</v>
      </c>
      <c r="T5" s="59" t="s">
        <v>86</v>
      </c>
      <c r="U5" s="59" t="s">
        <v>116</v>
      </c>
      <c r="V5" s="59" t="s">
        <v>39</v>
      </c>
      <c r="W5" s="59" t="s">
        <v>51</v>
      </c>
      <c r="X5" s="59" t="s">
        <v>56</v>
      </c>
      <c r="Y5" s="59" t="s">
        <v>80</v>
      </c>
      <c r="Z5" s="59" t="s">
        <v>92</v>
      </c>
      <c r="AA5" s="35" t="s">
        <v>74</v>
      </c>
      <c r="AB5" s="36" t="s">
        <v>4</v>
      </c>
      <c r="AC5" s="36" t="s">
        <v>135</v>
      </c>
      <c r="AD5" s="36" t="s">
        <v>71</v>
      </c>
      <c r="AE5" s="36" t="s">
        <v>118</v>
      </c>
      <c r="AF5" s="36" t="s">
        <v>105</v>
      </c>
    </row>
    <row r="6" spans="1:35" ht="20.100000000000001" customHeight="1">
      <c r="A6" s="37" t="s">
        <v>87</v>
      </c>
      <c r="B6" s="38" t="s">
        <v>87</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29</v>
      </c>
      <c r="C7" s="77">
        <v>4760.29</v>
      </c>
      <c r="D7" s="73">
        <v>3573.79</v>
      </c>
      <c r="E7" s="73">
        <v>1108.23</v>
      </c>
      <c r="F7" s="73">
        <v>1112.52</v>
      </c>
      <c r="G7" s="73">
        <v>258.13</v>
      </c>
      <c r="H7" s="74">
        <v>0</v>
      </c>
      <c r="I7" s="77">
        <v>495.78</v>
      </c>
      <c r="J7" s="74">
        <v>0</v>
      </c>
      <c r="K7" s="77">
        <v>166.08</v>
      </c>
      <c r="L7" s="73">
        <v>116.51</v>
      </c>
      <c r="M7" s="73">
        <v>19.07</v>
      </c>
      <c r="N7" s="74">
        <v>297.47000000000003</v>
      </c>
      <c r="O7" s="77">
        <v>0</v>
      </c>
      <c r="P7" s="73">
        <v>1109.6500000000001</v>
      </c>
      <c r="Q7" s="73">
        <v>307</v>
      </c>
      <c r="R7" s="73">
        <v>49.58</v>
      </c>
      <c r="S7" s="73">
        <v>72.819999999999993</v>
      </c>
      <c r="T7" s="73">
        <v>0</v>
      </c>
      <c r="U7" s="74">
        <v>385</v>
      </c>
      <c r="V7" s="77">
        <v>49.58</v>
      </c>
      <c r="W7" s="73">
        <v>1.87</v>
      </c>
      <c r="X7" s="73">
        <v>8.3000000000000007</v>
      </c>
      <c r="Y7" s="73">
        <v>234.6</v>
      </c>
      <c r="Z7" s="74">
        <v>0.9</v>
      </c>
      <c r="AA7" s="77">
        <v>76.849999999999994</v>
      </c>
      <c r="AB7" s="73">
        <v>23.88</v>
      </c>
      <c r="AC7" s="73">
        <v>51.27</v>
      </c>
      <c r="AD7" s="74">
        <v>1.7</v>
      </c>
      <c r="AE7" s="77">
        <v>0</v>
      </c>
      <c r="AF7" s="73">
        <v>0</v>
      </c>
    </row>
    <row r="8" spans="1:35" ht="23.1" customHeight="1">
      <c r="A8" s="68" t="s">
        <v>151</v>
      </c>
      <c r="B8" s="71" t="s">
        <v>140</v>
      </c>
      <c r="C8" s="77">
        <v>4296.74</v>
      </c>
      <c r="D8" s="73">
        <v>3110.24</v>
      </c>
      <c r="E8" s="73">
        <v>1108.23</v>
      </c>
      <c r="F8" s="73">
        <v>1112.52</v>
      </c>
      <c r="G8" s="73">
        <v>258.13</v>
      </c>
      <c r="H8" s="74">
        <v>0</v>
      </c>
      <c r="I8" s="77">
        <v>495.78</v>
      </c>
      <c r="J8" s="74">
        <v>0</v>
      </c>
      <c r="K8" s="77">
        <v>0</v>
      </c>
      <c r="L8" s="73">
        <v>116.51</v>
      </c>
      <c r="M8" s="73">
        <v>19.07</v>
      </c>
      <c r="N8" s="74">
        <v>0</v>
      </c>
      <c r="O8" s="77">
        <v>0</v>
      </c>
      <c r="P8" s="73">
        <v>1109.6500000000001</v>
      </c>
      <c r="Q8" s="73">
        <v>307</v>
      </c>
      <c r="R8" s="73">
        <v>49.58</v>
      </c>
      <c r="S8" s="73">
        <v>72.819999999999993</v>
      </c>
      <c r="T8" s="73">
        <v>0</v>
      </c>
      <c r="U8" s="74">
        <v>385</v>
      </c>
      <c r="V8" s="77">
        <v>49.58</v>
      </c>
      <c r="W8" s="73">
        <v>1.87</v>
      </c>
      <c r="X8" s="73">
        <v>8.3000000000000007</v>
      </c>
      <c r="Y8" s="73">
        <v>234.6</v>
      </c>
      <c r="Z8" s="74">
        <v>0.9</v>
      </c>
      <c r="AA8" s="77">
        <v>76.849999999999994</v>
      </c>
      <c r="AB8" s="73">
        <v>23.88</v>
      </c>
      <c r="AC8" s="73">
        <v>51.27</v>
      </c>
      <c r="AD8" s="74">
        <v>1.7</v>
      </c>
      <c r="AE8" s="77">
        <v>0</v>
      </c>
      <c r="AF8" s="73">
        <v>0</v>
      </c>
      <c r="AG8" s="12"/>
    </row>
    <row r="9" spans="1:35" ht="23.1" customHeight="1">
      <c r="A9" s="68" t="s">
        <v>152</v>
      </c>
      <c r="B9" s="71" t="s">
        <v>141</v>
      </c>
      <c r="C9" s="77">
        <v>4296.74</v>
      </c>
      <c r="D9" s="73">
        <v>3110.24</v>
      </c>
      <c r="E9" s="73">
        <v>1108.23</v>
      </c>
      <c r="F9" s="73">
        <v>1112.52</v>
      </c>
      <c r="G9" s="73">
        <v>258.13</v>
      </c>
      <c r="H9" s="74">
        <v>0</v>
      </c>
      <c r="I9" s="77">
        <v>495.78</v>
      </c>
      <c r="J9" s="74">
        <v>0</v>
      </c>
      <c r="K9" s="77">
        <v>0</v>
      </c>
      <c r="L9" s="73">
        <v>116.51</v>
      </c>
      <c r="M9" s="73">
        <v>19.07</v>
      </c>
      <c r="N9" s="74">
        <v>0</v>
      </c>
      <c r="O9" s="77">
        <v>0</v>
      </c>
      <c r="P9" s="73">
        <v>1109.6500000000001</v>
      </c>
      <c r="Q9" s="73">
        <v>307</v>
      </c>
      <c r="R9" s="73">
        <v>49.58</v>
      </c>
      <c r="S9" s="73">
        <v>72.819999999999993</v>
      </c>
      <c r="T9" s="73">
        <v>0</v>
      </c>
      <c r="U9" s="74">
        <v>385</v>
      </c>
      <c r="V9" s="77">
        <v>49.58</v>
      </c>
      <c r="W9" s="73">
        <v>1.87</v>
      </c>
      <c r="X9" s="73">
        <v>8.3000000000000007</v>
      </c>
      <c r="Y9" s="73">
        <v>234.6</v>
      </c>
      <c r="Z9" s="74">
        <v>0.9</v>
      </c>
      <c r="AA9" s="77">
        <v>76.849999999999994</v>
      </c>
      <c r="AB9" s="73">
        <v>23.88</v>
      </c>
      <c r="AC9" s="73">
        <v>51.27</v>
      </c>
      <c r="AD9" s="74">
        <v>1.7</v>
      </c>
      <c r="AE9" s="77">
        <v>0</v>
      </c>
      <c r="AF9" s="73">
        <v>0</v>
      </c>
      <c r="AG9" s="12"/>
    </row>
    <row r="10" spans="1:35" ht="23.1" customHeight="1">
      <c r="A10" s="68" t="s">
        <v>153</v>
      </c>
      <c r="B10" s="71" t="s">
        <v>142</v>
      </c>
      <c r="C10" s="77">
        <v>3815.89</v>
      </c>
      <c r="D10" s="73">
        <v>3110.24</v>
      </c>
      <c r="E10" s="73">
        <v>1108.23</v>
      </c>
      <c r="F10" s="73">
        <v>1112.52</v>
      </c>
      <c r="G10" s="73">
        <v>258.13</v>
      </c>
      <c r="H10" s="74">
        <v>0</v>
      </c>
      <c r="I10" s="77">
        <v>495.78</v>
      </c>
      <c r="J10" s="74">
        <v>0</v>
      </c>
      <c r="K10" s="77">
        <v>0</v>
      </c>
      <c r="L10" s="73">
        <v>116.51</v>
      </c>
      <c r="M10" s="73">
        <v>19.07</v>
      </c>
      <c r="N10" s="74">
        <v>0</v>
      </c>
      <c r="O10" s="77">
        <v>0</v>
      </c>
      <c r="P10" s="73">
        <v>628.79999999999995</v>
      </c>
      <c r="Q10" s="73">
        <v>0</v>
      </c>
      <c r="R10" s="73">
        <v>0</v>
      </c>
      <c r="S10" s="73">
        <v>0</v>
      </c>
      <c r="T10" s="73">
        <v>0</v>
      </c>
      <c r="U10" s="74">
        <v>385</v>
      </c>
      <c r="V10" s="77">
        <v>0</v>
      </c>
      <c r="W10" s="73">
        <v>0</v>
      </c>
      <c r="X10" s="73">
        <v>8.3000000000000007</v>
      </c>
      <c r="Y10" s="73">
        <v>234.6</v>
      </c>
      <c r="Z10" s="74">
        <v>0.9</v>
      </c>
      <c r="AA10" s="77">
        <v>76.849999999999994</v>
      </c>
      <c r="AB10" s="73">
        <v>23.88</v>
      </c>
      <c r="AC10" s="73">
        <v>51.27</v>
      </c>
      <c r="AD10" s="74">
        <v>1.7</v>
      </c>
      <c r="AE10" s="77">
        <v>0</v>
      </c>
      <c r="AF10" s="73">
        <v>0</v>
      </c>
    </row>
    <row r="11" spans="1:35" ht="23.1" customHeight="1">
      <c r="A11" s="68" t="s">
        <v>154</v>
      </c>
      <c r="B11" s="71" t="s">
        <v>143</v>
      </c>
      <c r="C11" s="77">
        <v>480.85</v>
      </c>
      <c r="D11" s="73">
        <v>0</v>
      </c>
      <c r="E11" s="73">
        <v>0</v>
      </c>
      <c r="F11" s="73">
        <v>0</v>
      </c>
      <c r="G11" s="73">
        <v>0</v>
      </c>
      <c r="H11" s="74">
        <v>0</v>
      </c>
      <c r="I11" s="77">
        <v>0</v>
      </c>
      <c r="J11" s="74">
        <v>0</v>
      </c>
      <c r="K11" s="77">
        <v>0</v>
      </c>
      <c r="L11" s="73">
        <v>0</v>
      </c>
      <c r="M11" s="73">
        <v>0</v>
      </c>
      <c r="N11" s="74">
        <v>0</v>
      </c>
      <c r="O11" s="77">
        <v>0</v>
      </c>
      <c r="P11" s="73">
        <v>480.85</v>
      </c>
      <c r="Q11" s="73">
        <v>307</v>
      </c>
      <c r="R11" s="73">
        <v>49.58</v>
      </c>
      <c r="S11" s="73">
        <v>72.819999999999993</v>
      </c>
      <c r="T11" s="73">
        <v>0</v>
      </c>
      <c r="U11" s="74">
        <v>0</v>
      </c>
      <c r="V11" s="77">
        <v>49.58</v>
      </c>
      <c r="W11" s="73">
        <v>1.87</v>
      </c>
      <c r="X11" s="73">
        <v>0</v>
      </c>
      <c r="Y11" s="73">
        <v>0</v>
      </c>
      <c r="Z11" s="74">
        <v>0</v>
      </c>
      <c r="AA11" s="77">
        <v>0</v>
      </c>
      <c r="AB11" s="73">
        <v>0</v>
      </c>
      <c r="AC11" s="73">
        <v>0</v>
      </c>
      <c r="AD11" s="74">
        <v>0</v>
      </c>
      <c r="AE11" s="77">
        <v>0</v>
      </c>
      <c r="AF11" s="73">
        <v>0</v>
      </c>
    </row>
    <row r="12" spans="1:35" ht="23.1" customHeight="1">
      <c r="A12" s="68" t="s">
        <v>156</v>
      </c>
      <c r="B12" s="71" t="s">
        <v>145</v>
      </c>
      <c r="C12" s="77">
        <v>166.08</v>
      </c>
      <c r="D12" s="73">
        <v>166.08</v>
      </c>
      <c r="E12" s="73">
        <v>0</v>
      </c>
      <c r="F12" s="73">
        <v>0</v>
      </c>
      <c r="G12" s="73">
        <v>0</v>
      </c>
      <c r="H12" s="74">
        <v>0</v>
      </c>
      <c r="I12" s="77">
        <v>0</v>
      </c>
      <c r="J12" s="74">
        <v>0</v>
      </c>
      <c r="K12" s="77">
        <v>166.08</v>
      </c>
      <c r="L12" s="73">
        <v>0</v>
      </c>
      <c r="M12" s="73">
        <v>0</v>
      </c>
      <c r="N12" s="74">
        <v>0</v>
      </c>
      <c r="O12" s="77">
        <v>0</v>
      </c>
      <c r="P12" s="73">
        <v>0</v>
      </c>
      <c r="Q12" s="73">
        <v>0</v>
      </c>
      <c r="R12" s="73">
        <v>0</v>
      </c>
      <c r="S12" s="73">
        <v>0</v>
      </c>
      <c r="T12" s="73">
        <v>0</v>
      </c>
      <c r="U12" s="74">
        <v>0</v>
      </c>
      <c r="V12" s="77">
        <v>0</v>
      </c>
      <c r="W12" s="73">
        <v>0</v>
      </c>
      <c r="X12" s="73">
        <v>0</v>
      </c>
      <c r="Y12" s="73">
        <v>0</v>
      </c>
      <c r="Z12" s="74">
        <v>0</v>
      </c>
      <c r="AA12" s="77">
        <v>0</v>
      </c>
      <c r="AB12" s="73">
        <v>0</v>
      </c>
      <c r="AC12" s="73">
        <v>0</v>
      </c>
      <c r="AD12" s="74">
        <v>0</v>
      </c>
      <c r="AE12" s="77">
        <v>0</v>
      </c>
      <c r="AF12" s="73">
        <v>0</v>
      </c>
    </row>
    <row r="13" spans="1:35" ht="23.1" customHeight="1">
      <c r="A13" s="68" t="s">
        <v>157</v>
      </c>
      <c r="B13" s="71" t="s">
        <v>146</v>
      </c>
      <c r="C13" s="77">
        <v>166.08</v>
      </c>
      <c r="D13" s="73">
        <v>166.08</v>
      </c>
      <c r="E13" s="73">
        <v>0</v>
      </c>
      <c r="F13" s="73">
        <v>0</v>
      </c>
      <c r="G13" s="73">
        <v>0</v>
      </c>
      <c r="H13" s="74">
        <v>0</v>
      </c>
      <c r="I13" s="77">
        <v>0</v>
      </c>
      <c r="J13" s="74">
        <v>0</v>
      </c>
      <c r="K13" s="77">
        <v>166.08</v>
      </c>
      <c r="L13" s="73">
        <v>0</v>
      </c>
      <c r="M13" s="73">
        <v>0</v>
      </c>
      <c r="N13" s="74">
        <v>0</v>
      </c>
      <c r="O13" s="77">
        <v>0</v>
      </c>
      <c r="P13" s="73">
        <v>0</v>
      </c>
      <c r="Q13" s="73">
        <v>0</v>
      </c>
      <c r="R13" s="73">
        <v>0</v>
      </c>
      <c r="S13" s="73">
        <v>0</v>
      </c>
      <c r="T13" s="73">
        <v>0</v>
      </c>
      <c r="U13" s="74">
        <v>0</v>
      </c>
      <c r="V13" s="77">
        <v>0</v>
      </c>
      <c r="W13" s="73">
        <v>0</v>
      </c>
      <c r="X13" s="73">
        <v>0</v>
      </c>
      <c r="Y13" s="73">
        <v>0</v>
      </c>
      <c r="Z13" s="74">
        <v>0</v>
      </c>
      <c r="AA13" s="77">
        <v>0</v>
      </c>
      <c r="AB13" s="73">
        <v>0</v>
      </c>
      <c r="AC13" s="73">
        <v>0</v>
      </c>
      <c r="AD13" s="74">
        <v>0</v>
      </c>
      <c r="AE13" s="77">
        <v>0</v>
      </c>
      <c r="AF13" s="73">
        <v>0</v>
      </c>
    </row>
    <row r="14" spans="1:35" ht="23.1" customHeight="1">
      <c r="A14" s="68" t="s">
        <v>158</v>
      </c>
      <c r="B14" s="71" t="s">
        <v>147</v>
      </c>
      <c r="C14" s="77">
        <v>166.08</v>
      </c>
      <c r="D14" s="73">
        <v>166.08</v>
      </c>
      <c r="E14" s="73">
        <v>0</v>
      </c>
      <c r="F14" s="73">
        <v>0</v>
      </c>
      <c r="G14" s="73">
        <v>0</v>
      </c>
      <c r="H14" s="74">
        <v>0</v>
      </c>
      <c r="I14" s="77">
        <v>0</v>
      </c>
      <c r="J14" s="74">
        <v>0</v>
      </c>
      <c r="K14" s="77">
        <v>166.08</v>
      </c>
      <c r="L14" s="73">
        <v>0</v>
      </c>
      <c r="M14" s="73">
        <v>0</v>
      </c>
      <c r="N14" s="74">
        <v>0</v>
      </c>
      <c r="O14" s="77">
        <v>0</v>
      </c>
      <c r="P14" s="73">
        <v>0</v>
      </c>
      <c r="Q14" s="73">
        <v>0</v>
      </c>
      <c r="R14" s="73">
        <v>0</v>
      </c>
      <c r="S14" s="73">
        <v>0</v>
      </c>
      <c r="T14" s="73">
        <v>0</v>
      </c>
      <c r="U14" s="74">
        <v>0</v>
      </c>
      <c r="V14" s="77">
        <v>0</v>
      </c>
      <c r="W14" s="73">
        <v>0</v>
      </c>
      <c r="X14" s="73">
        <v>0</v>
      </c>
      <c r="Y14" s="73">
        <v>0</v>
      </c>
      <c r="Z14" s="74">
        <v>0</v>
      </c>
      <c r="AA14" s="77">
        <v>0</v>
      </c>
      <c r="AB14" s="73">
        <v>0</v>
      </c>
      <c r="AC14" s="73">
        <v>0</v>
      </c>
      <c r="AD14" s="74">
        <v>0</v>
      </c>
      <c r="AE14" s="77">
        <v>0</v>
      </c>
      <c r="AF14" s="73">
        <v>0</v>
      </c>
      <c r="AG14" s="12"/>
      <c r="AH14" s="12"/>
      <c r="AI14" s="12"/>
    </row>
    <row r="15" spans="1:35" ht="23.1" customHeight="1">
      <c r="A15" s="68" t="s">
        <v>159</v>
      </c>
      <c r="B15" s="71" t="s">
        <v>148</v>
      </c>
      <c r="C15" s="77">
        <v>297.47000000000003</v>
      </c>
      <c r="D15" s="73">
        <v>297.47000000000003</v>
      </c>
      <c r="E15" s="73">
        <v>0</v>
      </c>
      <c r="F15" s="73">
        <v>0</v>
      </c>
      <c r="G15" s="73">
        <v>0</v>
      </c>
      <c r="H15" s="74">
        <v>0</v>
      </c>
      <c r="I15" s="77">
        <v>0</v>
      </c>
      <c r="J15" s="74">
        <v>0</v>
      </c>
      <c r="K15" s="77">
        <v>0</v>
      </c>
      <c r="L15" s="73">
        <v>0</v>
      </c>
      <c r="M15" s="73">
        <v>0</v>
      </c>
      <c r="N15" s="74">
        <v>297.47000000000003</v>
      </c>
      <c r="O15" s="77">
        <v>0</v>
      </c>
      <c r="P15" s="73">
        <v>0</v>
      </c>
      <c r="Q15" s="73">
        <v>0</v>
      </c>
      <c r="R15" s="73">
        <v>0</v>
      </c>
      <c r="S15" s="73">
        <v>0</v>
      </c>
      <c r="T15" s="73">
        <v>0</v>
      </c>
      <c r="U15" s="74">
        <v>0</v>
      </c>
      <c r="V15" s="77">
        <v>0</v>
      </c>
      <c r="W15" s="73">
        <v>0</v>
      </c>
      <c r="X15" s="73">
        <v>0</v>
      </c>
      <c r="Y15" s="73">
        <v>0</v>
      </c>
      <c r="Z15" s="74">
        <v>0</v>
      </c>
      <c r="AA15" s="77">
        <v>0</v>
      </c>
      <c r="AB15" s="73">
        <v>0</v>
      </c>
      <c r="AC15" s="73">
        <v>0</v>
      </c>
      <c r="AD15" s="74">
        <v>0</v>
      </c>
      <c r="AE15" s="77">
        <v>0</v>
      </c>
      <c r="AF15" s="73">
        <v>0</v>
      </c>
    </row>
    <row r="16" spans="1:35" ht="23.1" customHeight="1">
      <c r="A16" s="68" t="s">
        <v>160</v>
      </c>
      <c r="B16" s="71" t="s">
        <v>149</v>
      </c>
      <c r="C16" s="77">
        <v>297.47000000000003</v>
      </c>
      <c r="D16" s="73">
        <v>297.47000000000003</v>
      </c>
      <c r="E16" s="73">
        <v>0</v>
      </c>
      <c r="F16" s="73">
        <v>0</v>
      </c>
      <c r="G16" s="73">
        <v>0</v>
      </c>
      <c r="H16" s="74">
        <v>0</v>
      </c>
      <c r="I16" s="77">
        <v>0</v>
      </c>
      <c r="J16" s="74">
        <v>0</v>
      </c>
      <c r="K16" s="77">
        <v>0</v>
      </c>
      <c r="L16" s="73">
        <v>0</v>
      </c>
      <c r="M16" s="73">
        <v>0</v>
      </c>
      <c r="N16" s="74">
        <v>297.47000000000003</v>
      </c>
      <c r="O16" s="77">
        <v>0</v>
      </c>
      <c r="P16" s="73">
        <v>0</v>
      </c>
      <c r="Q16" s="73">
        <v>0</v>
      </c>
      <c r="R16" s="73">
        <v>0</v>
      </c>
      <c r="S16" s="73">
        <v>0</v>
      </c>
      <c r="T16" s="73">
        <v>0</v>
      </c>
      <c r="U16" s="74">
        <v>0</v>
      </c>
      <c r="V16" s="77">
        <v>0</v>
      </c>
      <c r="W16" s="73">
        <v>0</v>
      </c>
      <c r="X16" s="73">
        <v>0</v>
      </c>
      <c r="Y16" s="73">
        <v>0</v>
      </c>
      <c r="Z16" s="74">
        <v>0</v>
      </c>
      <c r="AA16" s="77">
        <v>0</v>
      </c>
      <c r="AB16" s="73">
        <v>0</v>
      </c>
      <c r="AC16" s="73">
        <v>0</v>
      </c>
      <c r="AD16" s="74">
        <v>0</v>
      </c>
      <c r="AE16" s="77">
        <v>0</v>
      </c>
      <c r="AF16" s="73">
        <v>0</v>
      </c>
    </row>
    <row r="17" spans="1:32" ht="23.1" customHeight="1">
      <c r="A17" s="68" t="s">
        <v>161</v>
      </c>
      <c r="B17" s="71" t="s">
        <v>150</v>
      </c>
      <c r="C17" s="77">
        <v>297.47000000000003</v>
      </c>
      <c r="D17" s="73">
        <v>297.47000000000003</v>
      </c>
      <c r="E17" s="73">
        <v>0</v>
      </c>
      <c r="F17" s="73">
        <v>0</v>
      </c>
      <c r="G17" s="73">
        <v>0</v>
      </c>
      <c r="H17" s="74">
        <v>0</v>
      </c>
      <c r="I17" s="77">
        <v>0</v>
      </c>
      <c r="J17" s="74">
        <v>0</v>
      </c>
      <c r="K17" s="77">
        <v>0</v>
      </c>
      <c r="L17" s="73">
        <v>0</v>
      </c>
      <c r="M17" s="73">
        <v>0</v>
      </c>
      <c r="N17" s="74">
        <v>297.47000000000003</v>
      </c>
      <c r="O17" s="77">
        <v>0</v>
      </c>
      <c r="P17" s="73">
        <v>0</v>
      </c>
      <c r="Q17" s="73">
        <v>0</v>
      </c>
      <c r="R17" s="73">
        <v>0</v>
      </c>
      <c r="S17" s="73">
        <v>0</v>
      </c>
      <c r="T17" s="73">
        <v>0</v>
      </c>
      <c r="U17" s="74">
        <v>0</v>
      </c>
      <c r="V17" s="77">
        <v>0</v>
      </c>
      <c r="W17" s="73">
        <v>0</v>
      </c>
      <c r="X17" s="73">
        <v>0</v>
      </c>
      <c r="Y17" s="73">
        <v>0</v>
      </c>
      <c r="Z17" s="74">
        <v>0</v>
      </c>
      <c r="AA17" s="77">
        <v>0</v>
      </c>
      <c r="AB17" s="73">
        <v>0</v>
      </c>
      <c r="AC17" s="73">
        <v>0</v>
      </c>
      <c r="AD17" s="74">
        <v>0</v>
      </c>
      <c r="AE17" s="77">
        <v>0</v>
      </c>
      <c r="AF17" s="73">
        <v>0</v>
      </c>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horizontalDpi="0" verticalDpi="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activeCell="A6" sqref="A6:B6"/>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104" t="s">
        <v>90</v>
      </c>
      <c r="B1" s="104"/>
      <c r="C1" s="104"/>
      <c r="D1" s="104"/>
      <c r="E1" s="104"/>
    </row>
    <row r="2" spans="1:6" s="66" customFormat="1" ht="20.100000000000001" customHeight="1">
      <c r="A2" s="51" t="s">
        <v>139</v>
      </c>
      <c r="B2" s="52"/>
      <c r="C2" s="53"/>
      <c r="D2" s="54"/>
      <c r="E2" s="55" t="s">
        <v>68</v>
      </c>
    </row>
    <row r="3" spans="1:6" ht="30" customHeight="1">
      <c r="A3" s="106" t="s">
        <v>136</v>
      </c>
      <c r="B3" s="105" t="s">
        <v>38</v>
      </c>
      <c r="C3" s="105" t="s">
        <v>120</v>
      </c>
      <c r="D3" s="105"/>
      <c r="E3" s="105"/>
    </row>
    <row r="4" spans="1:6" ht="30" customHeight="1">
      <c r="A4" s="106"/>
      <c r="B4" s="107"/>
      <c r="C4" s="42" t="s">
        <v>29</v>
      </c>
      <c r="D4" s="22" t="s">
        <v>10</v>
      </c>
      <c r="E4" s="22" t="s">
        <v>79</v>
      </c>
    </row>
    <row r="5" spans="1:6" ht="20.100000000000001" customHeight="1">
      <c r="A5" s="45" t="s">
        <v>87</v>
      </c>
      <c r="B5" s="46" t="s">
        <v>87</v>
      </c>
      <c r="C5" s="46">
        <v>1</v>
      </c>
      <c r="D5" s="43">
        <v>2</v>
      </c>
      <c r="E5" s="47">
        <v>3</v>
      </c>
    </row>
    <row r="6" spans="1:6" s="66" customFormat="1" ht="23.45" customHeight="1">
      <c r="A6" s="88" t="s">
        <v>237</v>
      </c>
      <c r="B6" s="89" t="s">
        <v>237</v>
      </c>
      <c r="C6" s="77" t="s">
        <v>237</v>
      </c>
      <c r="D6" s="77" t="s">
        <v>237</v>
      </c>
      <c r="E6" s="87" t="s">
        <v>237</v>
      </c>
    </row>
    <row r="7" spans="1:6" ht="20.100000000000001" customHeight="1">
      <c r="A7" s="12"/>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F14" sqref="F14"/>
    </sheetView>
  </sheetViews>
  <sheetFormatPr defaultColWidth="9.1640625" defaultRowHeight="12.75" customHeight="1"/>
  <cols>
    <col min="1" max="10" width="15.6640625" customWidth="1"/>
    <col min="11" max="11" width="36.33203125" customWidth="1"/>
  </cols>
  <sheetData>
    <row r="1" spans="1:11" ht="42.75" customHeight="1">
      <c r="A1" s="104" t="s">
        <v>36</v>
      </c>
      <c r="B1" s="104"/>
      <c r="C1" s="104"/>
      <c r="D1" s="104"/>
      <c r="E1" s="104"/>
      <c r="F1" s="104"/>
      <c r="G1" s="104"/>
      <c r="H1" s="104"/>
      <c r="I1" s="104"/>
      <c r="J1" s="104"/>
      <c r="K1" s="104"/>
    </row>
    <row r="2" spans="1:11" ht="20.100000000000001" customHeight="1">
      <c r="A2" s="56" t="s">
        <v>139</v>
      </c>
      <c r="B2" s="12"/>
      <c r="F2" s="39"/>
      <c r="G2" s="7"/>
      <c r="H2" s="10"/>
      <c r="I2" s="8"/>
      <c r="K2" s="9" t="s">
        <v>68</v>
      </c>
    </row>
    <row r="3" spans="1:11" ht="12" customHeight="1">
      <c r="A3" s="106" t="s">
        <v>77</v>
      </c>
      <c r="B3" s="106"/>
      <c r="C3" s="106"/>
      <c r="D3" s="106"/>
      <c r="E3" s="106"/>
      <c r="F3" s="106" t="s">
        <v>99</v>
      </c>
      <c r="G3" s="106"/>
      <c r="H3" s="106"/>
      <c r="I3" s="106"/>
      <c r="J3" s="106"/>
      <c r="K3" s="106" t="s">
        <v>96</v>
      </c>
    </row>
    <row r="4" spans="1:11" ht="12" customHeight="1">
      <c r="A4" s="106"/>
      <c r="B4" s="106"/>
      <c r="C4" s="106"/>
      <c r="D4" s="106"/>
      <c r="E4" s="106"/>
      <c r="F4" s="106"/>
      <c r="G4" s="106"/>
      <c r="H4" s="106"/>
      <c r="I4" s="106"/>
      <c r="J4" s="106"/>
      <c r="K4" s="106"/>
    </row>
    <row r="5" spans="1:11" ht="25.5" customHeight="1">
      <c r="A5" s="45" t="s">
        <v>29</v>
      </c>
      <c r="B5" s="46" t="s">
        <v>66</v>
      </c>
      <c r="C5" s="46" t="s">
        <v>25</v>
      </c>
      <c r="D5" s="43" t="s">
        <v>107</v>
      </c>
      <c r="E5" s="47" t="s">
        <v>129</v>
      </c>
      <c r="F5" s="45" t="s">
        <v>29</v>
      </c>
      <c r="G5" s="46" t="s">
        <v>66</v>
      </c>
      <c r="H5" s="46" t="s">
        <v>25</v>
      </c>
      <c r="I5" s="43" t="s">
        <v>107</v>
      </c>
      <c r="J5" s="47" t="s">
        <v>129</v>
      </c>
      <c r="K5" s="106"/>
    </row>
    <row r="6" spans="1:11" ht="17.25" customHeight="1">
      <c r="A6" s="47">
        <v>1</v>
      </c>
      <c r="B6" s="47">
        <v>2</v>
      </c>
      <c r="C6" s="47">
        <v>3</v>
      </c>
      <c r="D6" s="47">
        <v>4</v>
      </c>
      <c r="E6" s="47">
        <v>5</v>
      </c>
      <c r="F6" s="47">
        <v>6</v>
      </c>
      <c r="G6" s="47">
        <v>7</v>
      </c>
      <c r="H6" s="47">
        <v>8</v>
      </c>
      <c r="I6" s="47">
        <v>9</v>
      </c>
      <c r="J6" s="47">
        <v>10</v>
      </c>
      <c r="K6" s="106"/>
    </row>
    <row r="7" spans="1:11" s="66" customFormat="1" ht="45">
      <c r="A7" s="69">
        <v>433</v>
      </c>
      <c r="B7" s="69">
        <v>48</v>
      </c>
      <c r="C7" s="69">
        <v>0</v>
      </c>
      <c r="D7" s="69">
        <v>385</v>
      </c>
      <c r="E7" s="69">
        <v>0</v>
      </c>
      <c r="F7" s="77">
        <v>414</v>
      </c>
      <c r="G7" s="77">
        <v>29</v>
      </c>
      <c r="H7" s="77">
        <v>0</v>
      </c>
      <c r="I7" s="77">
        <v>385</v>
      </c>
      <c r="J7" s="69">
        <v>0</v>
      </c>
      <c r="K7" s="86" t="s">
        <v>231</v>
      </c>
    </row>
    <row r="8" spans="1:11" ht="23.1" customHeight="1">
      <c r="A8" s="12"/>
      <c r="B8" s="12"/>
      <c r="C8" s="12"/>
      <c r="D8" s="12"/>
      <c r="E8" s="12"/>
      <c r="F8" s="12"/>
      <c r="G8" s="23"/>
      <c r="H8" s="11"/>
      <c r="I8" s="11"/>
      <c r="J8" s="12"/>
      <c r="K8" s="12"/>
    </row>
    <row r="9" spans="1:11" ht="23.1" customHeight="1">
      <c r="A9" s="12"/>
      <c r="B9" s="12"/>
      <c r="C9" s="12"/>
      <c r="D9" s="12"/>
      <c r="E9" s="12"/>
      <c r="F9" s="12"/>
      <c r="G9" s="12"/>
      <c r="H9" s="12"/>
      <c r="I9" s="12"/>
      <c r="J9" s="12"/>
      <c r="K9" s="12"/>
    </row>
    <row r="10" spans="1:11" ht="23.1" customHeight="1">
      <c r="A10" s="12"/>
      <c r="B10" s="12"/>
      <c r="C10" s="12"/>
      <c r="D10" s="12"/>
      <c r="E10" s="12"/>
      <c r="F10" s="12"/>
      <c r="G10" s="12"/>
      <c r="H10" s="12"/>
      <c r="I10" s="12"/>
      <c r="J10" s="12"/>
      <c r="K10" s="12"/>
    </row>
    <row r="11" spans="1:11" ht="23.1" customHeight="1">
      <c r="A11" s="12"/>
      <c r="B11" s="12"/>
      <c r="C11" s="12"/>
      <c r="D11" s="12"/>
      <c r="E11" s="12"/>
      <c r="F11" s="12"/>
      <c r="G11" s="12"/>
      <c r="H11" s="12"/>
      <c r="I11" s="12"/>
      <c r="J11" s="12"/>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horizontalDpi="0" verticalDpi="0"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104" t="s">
        <v>31</v>
      </c>
      <c r="B1" s="104"/>
      <c r="C1" s="104"/>
      <c r="D1" s="104"/>
      <c r="E1" s="104"/>
      <c r="F1" s="104"/>
      <c r="G1" s="104"/>
      <c r="H1" s="104"/>
      <c r="I1" s="104"/>
      <c r="J1" s="104"/>
      <c r="K1" s="104"/>
      <c r="L1" s="104"/>
      <c r="M1" s="104"/>
      <c r="N1" s="104"/>
      <c r="O1" s="104"/>
      <c r="P1" s="104"/>
      <c r="Q1" s="104"/>
    </row>
    <row r="2" spans="1:18" ht="25.5" customHeight="1">
      <c r="Q2" s="33" t="s">
        <v>68</v>
      </c>
    </row>
    <row r="3" spans="1:18" ht="28.5" customHeight="1">
      <c r="A3" s="113" t="s">
        <v>101</v>
      </c>
      <c r="B3" s="113" t="s">
        <v>43</v>
      </c>
      <c r="C3" s="113" t="s">
        <v>134</v>
      </c>
      <c r="D3" s="113" t="s">
        <v>5</v>
      </c>
      <c r="E3" s="113"/>
      <c r="F3" s="113"/>
      <c r="G3" s="113"/>
      <c r="H3" s="113"/>
      <c r="I3" s="113"/>
      <c r="J3" s="113"/>
      <c r="K3" s="113"/>
      <c r="L3" s="113"/>
      <c r="M3" s="113"/>
      <c r="N3" s="113"/>
      <c r="O3" s="113"/>
      <c r="P3" s="113"/>
      <c r="Q3" s="113"/>
    </row>
    <row r="4" spans="1:18" ht="28.5" customHeight="1">
      <c r="A4" s="113"/>
      <c r="B4" s="113"/>
      <c r="C4" s="113"/>
      <c r="D4" s="113" t="s">
        <v>104</v>
      </c>
      <c r="E4" s="113" t="s">
        <v>81</v>
      </c>
      <c r="F4" s="113"/>
      <c r="G4" s="113"/>
      <c r="H4" s="113" t="s">
        <v>45</v>
      </c>
      <c r="I4" s="113" t="s">
        <v>114</v>
      </c>
      <c r="J4" s="113" t="s">
        <v>84</v>
      </c>
      <c r="K4" s="113"/>
      <c r="L4" s="113"/>
      <c r="M4" s="113"/>
      <c r="N4" s="113"/>
      <c r="O4" s="113"/>
      <c r="P4" s="113"/>
      <c r="Q4" s="113"/>
    </row>
    <row r="5" spans="1:18" ht="26.25" customHeight="1">
      <c r="A5" s="113"/>
      <c r="B5" s="113"/>
      <c r="C5" s="113"/>
      <c r="D5" s="113"/>
      <c r="E5" s="113"/>
      <c r="F5" s="113"/>
      <c r="G5" s="113"/>
      <c r="H5" s="113"/>
      <c r="I5" s="113"/>
      <c r="J5" s="113" t="s">
        <v>49</v>
      </c>
      <c r="K5" s="113" t="s">
        <v>12</v>
      </c>
      <c r="L5" s="113" t="s">
        <v>30</v>
      </c>
      <c r="M5" s="113" t="s">
        <v>48</v>
      </c>
      <c r="N5" s="113"/>
      <c r="O5" s="113"/>
      <c r="P5" s="113"/>
      <c r="Q5" s="113"/>
    </row>
    <row r="6" spans="1:18" ht="68.25" customHeight="1">
      <c r="A6" s="113"/>
      <c r="B6" s="113"/>
      <c r="C6" s="113"/>
      <c r="D6" s="113"/>
      <c r="E6" s="35" t="s">
        <v>74</v>
      </c>
      <c r="F6" s="35" t="s">
        <v>97</v>
      </c>
      <c r="G6" s="35" t="s">
        <v>132</v>
      </c>
      <c r="H6" s="113"/>
      <c r="I6" s="113"/>
      <c r="J6" s="113"/>
      <c r="K6" s="113"/>
      <c r="L6" s="113"/>
      <c r="M6" s="35" t="s">
        <v>74</v>
      </c>
      <c r="N6" s="35" t="s">
        <v>40</v>
      </c>
      <c r="O6" s="35" t="s">
        <v>93</v>
      </c>
      <c r="P6" s="35" t="s">
        <v>46</v>
      </c>
      <c r="Q6" s="35" t="s">
        <v>85</v>
      </c>
    </row>
    <row r="7" spans="1:18" ht="20.25" customHeight="1">
      <c r="A7" s="48" t="s">
        <v>87</v>
      </c>
      <c r="B7" s="49" t="s">
        <v>87</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1" customHeight="1">
      <c r="A8" s="68" t="s">
        <v>29</v>
      </c>
      <c r="B8" s="68"/>
      <c r="C8" s="57">
        <v>0</v>
      </c>
      <c r="D8" s="58">
        <v>2303</v>
      </c>
      <c r="E8" s="58">
        <v>2303</v>
      </c>
      <c r="F8" s="58">
        <v>0</v>
      </c>
      <c r="G8" s="58">
        <v>2303</v>
      </c>
      <c r="H8" s="58">
        <v>0</v>
      </c>
      <c r="I8" s="58">
        <v>0</v>
      </c>
      <c r="J8" s="58">
        <v>0</v>
      </c>
      <c r="K8" s="58">
        <v>0</v>
      </c>
      <c r="L8" s="58">
        <v>0</v>
      </c>
      <c r="M8" s="58">
        <v>0</v>
      </c>
      <c r="N8" s="58">
        <v>0</v>
      </c>
      <c r="O8" s="58">
        <v>0</v>
      </c>
      <c r="P8" s="58">
        <v>0</v>
      </c>
      <c r="Q8" s="58">
        <v>0</v>
      </c>
    </row>
    <row r="9" spans="1:18" ht="23.1" customHeight="1">
      <c r="A9" s="68" t="s">
        <v>221</v>
      </c>
      <c r="B9" s="68"/>
      <c r="C9" s="57">
        <v>0</v>
      </c>
      <c r="D9" s="58">
        <v>2303</v>
      </c>
      <c r="E9" s="58">
        <v>2303</v>
      </c>
      <c r="F9" s="58">
        <v>0</v>
      </c>
      <c r="G9" s="58">
        <v>2303</v>
      </c>
      <c r="H9" s="58">
        <v>0</v>
      </c>
      <c r="I9" s="58">
        <v>0</v>
      </c>
      <c r="J9" s="58">
        <v>0</v>
      </c>
      <c r="K9" s="58">
        <v>0</v>
      </c>
      <c r="L9" s="58">
        <v>0</v>
      </c>
      <c r="M9" s="58">
        <v>0</v>
      </c>
      <c r="N9" s="58">
        <v>0</v>
      </c>
      <c r="O9" s="58">
        <v>0</v>
      </c>
      <c r="P9" s="58">
        <v>0</v>
      </c>
      <c r="Q9" s="58">
        <v>0</v>
      </c>
    </row>
    <row r="10" spans="1:18" ht="23.1" customHeight="1">
      <c r="A10" s="68" t="s">
        <v>222</v>
      </c>
      <c r="B10" s="68" t="s">
        <v>216</v>
      </c>
      <c r="C10" s="57">
        <v>0</v>
      </c>
      <c r="D10" s="58">
        <v>500</v>
      </c>
      <c r="E10" s="58">
        <v>500</v>
      </c>
      <c r="F10" s="58">
        <v>0</v>
      </c>
      <c r="G10" s="58">
        <v>500</v>
      </c>
      <c r="H10" s="58">
        <v>0</v>
      </c>
      <c r="I10" s="58">
        <v>0</v>
      </c>
      <c r="J10" s="58">
        <v>0</v>
      </c>
      <c r="K10" s="58">
        <v>0</v>
      </c>
      <c r="L10" s="58">
        <v>0</v>
      </c>
      <c r="M10" s="58">
        <v>0</v>
      </c>
      <c r="N10" s="58">
        <v>0</v>
      </c>
      <c r="O10" s="58">
        <v>0</v>
      </c>
      <c r="P10" s="58">
        <v>0</v>
      </c>
      <c r="Q10" s="58">
        <v>0</v>
      </c>
    </row>
    <row r="11" spans="1:18" ht="23.1" customHeight="1">
      <c r="A11" s="68" t="s">
        <v>222</v>
      </c>
      <c r="B11" s="68" t="s">
        <v>217</v>
      </c>
      <c r="C11" s="57">
        <v>0</v>
      </c>
      <c r="D11" s="58">
        <v>500</v>
      </c>
      <c r="E11" s="58">
        <v>500</v>
      </c>
      <c r="F11" s="58">
        <v>0</v>
      </c>
      <c r="G11" s="58">
        <v>500</v>
      </c>
      <c r="H11" s="58">
        <v>0</v>
      </c>
      <c r="I11" s="58">
        <v>0</v>
      </c>
      <c r="J11" s="58">
        <v>0</v>
      </c>
      <c r="K11" s="58">
        <v>0</v>
      </c>
      <c r="L11" s="58">
        <v>0</v>
      </c>
      <c r="M11" s="58">
        <v>0</v>
      </c>
      <c r="N11" s="58">
        <v>0</v>
      </c>
      <c r="O11" s="58">
        <v>0</v>
      </c>
      <c r="P11" s="58">
        <v>0</v>
      </c>
      <c r="Q11" s="58">
        <v>0</v>
      </c>
    </row>
    <row r="12" spans="1:18" ht="23.1" customHeight="1">
      <c r="A12" s="68" t="s">
        <v>222</v>
      </c>
      <c r="B12" s="68" t="s">
        <v>218</v>
      </c>
      <c r="C12" s="57">
        <v>0</v>
      </c>
      <c r="D12" s="58">
        <v>90</v>
      </c>
      <c r="E12" s="58">
        <v>90</v>
      </c>
      <c r="F12" s="58">
        <v>0</v>
      </c>
      <c r="G12" s="58">
        <v>90</v>
      </c>
      <c r="H12" s="58">
        <v>0</v>
      </c>
      <c r="I12" s="58">
        <v>0</v>
      </c>
      <c r="J12" s="58">
        <v>0</v>
      </c>
      <c r="K12" s="58">
        <v>0</v>
      </c>
      <c r="L12" s="58">
        <v>0</v>
      </c>
      <c r="M12" s="58">
        <v>0</v>
      </c>
      <c r="N12" s="58">
        <v>0</v>
      </c>
      <c r="O12" s="58">
        <v>0</v>
      </c>
      <c r="P12" s="58">
        <v>0</v>
      </c>
      <c r="Q12" s="58">
        <v>0</v>
      </c>
    </row>
    <row r="13" spans="1:18" ht="23.1" customHeight="1">
      <c r="A13" s="68" t="s">
        <v>222</v>
      </c>
      <c r="B13" s="68" t="s">
        <v>219</v>
      </c>
      <c r="C13" s="57">
        <v>0</v>
      </c>
      <c r="D13" s="58">
        <v>800</v>
      </c>
      <c r="E13" s="58">
        <v>800</v>
      </c>
      <c r="F13" s="58">
        <v>0</v>
      </c>
      <c r="G13" s="58">
        <v>800</v>
      </c>
      <c r="H13" s="58">
        <v>0</v>
      </c>
      <c r="I13" s="58">
        <v>0</v>
      </c>
      <c r="J13" s="58">
        <v>0</v>
      </c>
      <c r="K13" s="58">
        <v>0</v>
      </c>
      <c r="L13" s="58">
        <v>0</v>
      </c>
      <c r="M13" s="58">
        <v>0</v>
      </c>
      <c r="N13" s="58">
        <v>0</v>
      </c>
      <c r="O13" s="58">
        <v>0</v>
      </c>
      <c r="P13" s="58">
        <v>0</v>
      </c>
      <c r="Q13" s="58">
        <v>0</v>
      </c>
    </row>
    <row r="14" spans="1:18" ht="23.1" customHeight="1">
      <c r="A14" s="68" t="s">
        <v>222</v>
      </c>
      <c r="B14" s="68" t="s">
        <v>220</v>
      </c>
      <c r="C14" s="57">
        <v>0</v>
      </c>
      <c r="D14" s="58">
        <v>413</v>
      </c>
      <c r="E14" s="58">
        <v>413</v>
      </c>
      <c r="F14" s="58">
        <v>0</v>
      </c>
      <c r="G14" s="58">
        <v>413</v>
      </c>
      <c r="H14" s="58">
        <v>0</v>
      </c>
      <c r="I14" s="58">
        <v>0</v>
      </c>
      <c r="J14" s="58">
        <v>0</v>
      </c>
      <c r="K14" s="58">
        <v>0</v>
      </c>
      <c r="L14" s="58">
        <v>0</v>
      </c>
      <c r="M14" s="58">
        <v>0</v>
      </c>
      <c r="N14" s="58">
        <v>0</v>
      </c>
      <c r="O14" s="58">
        <v>0</v>
      </c>
      <c r="P14" s="58">
        <v>0</v>
      </c>
      <c r="Q14" s="58">
        <v>0</v>
      </c>
      <c r="R14" s="12"/>
    </row>
    <row r="15" spans="1:18" ht="23.1" customHeight="1">
      <c r="D15" s="12"/>
      <c r="E15" s="12"/>
      <c r="F15" s="12"/>
      <c r="H15" s="12"/>
      <c r="I15" s="12"/>
      <c r="J15" s="12"/>
      <c r="K15" s="12"/>
      <c r="L15" s="12"/>
      <c r="M15" s="12"/>
      <c r="N15" s="12"/>
      <c r="O15" s="12"/>
      <c r="R15" s="12"/>
    </row>
    <row r="16" spans="1:18" ht="23.1" customHeight="1">
      <c r="D16" s="12"/>
      <c r="E16" s="12"/>
      <c r="F16" s="12"/>
      <c r="G16" s="12"/>
      <c r="H16" s="12"/>
      <c r="I16" s="12"/>
      <c r="J16" s="12"/>
      <c r="K16" s="12"/>
      <c r="L16" s="12"/>
      <c r="M16" s="12"/>
      <c r="N16" s="12"/>
    </row>
    <row r="17" spans="4:20" ht="23.1" customHeight="1">
      <c r="D17" s="12"/>
      <c r="K17" s="12"/>
      <c r="L17" s="12"/>
      <c r="M17" s="12"/>
      <c r="R17" s="12"/>
      <c r="S17" s="12"/>
      <c r="T17" s="12"/>
    </row>
    <row r="18" spans="4:20" ht="23.1" customHeight="1">
      <c r="I18" s="12"/>
      <c r="J18" s="12"/>
      <c r="K18" s="12"/>
      <c r="S18" s="12"/>
      <c r="T18" s="12"/>
    </row>
    <row r="19" spans="4:20" ht="23.1" customHeight="1"/>
    <row r="20" spans="4:20" ht="23.1" customHeight="1"/>
    <row r="21" spans="4:20" ht="23.1" customHeight="1"/>
    <row r="22" spans="4:20" ht="23.1" customHeight="1">
      <c r="D22" s="12"/>
    </row>
    <row r="23" spans="4:20" ht="23.1" customHeight="1"/>
    <row r="24" spans="4:20" ht="23.1" customHeight="1"/>
    <row r="25" spans="4:20" ht="23.1" customHeight="1"/>
    <row r="26" spans="4:20" ht="23.1" customHeight="1"/>
    <row r="27" spans="4:20" ht="23.1" customHeight="1"/>
    <row r="28" spans="4:20" ht="23.1" customHeight="1"/>
    <row r="29" spans="4:20" ht="23.1"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horizontalDpi="0" verticalDpi="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90" t="s">
        <v>52</v>
      </c>
      <c r="B2" s="90"/>
      <c r="C2" s="90"/>
      <c r="D2" s="90"/>
      <c r="E2" s="90"/>
      <c r="F2" s="90"/>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90"/>
      <c r="B3" s="90"/>
      <c r="C3" s="90"/>
      <c r="D3" s="90"/>
      <c r="E3" s="90"/>
      <c r="F3" s="90"/>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7</v>
      </c>
      <c r="D5" s="75" t="s">
        <v>138</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3.xml><?xml version="1.0" encoding="utf-8"?>
<worksheet xmlns="http://schemas.openxmlformats.org/spreadsheetml/2006/main" xmlns:r="http://schemas.openxmlformats.org/officeDocument/2006/relationships">
  <dimension ref="A1:Q132"/>
  <sheetViews>
    <sheetView showGridLines="0" showZeros="0" tabSelected="1" workbookViewId="0">
      <selection activeCell="O9" sqref="O9"/>
    </sheetView>
  </sheetViews>
  <sheetFormatPr defaultColWidth="9.1640625" defaultRowHeight="12.75" customHeight="1"/>
  <cols>
    <col min="1" max="10" width="9.1640625" customWidth="1"/>
    <col min="11" max="11" width="11.6640625" customWidth="1"/>
    <col min="12" max="255" width="9.1640625" customWidth="1"/>
  </cols>
  <sheetData>
    <row r="1" spans="1:17" ht="53.25" customHeight="1">
      <c r="A1" s="92" t="s">
        <v>21</v>
      </c>
      <c r="B1" s="92"/>
      <c r="C1" s="92"/>
      <c r="D1" s="92"/>
      <c r="E1" s="92"/>
      <c r="F1" s="92"/>
      <c r="G1" s="92"/>
      <c r="H1" s="92"/>
      <c r="I1" s="92"/>
      <c r="J1" s="92"/>
      <c r="K1" s="92"/>
    </row>
    <row r="2" spans="1:17" ht="12.75" hidden="1" customHeight="1"/>
    <row r="3" spans="1:17" ht="33" customHeight="1">
      <c r="A3" s="96" t="s">
        <v>223</v>
      </c>
      <c r="B3" s="97"/>
      <c r="C3" s="97"/>
      <c r="D3" s="97"/>
      <c r="E3" s="97"/>
      <c r="F3" s="97"/>
      <c r="G3" s="97"/>
      <c r="H3" s="97"/>
      <c r="I3" s="97"/>
      <c r="J3" s="97"/>
      <c r="K3" s="97"/>
    </row>
    <row r="4" spans="1:17" ht="409.5" customHeight="1">
      <c r="A4" s="93" t="s">
        <v>234</v>
      </c>
      <c r="B4" s="94"/>
      <c r="C4" s="94"/>
      <c r="D4" s="94"/>
      <c r="E4" s="94"/>
      <c r="F4" s="94"/>
      <c r="G4" s="94"/>
      <c r="H4" s="94"/>
      <c r="I4" s="94"/>
      <c r="J4" s="94"/>
      <c r="K4" s="94"/>
    </row>
    <row r="5" spans="1:17" ht="80.25" customHeight="1">
      <c r="A5" s="93" t="s">
        <v>233</v>
      </c>
      <c r="B5" s="94"/>
      <c r="C5" s="94"/>
      <c r="D5" s="94"/>
      <c r="E5" s="94"/>
      <c r="F5" s="94"/>
      <c r="G5" s="94"/>
      <c r="H5" s="94"/>
      <c r="I5" s="94"/>
      <c r="J5" s="94"/>
      <c r="K5" s="94"/>
    </row>
    <row r="6" spans="1:17" s="85" customFormat="1" ht="47.25" customHeight="1">
      <c r="A6" s="95" t="s">
        <v>224</v>
      </c>
      <c r="B6" s="95"/>
      <c r="C6" s="95"/>
      <c r="D6" s="95"/>
      <c r="E6" s="95"/>
      <c r="F6" s="95"/>
      <c r="G6" s="95"/>
      <c r="H6" s="95"/>
      <c r="I6" s="95"/>
      <c r="J6" s="95"/>
      <c r="K6" s="95"/>
    </row>
    <row r="7" spans="1:17" ht="36.75" customHeight="1">
      <c r="A7" s="93" t="s">
        <v>228</v>
      </c>
      <c r="B7" s="94"/>
      <c r="C7" s="94"/>
      <c r="D7" s="94"/>
      <c r="E7" s="94"/>
      <c r="F7" s="94"/>
      <c r="G7" s="94"/>
      <c r="H7" s="94"/>
      <c r="I7" s="94"/>
      <c r="J7" s="94"/>
      <c r="K7" s="94"/>
    </row>
    <row r="8" spans="1:17" ht="30" customHeight="1">
      <c r="A8" s="91" t="s">
        <v>61</v>
      </c>
      <c r="B8" s="91"/>
      <c r="C8" s="91"/>
      <c r="D8" s="91"/>
      <c r="E8" s="91"/>
      <c r="F8" s="91"/>
      <c r="G8" s="91"/>
      <c r="H8" s="91"/>
      <c r="I8" s="91"/>
      <c r="J8" s="91"/>
      <c r="K8" s="91"/>
    </row>
    <row r="9" spans="1:17" ht="361.5" customHeight="1">
      <c r="A9" s="93" t="s">
        <v>236</v>
      </c>
      <c r="B9" s="94"/>
      <c r="C9" s="94"/>
      <c r="D9" s="94"/>
      <c r="E9" s="94"/>
      <c r="F9" s="94"/>
      <c r="G9" s="94"/>
      <c r="H9" s="94"/>
      <c r="I9" s="94"/>
      <c r="J9" s="94"/>
      <c r="K9" s="94"/>
      <c r="Q9" t="s">
        <v>229</v>
      </c>
    </row>
    <row r="10" spans="1:17" ht="24.75" customHeight="1">
      <c r="A10" s="91" t="s">
        <v>3</v>
      </c>
      <c r="B10" s="91"/>
      <c r="C10" s="91"/>
      <c r="D10" s="91"/>
      <c r="E10" s="91"/>
      <c r="F10" s="91"/>
      <c r="G10" s="91"/>
      <c r="H10" s="91"/>
      <c r="I10" s="91"/>
      <c r="J10" s="91"/>
      <c r="K10" s="91"/>
    </row>
    <row r="11" spans="1:17" ht="47.25" customHeight="1">
      <c r="A11" s="98" t="s">
        <v>230</v>
      </c>
      <c r="B11" s="99"/>
      <c r="C11" s="99"/>
      <c r="D11" s="99"/>
      <c r="E11" s="99"/>
      <c r="F11" s="99"/>
      <c r="G11" s="99"/>
      <c r="H11" s="99"/>
      <c r="I11" s="99"/>
      <c r="J11" s="99"/>
      <c r="K11" s="99"/>
    </row>
    <row r="12" spans="1:17" ht="45" customHeight="1">
      <c r="A12" s="100" t="s">
        <v>110</v>
      </c>
      <c r="B12" s="100"/>
      <c r="C12" s="100"/>
      <c r="D12" s="100"/>
      <c r="E12" s="100"/>
      <c r="F12" s="100"/>
      <c r="G12" s="100"/>
      <c r="H12" s="100"/>
      <c r="I12" s="100"/>
      <c r="J12" s="100"/>
      <c r="K12" s="100"/>
    </row>
    <row r="13" spans="1:17" ht="60" customHeight="1">
      <c r="A13" s="93" t="s">
        <v>235</v>
      </c>
      <c r="B13" s="94"/>
      <c r="C13" s="94"/>
      <c r="D13" s="94"/>
      <c r="E13" s="94"/>
      <c r="F13" s="94"/>
      <c r="G13" s="94"/>
      <c r="H13" s="94"/>
      <c r="I13" s="94"/>
      <c r="J13" s="94"/>
      <c r="K13" s="94"/>
    </row>
    <row r="14" spans="1:17" ht="22.5" customHeight="1">
      <c r="A14" s="91" t="s">
        <v>227</v>
      </c>
      <c r="B14" s="91"/>
      <c r="C14" s="91"/>
      <c r="D14" s="91"/>
      <c r="E14" s="91"/>
      <c r="F14" s="91"/>
      <c r="G14" s="91"/>
      <c r="H14" s="91"/>
      <c r="I14" s="91"/>
      <c r="J14" s="91"/>
      <c r="K14" s="91"/>
    </row>
    <row r="15" spans="1:17" ht="91.5" customHeight="1">
      <c r="A15" s="93" t="s">
        <v>232</v>
      </c>
      <c r="B15" s="94"/>
      <c r="C15" s="94"/>
      <c r="D15" s="94"/>
      <c r="E15" s="94"/>
      <c r="F15" s="94"/>
      <c r="G15" s="94"/>
      <c r="H15" s="94"/>
      <c r="I15" s="94"/>
      <c r="J15" s="94"/>
      <c r="K15" s="94"/>
    </row>
    <row r="16" spans="1:17" ht="30" customHeight="1">
      <c r="A16" s="91" t="s">
        <v>226</v>
      </c>
      <c r="B16" s="91"/>
      <c r="C16" s="91"/>
      <c r="D16" s="91"/>
      <c r="E16" s="91"/>
      <c r="F16" s="91"/>
      <c r="G16" s="91"/>
      <c r="H16" s="91"/>
      <c r="I16" s="91"/>
      <c r="J16" s="91"/>
      <c r="K16" s="91"/>
    </row>
    <row r="17" spans="1:11" ht="312.75" customHeight="1">
      <c r="A17" s="93" t="s">
        <v>225</v>
      </c>
      <c r="B17" s="94"/>
      <c r="C17" s="94"/>
      <c r="D17" s="94"/>
      <c r="E17" s="94"/>
      <c r="F17" s="94"/>
      <c r="G17" s="94"/>
      <c r="H17" s="94"/>
      <c r="I17" s="94"/>
      <c r="J17" s="94"/>
      <c r="K17" s="94"/>
    </row>
    <row r="18" spans="1:11" ht="30" customHeight="1"/>
    <row r="19" spans="1:11" ht="30" customHeight="1"/>
    <row r="20" spans="1:11" ht="30" customHeight="1"/>
    <row r="21" spans="1:11" ht="30" customHeight="1"/>
    <row r="22" spans="1:11" ht="30" customHeight="1"/>
    <row r="23" spans="1:11" ht="30" customHeight="1"/>
    <row r="24" spans="1:11" ht="30" customHeight="1"/>
    <row r="25" spans="1:11" ht="30" customHeight="1"/>
    <row r="26" spans="1:11" ht="30" customHeight="1"/>
    <row r="27" spans="1:11" ht="30" customHeight="1"/>
    <row r="28" spans="1:11" ht="30" customHeight="1"/>
    <row r="29" spans="1:11" ht="30" customHeight="1"/>
    <row r="30" spans="1:11" ht="30" customHeight="1"/>
    <row r="31" spans="1:11" ht="30" customHeight="1"/>
    <row r="32" spans="1:11"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sheetData>
  <sheetProtection formatCells="0" formatColumns="0" formatRows="0"/>
  <mergeCells count="16">
    <mergeCell ref="A17:K17"/>
    <mergeCell ref="A7:K7"/>
    <mergeCell ref="A5:K5"/>
    <mergeCell ref="A9:K9"/>
    <mergeCell ref="A11:K11"/>
    <mergeCell ref="A10:K10"/>
    <mergeCell ref="A12:K12"/>
    <mergeCell ref="A16:K16"/>
    <mergeCell ref="A13:K13"/>
    <mergeCell ref="A15:K15"/>
    <mergeCell ref="A14:K14"/>
    <mergeCell ref="A1:K1"/>
    <mergeCell ref="A4:K4"/>
    <mergeCell ref="A6:K6"/>
    <mergeCell ref="A8:K8"/>
    <mergeCell ref="A3:K3"/>
  </mergeCells>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104" t="s">
        <v>28</v>
      </c>
      <c r="B1" s="104"/>
      <c r="C1" s="104"/>
      <c r="D1" s="104"/>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139</v>
      </c>
      <c r="B3" s="1"/>
      <c r="C3" s="1"/>
      <c r="D3" s="2" t="s">
        <v>122</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101" t="s">
        <v>112</v>
      </c>
      <c r="B4" s="102"/>
      <c r="C4" s="103" t="s">
        <v>44</v>
      </c>
      <c r="D4" s="103"/>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62</v>
      </c>
      <c r="C5" s="15" t="s">
        <v>2</v>
      </c>
      <c r="D5" s="20" t="s">
        <v>62</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 customHeight="1">
      <c r="A6" s="82" t="s">
        <v>19</v>
      </c>
      <c r="B6" s="77">
        <v>12584.69</v>
      </c>
      <c r="C6" s="78" t="s">
        <v>17</v>
      </c>
      <c r="D6" s="77">
        <v>0</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 customHeight="1">
      <c r="A7" s="76" t="s">
        <v>83</v>
      </c>
      <c r="B7" s="77">
        <v>4884.6899999999996</v>
      </c>
      <c r="C7" s="78" t="s">
        <v>22</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 customHeight="1">
      <c r="A8" s="76" t="s">
        <v>70</v>
      </c>
      <c r="B8" s="77">
        <v>7700</v>
      </c>
      <c r="C8" s="78" t="s">
        <v>113</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 customHeight="1">
      <c r="A9" s="76" t="s">
        <v>95</v>
      </c>
      <c r="B9" s="77">
        <v>0</v>
      </c>
      <c r="C9" s="78" t="s">
        <v>64</v>
      </c>
      <c r="D9" s="77">
        <v>12121.14</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 customHeight="1">
      <c r="A10" s="76" t="s">
        <v>60</v>
      </c>
      <c r="B10" s="77">
        <v>0</v>
      </c>
      <c r="C10" s="78" t="s">
        <v>98</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 customHeight="1">
      <c r="A11" s="76" t="s">
        <v>119</v>
      </c>
      <c r="B11" s="77">
        <v>0</v>
      </c>
      <c r="C11" s="78" t="s">
        <v>20</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 customHeight="1">
      <c r="A12" s="76" t="s">
        <v>14</v>
      </c>
      <c r="B12" s="77">
        <v>0</v>
      </c>
      <c r="C12" s="78" t="s">
        <v>126</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 customHeight="1">
      <c r="A13" s="62" t="s">
        <v>6</v>
      </c>
      <c r="B13" s="77">
        <v>0</v>
      </c>
      <c r="C13" s="78" t="s">
        <v>75</v>
      </c>
      <c r="D13" s="77">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 customHeight="1">
      <c r="A14" s="76"/>
      <c r="B14" s="61"/>
      <c r="C14" s="78" t="s">
        <v>33</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 customHeight="1">
      <c r="A15" s="76"/>
      <c r="B15" s="77"/>
      <c r="C15" s="78" t="s">
        <v>65</v>
      </c>
      <c r="D15" s="77">
        <v>166.08</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 customHeight="1">
      <c r="A16" s="76"/>
      <c r="B16" s="77"/>
      <c r="C16" s="78" t="s">
        <v>59</v>
      </c>
      <c r="D16" s="77">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 customHeight="1">
      <c r="A17" s="76"/>
      <c r="B17" s="77"/>
      <c r="C17" s="78" t="s">
        <v>127</v>
      </c>
      <c r="D17" s="77">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 customHeight="1">
      <c r="A18" s="76"/>
      <c r="B18" s="77"/>
      <c r="C18" s="78" t="s">
        <v>106</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 customHeight="1">
      <c r="A19" s="76"/>
      <c r="B19" s="77"/>
      <c r="C19" s="78" t="s">
        <v>42</v>
      </c>
      <c r="D19" s="77">
        <v>0</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 customHeight="1">
      <c r="A20" s="76"/>
      <c r="B20" s="77"/>
      <c r="C20" s="78" t="s">
        <v>57</v>
      </c>
      <c r="D20" s="77">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 customHeight="1">
      <c r="A21" s="76"/>
      <c r="B21" s="77"/>
      <c r="C21" s="81" t="s">
        <v>47</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 customHeight="1">
      <c r="A22" s="76"/>
      <c r="B22" s="77"/>
      <c r="C22" s="81" t="s">
        <v>124</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 customHeight="1">
      <c r="A23" s="76"/>
      <c r="B23" s="77"/>
      <c r="C23" s="81" t="s">
        <v>111</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 customHeight="1">
      <c r="A24" s="76"/>
      <c r="B24" s="77"/>
      <c r="C24" s="81" t="s">
        <v>88</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 customHeight="1">
      <c r="A25" s="76"/>
      <c r="B25" s="77"/>
      <c r="C25" s="81" t="s">
        <v>108</v>
      </c>
      <c r="D25" s="77">
        <v>297.47000000000003</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 customHeight="1">
      <c r="A26" s="81"/>
      <c r="B26" s="61"/>
      <c r="C26" s="81" t="s">
        <v>50</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1"/>
      <c r="B27" s="61"/>
      <c r="C27" s="83" t="s">
        <v>100</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1"/>
      <c r="B28" s="61"/>
      <c r="C28" s="81" t="s">
        <v>103</v>
      </c>
      <c r="D28" s="63">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 customHeight="1">
      <c r="A29" s="64"/>
      <c r="B29" s="61"/>
      <c r="C29" s="83" t="s">
        <v>115</v>
      </c>
      <c r="D29" s="84">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 customHeight="1">
      <c r="A30" s="76"/>
      <c r="B30" s="77"/>
      <c r="C30" s="83" t="s">
        <v>37</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 customHeight="1">
      <c r="A31" s="76"/>
      <c r="B31" s="77"/>
      <c r="C31" s="83" t="s">
        <v>123</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 customHeight="1">
      <c r="A32" s="76"/>
      <c r="B32" s="77"/>
      <c r="C32" s="83" t="s">
        <v>102</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 customHeight="1">
      <c r="A33" s="76"/>
      <c r="B33" s="77"/>
      <c r="C33" s="83" t="s">
        <v>76</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 customHeight="1">
      <c r="A34" s="21" t="s">
        <v>27</v>
      </c>
      <c r="B34" s="32">
        <f>SUM(B6+B9+B10+B11+B12+B13)</f>
        <v>12584.69</v>
      </c>
      <c r="C34" s="21" t="s">
        <v>23</v>
      </c>
      <c r="D34" s="31">
        <f>SUM(D6+D7+D8+D9+D10+D11+D12+D13+D14+D15+D16+D17+D18+D19+D20+D21+D22+D23+D24+D25+D26+D27+D28+D29+D30+D31+D32+D33)</f>
        <v>12584.689999999999</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5" customHeight="1">
      <c r="A35" s="65" t="s">
        <v>109</v>
      </c>
      <c r="B35" s="77">
        <v>0</v>
      </c>
      <c r="C35" s="78" t="s">
        <v>131</v>
      </c>
      <c r="D35" s="61">
        <f>B36-D34</f>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5" customHeight="1">
      <c r="A36" s="19" t="s">
        <v>137</v>
      </c>
      <c r="B36" s="29">
        <f>SUM(B34+B35)</f>
        <v>12584.69</v>
      </c>
      <c r="C36" s="15" t="s">
        <v>24</v>
      </c>
      <c r="D36" s="31">
        <f>SUM(D34+D35)</f>
        <v>12584.689999999999</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horizontalDpi="0"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104" t="s">
        <v>91</v>
      </c>
      <c r="B1" s="104"/>
      <c r="C1" s="104"/>
      <c r="D1" s="104"/>
      <c r="E1" s="104"/>
      <c r="F1" s="104"/>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139</v>
      </c>
      <c r="B3" s="1"/>
      <c r="C3" s="1"/>
      <c r="E3" s="1"/>
      <c r="F3" s="2" t="s">
        <v>122</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101" t="s">
        <v>112</v>
      </c>
      <c r="B4" s="101"/>
      <c r="C4" s="103" t="s">
        <v>44</v>
      </c>
      <c r="D4" s="103"/>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62</v>
      </c>
      <c r="C5" s="15" t="s">
        <v>2</v>
      </c>
      <c r="D5" s="40" t="s">
        <v>72</v>
      </c>
      <c r="E5" s="40" t="s">
        <v>15</v>
      </c>
      <c r="F5" s="40" t="s">
        <v>41</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128</v>
      </c>
      <c r="B6" s="77">
        <v>12584.69</v>
      </c>
      <c r="C6" s="81" t="s">
        <v>17</v>
      </c>
      <c r="D6" s="77">
        <v>0</v>
      </c>
      <c r="E6" s="77">
        <v>0</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6" customFormat="1" ht="22.7" customHeight="1">
      <c r="A7" s="76" t="s">
        <v>55</v>
      </c>
      <c r="B7" s="77">
        <v>12584.69</v>
      </c>
      <c r="C7" s="81" t="s">
        <v>22</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6" customFormat="1" ht="22.7" customHeight="1">
      <c r="A8" s="76" t="s">
        <v>133</v>
      </c>
      <c r="B8" s="77">
        <v>0</v>
      </c>
      <c r="C8" s="81" t="s">
        <v>113</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6" customFormat="1" ht="22.7" customHeight="1">
      <c r="A9" s="76"/>
      <c r="B9" s="77"/>
      <c r="C9" s="81" t="s">
        <v>64</v>
      </c>
      <c r="D9" s="77">
        <v>12121.14</v>
      </c>
      <c r="E9" s="77">
        <v>12121.14</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6" customFormat="1" ht="22.7" customHeight="1">
      <c r="A10" s="76" t="s">
        <v>58</v>
      </c>
      <c r="B10" s="77">
        <v>0</v>
      </c>
      <c r="C10" s="81" t="s">
        <v>98</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6" customFormat="1" ht="22.7" customHeight="1">
      <c r="A11" s="76" t="s">
        <v>55</v>
      </c>
      <c r="B11" s="77">
        <v>0</v>
      </c>
      <c r="C11" s="81" t="s">
        <v>20</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6" customFormat="1" ht="22.7" customHeight="1">
      <c r="A12" s="76" t="s">
        <v>133</v>
      </c>
      <c r="B12" s="77">
        <v>0</v>
      </c>
      <c r="C12" s="81" t="s">
        <v>126</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6" customFormat="1" ht="22.7" customHeight="1">
      <c r="A13" s="62"/>
      <c r="B13" s="77"/>
      <c r="C13" s="81" t="s">
        <v>75</v>
      </c>
      <c r="D13" s="77">
        <v>0</v>
      </c>
      <c r="E13" s="77">
        <v>0</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6" customFormat="1" ht="22.7" customHeight="1">
      <c r="A14" s="76"/>
      <c r="B14" s="61"/>
      <c r="C14" s="81" t="s">
        <v>33</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6" customFormat="1" ht="22.7" customHeight="1">
      <c r="A15" s="76"/>
      <c r="B15" s="77"/>
      <c r="C15" s="81" t="s">
        <v>65</v>
      </c>
      <c r="D15" s="77">
        <v>166.08</v>
      </c>
      <c r="E15" s="77">
        <v>166.08</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6" customFormat="1" ht="22.7" customHeight="1">
      <c r="A16" s="76"/>
      <c r="B16" s="77"/>
      <c r="C16" s="81" t="s">
        <v>59</v>
      </c>
      <c r="D16" s="77">
        <v>0</v>
      </c>
      <c r="E16" s="77">
        <v>0</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6" customFormat="1" ht="22.7" customHeight="1">
      <c r="A17" s="76"/>
      <c r="B17" s="77"/>
      <c r="C17" s="81" t="s">
        <v>127</v>
      </c>
      <c r="D17" s="77">
        <v>0</v>
      </c>
      <c r="E17" s="77">
        <v>0</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6" customFormat="1" ht="22.7" customHeight="1">
      <c r="A18" s="76"/>
      <c r="B18" s="77"/>
      <c r="C18" s="81" t="s">
        <v>106</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6" customFormat="1" ht="22.7" customHeight="1">
      <c r="A19" s="76"/>
      <c r="B19" s="77"/>
      <c r="C19" s="81" t="s">
        <v>42</v>
      </c>
      <c r="D19" s="77">
        <v>0</v>
      </c>
      <c r="E19" s="77">
        <v>0</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6" customFormat="1" ht="22.7" customHeight="1">
      <c r="A20" s="76"/>
      <c r="B20" s="77"/>
      <c r="C20" s="81" t="s">
        <v>57</v>
      </c>
      <c r="D20" s="77">
        <v>0</v>
      </c>
      <c r="E20" s="77">
        <v>0</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6" customFormat="1" ht="22.7" customHeight="1">
      <c r="A21" s="76"/>
      <c r="B21" s="77"/>
      <c r="C21" s="81" t="s">
        <v>47</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6" customFormat="1" ht="22.7" customHeight="1">
      <c r="A22" s="76"/>
      <c r="B22" s="77"/>
      <c r="C22" s="81" t="s">
        <v>124</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6" customFormat="1" ht="22.7" customHeight="1">
      <c r="A23" s="76"/>
      <c r="B23" s="77"/>
      <c r="C23" s="81" t="s">
        <v>111</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6" customFormat="1" ht="22.7" customHeight="1">
      <c r="A24" s="76"/>
      <c r="B24" s="77"/>
      <c r="C24" s="81" t="s">
        <v>88</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6" customFormat="1" ht="22.7" customHeight="1">
      <c r="A25" s="76"/>
      <c r="B25" s="77"/>
      <c r="C25" s="81" t="s">
        <v>108</v>
      </c>
      <c r="D25" s="77">
        <v>297.47000000000003</v>
      </c>
      <c r="E25" s="77">
        <v>297.47000000000003</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6" customFormat="1" ht="22.7" customHeight="1">
      <c r="A26" s="81"/>
      <c r="B26" s="61"/>
      <c r="C26" s="81" t="s">
        <v>50</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6" customFormat="1" ht="23.1" customHeight="1">
      <c r="A27" s="81"/>
      <c r="B27" s="61"/>
      <c r="C27" s="81" t="s">
        <v>100</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6" customFormat="1" ht="23.1" customHeight="1">
      <c r="A28" s="81"/>
      <c r="B28" s="61"/>
      <c r="C28" s="81" t="s">
        <v>103</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6" customFormat="1" ht="22.7" customHeight="1">
      <c r="A29" s="64"/>
      <c r="B29" s="61"/>
      <c r="C29" s="81" t="s">
        <v>115</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6" customFormat="1" ht="22.7" customHeight="1">
      <c r="A30" s="76"/>
      <c r="B30" s="77"/>
      <c r="C30" s="81" t="s">
        <v>37</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6" customFormat="1" ht="22.7" customHeight="1">
      <c r="A31" s="76"/>
      <c r="B31" s="77"/>
      <c r="C31" s="81" t="s">
        <v>123</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6" customFormat="1" ht="22.7" customHeight="1">
      <c r="A32" s="76"/>
      <c r="B32" s="77"/>
      <c r="C32" s="81" t="s">
        <v>102</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6" customFormat="1" ht="22.7" customHeight="1">
      <c r="A33" s="76"/>
      <c r="B33" s="77"/>
      <c r="C33" s="81" t="s">
        <v>76</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 customHeight="1">
      <c r="A34" s="21"/>
      <c r="B34" s="30"/>
      <c r="C34" s="21" t="s">
        <v>23</v>
      </c>
      <c r="D34" s="31">
        <f>SUM(D6+D7+D8+D9+D10+D11+D12+D13+D14+D15+D16+D17+D18+D19+D20+D21+D22+D23+D24+D25+D26+D27+D28+D29+D30+D31+D32+D33)</f>
        <v>12584.689999999999</v>
      </c>
      <c r="E34" s="31">
        <f>SUM(E6+E7+E8+E9+E10+E11+E12+E13+E14+E15+E16+E17+E18+E19+E20+E21+E22+E23+E24+E25+E26+E27+E28+E29+E30+E31+E32+E33)</f>
        <v>12584.689999999999</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131</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64" t="s">
        <v>137</v>
      </c>
      <c r="B36" s="77">
        <v>12584.69</v>
      </c>
      <c r="C36" s="64" t="s">
        <v>24</v>
      </c>
      <c r="D36" s="61">
        <f>SUM(D34+D35)</f>
        <v>12584.689999999999</v>
      </c>
      <c r="E36" s="61">
        <f>SUM(E34+E35)</f>
        <v>12584.689999999999</v>
      </c>
      <c r="F36" s="61">
        <f>SUM(F34+F35)</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horizontalDpi="0" verticalDpi="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104" t="s">
        <v>53</v>
      </c>
      <c r="B1" s="104"/>
      <c r="C1" s="104"/>
      <c r="D1" s="104"/>
      <c r="E1" s="104"/>
      <c r="F1" s="104"/>
      <c r="G1" s="104"/>
      <c r="H1" s="104"/>
      <c r="I1" s="104"/>
      <c r="J1" s="104"/>
      <c r="K1" s="104"/>
    </row>
    <row r="2" spans="1:11" ht="20.100000000000001" customHeight="1">
      <c r="A2" s="39" t="s">
        <v>162</v>
      </c>
      <c r="B2" s="11"/>
      <c r="C2" s="10"/>
      <c r="D2" s="8"/>
      <c r="E2" s="8"/>
      <c r="F2" s="8"/>
      <c r="G2" s="9"/>
      <c r="I2" s="9"/>
      <c r="K2" s="9" t="s">
        <v>68</v>
      </c>
    </row>
    <row r="3" spans="1:11" ht="20.100000000000001" customHeight="1">
      <c r="A3" s="105" t="s">
        <v>136</v>
      </c>
      <c r="B3" s="105" t="s">
        <v>38</v>
      </c>
      <c r="C3" s="105" t="s">
        <v>29</v>
      </c>
      <c r="D3" s="105" t="s">
        <v>97</v>
      </c>
      <c r="E3" s="105" t="s">
        <v>132</v>
      </c>
      <c r="F3" s="105" t="s">
        <v>41</v>
      </c>
      <c r="G3" s="105" t="s">
        <v>18</v>
      </c>
      <c r="H3" s="105" t="s">
        <v>12</v>
      </c>
      <c r="I3" s="105" t="s">
        <v>30</v>
      </c>
      <c r="J3" s="105" t="s">
        <v>82</v>
      </c>
      <c r="K3" s="106" t="s">
        <v>16</v>
      </c>
    </row>
    <row r="4" spans="1:11" ht="26.45" customHeight="1">
      <c r="A4" s="105"/>
      <c r="B4" s="101"/>
      <c r="C4" s="101"/>
      <c r="D4" s="105"/>
      <c r="E4" s="105"/>
      <c r="F4" s="105"/>
      <c r="G4" s="105"/>
      <c r="H4" s="105"/>
      <c r="I4" s="105"/>
      <c r="J4" s="105"/>
      <c r="K4" s="106"/>
    </row>
    <row r="5" spans="1:11" ht="20.100000000000001" customHeight="1">
      <c r="A5" s="15" t="s">
        <v>87</v>
      </c>
      <c r="B5" s="43" t="s">
        <v>87</v>
      </c>
      <c r="C5" s="43">
        <v>1</v>
      </c>
      <c r="D5" s="43">
        <v>2</v>
      </c>
      <c r="E5" s="43">
        <v>3</v>
      </c>
      <c r="F5" s="43">
        <v>4</v>
      </c>
      <c r="G5" s="43">
        <v>5</v>
      </c>
      <c r="H5" s="15">
        <v>6</v>
      </c>
      <c r="I5" s="15">
        <v>7</v>
      </c>
      <c r="J5" s="40">
        <v>8</v>
      </c>
      <c r="K5" s="44">
        <v>9</v>
      </c>
    </row>
    <row r="6" spans="1:11" s="66" customFormat="1" ht="23.1" customHeight="1">
      <c r="A6" s="68"/>
      <c r="B6" s="50" t="s">
        <v>29</v>
      </c>
      <c r="C6" s="77">
        <v>12584.69</v>
      </c>
      <c r="D6" s="77">
        <v>4884.6899999999996</v>
      </c>
      <c r="E6" s="77">
        <v>7700</v>
      </c>
      <c r="F6" s="77">
        <v>0</v>
      </c>
      <c r="G6" s="77">
        <v>0</v>
      </c>
      <c r="H6" s="69">
        <v>0</v>
      </c>
      <c r="I6" s="69">
        <v>0</v>
      </c>
      <c r="J6" s="69">
        <v>0</v>
      </c>
      <c r="K6" s="69">
        <v>0</v>
      </c>
    </row>
    <row r="7" spans="1:11" ht="23.1" customHeight="1">
      <c r="A7" s="68" t="s">
        <v>151</v>
      </c>
      <c r="B7" s="50" t="s">
        <v>140</v>
      </c>
      <c r="C7" s="77">
        <v>12121.14</v>
      </c>
      <c r="D7" s="77">
        <v>4421.1400000000003</v>
      </c>
      <c r="E7" s="77">
        <v>7700</v>
      </c>
      <c r="F7" s="77">
        <v>0</v>
      </c>
      <c r="G7" s="77">
        <v>0</v>
      </c>
      <c r="H7" s="69">
        <v>0</v>
      </c>
      <c r="I7" s="69">
        <v>0</v>
      </c>
      <c r="J7" s="69">
        <v>0</v>
      </c>
      <c r="K7" s="69">
        <v>0</v>
      </c>
    </row>
    <row r="8" spans="1:11" ht="23.1" customHeight="1">
      <c r="A8" s="68" t="s">
        <v>152</v>
      </c>
      <c r="B8" s="50" t="s">
        <v>141</v>
      </c>
      <c r="C8" s="77">
        <v>12121.14</v>
      </c>
      <c r="D8" s="77">
        <v>4421.1400000000003</v>
      </c>
      <c r="E8" s="77">
        <v>7700</v>
      </c>
      <c r="F8" s="77">
        <v>0</v>
      </c>
      <c r="G8" s="77">
        <v>0</v>
      </c>
      <c r="H8" s="69">
        <v>0</v>
      </c>
      <c r="I8" s="69">
        <v>0</v>
      </c>
      <c r="J8" s="69">
        <v>0</v>
      </c>
      <c r="K8" s="69">
        <v>0</v>
      </c>
    </row>
    <row r="9" spans="1:11" ht="23.1" customHeight="1">
      <c r="A9" s="68" t="s">
        <v>153</v>
      </c>
      <c r="B9" s="50" t="s">
        <v>142</v>
      </c>
      <c r="C9" s="77">
        <v>3820.04</v>
      </c>
      <c r="D9" s="77">
        <v>3456.04</v>
      </c>
      <c r="E9" s="77">
        <v>364</v>
      </c>
      <c r="F9" s="77">
        <v>0</v>
      </c>
      <c r="G9" s="77">
        <v>0</v>
      </c>
      <c r="H9" s="69">
        <v>0</v>
      </c>
      <c r="I9" s="69">
        <v>0</v>
      </c>
      <c r="J9" s="69">
        <v>0</v>
      </c>
      <c r="K9" s="69">
        <v>0</v>
      </c>
    </row>
    <row r="10" spans="1:11" ht="23.1" customHeight="1">
      <c r="A10" s="68" t="s">
        <v>154</v>
      </c>
      <c r="B10" s="50" t="s">
        <v>143</v>
      </c>
      <c r="C10" s="77">
        <v>965.1</v>
      </c>
      <c r="D10" s="77">
        <v>965.1</v>
      </c>
      <c r="E10" s="77">
        <v>0</v>
      </c>
      <c r="F10" s="77">
        <v>0</v>
      </c>
      <c r="G10" s="77">
        <v>0</v>
      </c>
      <c r="H10" s="69">
        <v>0</v>
      </c>
      <c r="I10" s="69">
        <v>0</v>
      </c>
      <c r="J10" s="69">
        <v>0</v>
      </c>
      <c r="K10" s="69">
        <v>0</v>
      </c>
    </row>
    <row r="11" spans="1:11" ht="23.1" customHeight="1">
      <c r="A11" s="68" t="s">
        <v>155</v>
      </c>
      <c r="B11" s="50" t="s">
        <v>144</v>
      </c>
      <c r="C11" s="77">
        <v>7336</v>
      </c>
      <c r="D11" s="77">
        <v>0</v>
      </c>
      <c r="E11" s="77">
        <v>7336</v>
      </c>
      <c r="F11" s="77">
        <v>0</v>
      </c>
      <c r="G11" s="77">
        <v>0</v>
      </c>
      <c r="H11" s="69">
        <v>0</v>
      </c>
      <c r="I11" s="69">
        <v>0</v>
      </c>
      <c r="J11" s="69">
        <v>0</v>
      </c>
      <c r="K11" s="69">
        <v>0</v>
      </c>
    </row>
    <row r="12" spans="1:11" ht="23.1" customHeight="1">
      <c r="A12" s="68" t="s">
        <v>156</v>
      </c>
      <c r="B12" s="50" t="s">
        <v>145</v>
      </c>
      <c r="C12" s="77">
        <v>166.08</v>
      </c>
      <c r="D12" s="77">
        <v>166.08</v>
      </c>
      <c r="E12" s="77">
        <v>0</v>
      </c>
      <c r="F12" s="77">
        <v>0</v>
      </c>
      <c r="G12" s="77">
        <v>0</v>
      </c>
      <c r="H12" s="69">
        <v>0</v>
      </c>
      <c r="I12" s="69">
        <v>0</v>
      </c>
      <c r="J12" s="69">
        <v>0</v>
      </c>
      <c r="K12" s="69">
        <v>0</v>
      </c>
    </row>
    <row r="13" spans="1:11" ht="23.1" customHeight="1">
      <c r="A13" s="68" t="s">
        <v>157</v>
      </c>
      <c r="B13" s="50" t="s">
        <v>146</v>
      </c>
      <c r="C13" s="77">
        <v>166.08</v>
      </c>
      <c r="D13" s="77">
        <v>166.08</v>
      </c>
      <c r="E13" s="77">
        <v>0</v>
      </c>
      <c r="F13" s="77">
        <v>0</v>
      </c>
      <c r="G13" s="77">
        <v>0</v>
      </c>
      <c r="H13" s="69">
        <v>0</v>
      </c>
      <c r="I13" s="69">
        <v>0</v>
      </c>
      <c r="J13" s="69">
        <v>0</v>
      </c>
      <c r="K13" s="69">
        <v>0</v>
      </c>
    </row>
    <row r="14" spans="1:11" ht="23.1" customHeight="1">
      <c r="A14" s="68" t="s">
        <v>158</v>
      </c>
      <c r="B14" s="50" t="s">
        <v>147</v>
      </c>
      <c r="C14" s="77">
        <v>166.08</v>
      </c>
      <c r="D14" s="77">
        <v>166.08</v>
      </c>
      <c r="E14" s="77">
        <v>0</v>
      </c>
      <c r="F14" s="77">
        <v>0</v>
      </c>
      <c r="G14" s="77">
        <v>0</v>
      </c>
      <c r="H14" s="69">
        <v>0</v>
      </c>
      <c r="I14" s="69">
        <v>0</v>
      </c>
      <c r="J14" s="69">
        <v>0</v>
      </c>
      <c r="K14" s="69">
        <v>0</v>
      </c>
    </row>
    <row r="15" spans="1:11" ht="23.1" customHeight="1">
      <c r="A15" s="68" t="s">
        <v>159</v>
      </c>
      <c r="B15" s="50" t="s">
        <v>148</v>
      </c>
      <c r="C15" s="77">
        <v>297.47000000000003</v>
      </c>
      <c r="D15" s="77">
        <v>297.47000000000003</v>
      </c>
      <c r="E15" s="77">
        <v>0</v>
      </c>
      <c r="F15" s="77">
        <v>0</v>
      </c>
      <c r="G15" s="77">
        <v>0</v>
      </c>
      <c r="H15" s="69">
        <v>0</v>
      </c>
      <c r="I15" s="69">
        <v>0</v>
      </c>
      <c r="J15" s="69">
        <v>0</v>
      </c>
      <c r="K15" s="69">
        <v>0</v>
      </c>
    </row>
    <row r="16" spans="1:11" ht="23.1" customHeight="1">
      <c r="A16" s="68" t="s">
        <v>160</v>
      </c>
      <c r="B16" s="50" t="s">
        <v>149</v>
      </c>
      <c r="C16" s="77">
        <v>297.47000000000003</v>
      </c>
      <c r="D16" s="77">
        <v>297.47000000000003</v>
      </c>
      <c r="E16" s="77">
        <v>0</v>
      </c>
      <c r="F16" s="77">
        <v>0</v>
      </c>
      <c r="G16" s="77">
        <v>0</v>
      </c>
      <c r="H16" s="69">
        <v>0</v>
      </c>
      <c r="I16" s="69">
        <v>0</v>
      </c>
      <c r="J16" s="69">
        <v>0</v>
      </c>
      <c r="K16" s="69">
        <v>0</v>
      </c>
    </row>
    <row r="17" spans="1:11" ht="23.1" customHeight="1">
      <c r="A17" s="68" t="s">
        <v>161</v>
      </c>
      <c r="B17" s="50" t="s">
        <v>150</v>
      </c>
      <c r="C17" s="77">
        <v>297.47000000000003</v>
      </c>
      <c r="D17" s="77">
        <v>297.47000000000003</v>
      </c>
      <c r="E17" s="77">
        <v>0</v>
      </c>
      <c r="F17" s="77">
        <v>0</v>
      </c>
      <c r="G17" s="77">
        <v>0</v>
      </c>
      <c r="H17" s="69">
        <v>0</v>
      </c>
      <c r="I17" s="69">
        <v>0</v>
      </c>
      <c r="J17" s="69">
        <v>0</v>
      </c>
      <c r="K17" s="69">
        <v>0</v>
      </c>
    </row>
    <row r="18" spans="1:11" ht="23.1" customHeight="1">
      <c r="B18" s="12"/>
      <c r="F18" s="12"/>
    </row>
    <row r="19" spans="1:11" ht="23.1" customHeight="1">
      <c r="A19" s="7"/>
      <c r="B19" s="11"/>
      <c r="C19" s="7"/>
      <c r="D19" s="7"/>
      <c r="E19" s="7"/>
      <c r="F19" s="7"/>
      <c r="G19" s="7"/>
    </row>
    <row r="20" spans="1:11" ht="23.1" customHeight="1"/>
    <row r="21" spans="1:11" ht="23.1" customHeight="1"/>
    <row r="22" spans="1:11" ht="23.1" customHeight="1"/>
    <row r="23" spans="1:11" ht="23.1" customHeight="1"/>
    <row r="24" spans="1:11" ht="23.1" customHeight="1">
      <c r="A24" s="7"/>
      <c r="B24" s="7"/>
      <c r="C24" s="7"/>
      <c r="D24" s="7"/>
      <c r="E24" s="7"/>
      <c r="F24" s="7"/>
      <c r="G24" s="7"/>
    </row>
  </sheetData>
  <sheetProtection formatCells="0" formatColumns="0" formatRows="0"/>
  <mergeCells count="12">
    <mergeCell ref="B3:B4"/>
    <mergeCell ref="C3:C4"/>
    <mergeCell ref="A3:A4"/>
    <mergeCell ref="D3:D4"/>
    <mergeCell ref="I3:I4"/>
    <mergeCell ref="J3:J4"/>
    <mergeCell ref="K3:K4"/>
    <mergeCell ref="A1:K1"/>
    <mergeCell ref="E3:E4"/>
    <mergeCell ref="F3:F4"/>
    <mergeCell ref="G3:G4"/>
    <mergeCell ref="H3:H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horizontalDpi="0"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104" t="s">
        <v>35</v>
      </c>
      <c r="B1" s="104"/>
      <c r="C1" s="104"/>
      <c r="D1" s="104"/>
      <c r="E1" s="104"/>
    </row>
    <row r="2" spans="1:7" ht="20.100000000000001" customHeight="1">
      <c r="A2" s="39" t="s">
        <v>162</v>
      </c>
      <c r="B2" s="7"/>
      <c r="C2" s="10"/>
      <c r="D2" s="8"/>
      <c r="E2" s="9" t="s">
        <v>68</v>
      </c>
    </row>
    <row r="3" spans="1:7" ht="16.350000000000001" customHeight="1">
      <c r="A3" s="106" t="s">
        <v>136</v>
      </c>
      <c r="B3" s="105" t="s">
        <v>38</v>
      </c>
      <c r="C3" s="105" t="s">
        <v>29</v>
      </c>
      <c r="D3" s="106" t="s">
        <v>10</v>
      </c>
      <c r="E3" s="106" t="s">
        <v>79</v>
      </c>
    </row>
    <row r="4" spans="1:7" ht="14.1" customHeight="1">
      <c r="A4" s="106"/>
      <c r="B4" s="107"/>
      <c r="C4" s="107"/>
      <c r="D4" s="106"/>
      <c r="E4" s="106"/>
    </row>
    <row r="5" spans="1:7" ht="20.100000000000001" customHeight="1">
      <c r="A5" s="45" t="s">
        <v>87</v>
      </c>
      <c r="B5" s="46" t="s">
        <v>87</v>
      </c>
      <c r="C5" s="46">
        <v>1</v>
      </c>
      <c r="D5" s="43">
        <v>2</v>
      </c>
      <c r="E5" s="47">
        <v>3</v>
      </c>
    </row>
    <row r="6" spans="1:7" s="66" customFormat="1" ht="23.1" customHeight="1">
      <c r="A6" s="68"/>
      <c r="B6" s="50" t="s">
        <v>29</v>
      </c>
      <c r="C6" s="77">
        <v>12584.69</v>
      </c>
      <c r="D6" s="77">
        <v>4760.29</v>
      </c>
      <c r="E6" s="69">
        <v>7824.4</v>
      </c>
    </row>
    <row r="7" spans="1:7" ht="23.1" customHeight="1">
      <c r="A7" s="68" t="s">
        <v>151</v>
      </c>
      <c r="B7" s="50" t="s">
        <v>140</v>
      </c>
      <c r="C7" s="77">
        <v>12121.14</v>
      </c>
      <c r="D7" s="77">
        <v>4296.74</v>
      </c>
      <c r="E7" s="69">
        <v>7824.4</v>
      </c>
      <c r="F7" s="12"/>
    </row>
    <row r="8" spans="1:7" ht="23.1" customHeight="1">
      <c r="A8" s="68" t="s">
        <v>152</v>
      </c>
      <c r="B8" s="50" t="s">
        <v>141</v>
      </c>
      <c r="C8" s="77">
        <v>12121.14</v>
      </c>
      <c r="D8" s="77">
        <v>4296.74</v>
      </c>
      <c r="E8" s="69">
        <v>7824.4</v>
      </c>
      <c r="G8" s="12"/>
    </row>
    <row r="9" spans="1:7" ht="23.1" customHeight="1">
      <c r="A9" s="68" t="s">
        <v>153</v>
      </c>
      <c r="B9" s="50" t="s">
        <v>142</v>
      </c>
      <c r="C9" s="77">
        <v>3820.04</v>
      </c>
      <c r="D9" s="77">
        <v>3815.89</v>
      </c>
      <c r="E9" s="69">
        <v>4.1500000000000004</v>
      </c>
      <c r="G9" s="12"/>
    </row>
    <row r="10" spans="1:7" ht="23.1" customHeight="1">
      <c r="A10" s="68" t="s">
        <v>154</v>
      </c>
      <c r="B10" s="50" t="s">
        <v>143</v>
      </c>
      <c r="C10" s="77">
        <v>965.1</v>
      </c>
      <c r="D10" s="77">
        <v>480.85</v>
      </c>
      <c r="E10" s="69">
        <v>484.25</v>
      </c>
    </row>
    <row r="11" spans="1:7" ht="23.1" customHeight="1">
      <c r="A11" s="68" t="s">
        <v>155</v>
      </c>
      <c r="B11" s="50" t="s">
        <v>144</v>
      </c>
      <c r="C11" s="77">
        <v>7336</v>
      </c>
      <c r="D11" s="77">
        <v>0</v>
      </c>
      <c r="E11" s="69">
        <v>7336</v>
      </c>
    </row>
    <row r="12" spans="1:7" ht="23.1" customHeight="1">
      <c r="A12" s="68" t="s">
        <v>156</v>
      </c>
      <c r="B12" s="50" t="s">
        <v>145</v>
      </c>
      <c r="C12" s="77">
        <v>166.08</v>
      </c>
      <c r="D12" s="77">
        <v>166.08</v>
      </c>
      <c r="E12" s="69">
        <v>0</v>
      </c>
    </row>
    <row r="13" spans="1:7" ht="23.1" customHeight="1">
      <c r="A13" s="68" t="s">
        <v>157</v>
      </c>
      <c r="B13" s="50" t="s">
        <v>146</v>
      </c>
      <c r="C13" s="77">
        <v>166.08</v>
      </c>
      <c r="D13" s="77">
        <v>166.08</v>
      </c>
      <c r="E13" s="69">
        <v>0</v>
      </c>
    </row>
    <row r="14" spans="1:7" ht="23.1" customHeight="1">
      <c r="A14" s="68" t="s">
        <v>158</v>
      </c>
      <c r="B14" s="50" t="s">
        <v>147</v>
      </c>
      <c r="C14" s="77">
        <v>166.08</v>
      </c>
      <c r="D14" s="77">
        <v>166.08</v>
      </c>
      <c r="E14" s="69">
        <v>0</v>
      </c>
    </row>
    <row r="15" spans="1:7" ht="23.1" customHeight="1">
      <c r="A15" s="68" t="s">
        <v>159</v>
      </c>
      <c r="B15" s="50" t="s">
        <v>148</v>
      </c>
      <c r="C15" s="77">
        <v>297.47000000000003</v>
      </c>
      <c r="D15" s="77">
        <v>297.47000000000003</v>
      </c>
      <c r="E15" s="69">
        <v>0</v>
      </c>
    </row>
    <row r="16" spans="1:7" ht="23.1" customHeight="1">
      <c r="A16" s="68" t="s">
        <v>160</v>
      </c>
      <c r="B16" s="50" t="s">
        <v>149</v>
      </c>
      <c r="C16" s="77">
        <v>297.47000000000003</v>
      </c>
      <c r="D16" s="77">
        <v>297.47000000000003</v>
      </c>
      <c r="E16" s="69">
        <v>0</v>
      </c>
    </row>
    <row r="17" spans="1:5" ht="23.1" customHeight="1">
      <c r="A17" s="68" t="s">
        <v>161</v>
      </c>
      <c r="B17" s="50" t="s">
        <v>150</v>
      </c>
      <c r="C17" s="77">
        <v>297.47000000000003</v>
      </c>
      <c r="D17" s="77">
        <v>297.47000000000003</v>
      </c>
      <c r="E17" s="69">
        <v>0</v>
      </c>
    </row>
    <row r="18" spans="1:5" ht="23.1" customHeight="1">
      <c r="B18" s="12"/>
    </row>
    <row r="19" spans="1:5" ht="23.1" customHeight="1">
      <c r="A19" s="7"/>
      <c r="B19" s="11"/>
      <c r="C19" s="11"/>
      <c r="D19" s="7"/>
    </row>
    <row r="20" spans="1:5" ht="23.1" customHeight="1"/>
    <row r="21" spans="1:5" ht="23.1" customHeight="1"/>
    <row r="22" spans="1:5" ht="23.1" customHeight="1"/>
    <row r="23" spans="1:5" ht="23.1" customHeight="1"/>
    <row r="24" spans="1:5"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104" t="s">
        <v>1</v>
      </c>
      <c r="B1" s="104"/>
      <c r="C1" s="104"/>
      <c r="D1" s="104"/>
      <c r="E1" s="104"/>
    </row>
    <row r="2" spans="1:5" ht="20.100000000000001" customHeight="1">
      <c r="A2" s="39" t="s">
        <v>163</v>
      </c>
      <c r="B2" s="7"/>
      <c r="C2" s="10"/>
      <c r="D2" s="8"/>
      <c r="E2" s="9" t="s">
        <v>68</v>
      </c>
    </row>
    <row r="3" spans="1:5" ht="16.350000000000001" customHeight="1">
      <c r="A3" s="106" t="s">
        <v>136</v>
      </c>
      <c r="B3" s="108" t="s">
        <v>38</v>
      </c>
      <c r="C3" s="110" t="s">
        <v>29</v>
      </c>
      <c r="D3" s="112" t="s">
        <v>10</v>
      </c>
      <c r="E3" s="106" t="s">
        <v>79</v>
      </c>
    </row>
    <row r="4" spans="1:5" ht="14.1" customHeight="1">
      <c r="A4" s="106"/>
      <c r="B4" s="109"/>
      <c r="C4" s="111"/>
      <c r="D4" s="112"/>
      <c r="E4" s="106"/>
    </row>
    <row r="5" spans="1:5" ht="20.100000000000001" customHeight="1">
      <c r="A5" s="24" t="s">
        <v>87</v>
      </c>
      <c r="B5" s="25" t="s">
        <v>87</v>
      </c>
      <c r="C5" s="25">
        <v>1</v>
      </c>
      <c r="D5" s="26">
        <v>2</v>
      </c>
      <c r="E5" s="27">
        <v>3</v>
      </c>
    </row>
    <row r="6" spans="1:5" s="66" customFormat="1" ht="23.1" customHeight="1">
      <c r="A6" s="70"/>
      <c r="B6" s="71" t="s">
        <v>29</v>
      </c>
      <c r="C6" s="72">
        <v>12584.69</v>
      </c>
      <c r="D6" s="72">
        <v>4760.29</v>
      </c>
      <c r="E6" s="69">
        <v>7824.4</v>
      </c>
    </row>
    <row r="7" spans="1:5" ht="23.1" customHeight="1">
      <c r="A7" s="70" t="s">
        <v>151</v>
      </c>
      <c r="B7" s="71" t="s">
        <v>140</v>
      </c>
      <c r="C7" s="72">
        <v>12121.14</v>
      </c>
      <c r="D7" s="72">
        <v>4296.74</v>
      </c>
      <c r="E7" s="69">
        <v>7824.4</v>
      </c>
    </row>
    <row r="8" spans="1:5" ht="23.1" customHeight="1">
      <c r="A8" s="70" t="s">
        <v>152</v>
      </c>
      <c r="B8" s="71" t="s">
        <v>141</v>
      </c>
      <c r="C8" s="72">
        <v>12121.14</v>
      </c>
      <c r="D8" s="72">
        <v>4296.74</v>
      </c>
      <c r="E8" s="69">
        <v>7824.4</v>
      </c>
    </row>
    <row r="9" spans="1:5" ht="23.1" customHeight="1">
      <c r="A9" s="70" t="s">
        <v>153</v>
      </c>
      <c r="B9" s="71" t="s">
        <v>142</v>
      </c>
      <c r="C9" s="72">
        <v>3820.04</v>
      </c>
      <c r="D9" s="72">
        <v>3815.89</v>
      </c>
      <c r="E9" s="69">
        <v>4.1500000000000004</v>
      </c>
    </row>
    <row r="10" spans="1:5" ht="23.1" customHeight="1">
      <c r="A10" s="70" t="s">
        <v>154</v>
      </c>
      <c r="B10" s="71" t="s">
        <v>143</v>
      </c>
      <c r="C10" s="72">
        <v>965.1</v>
      </c>
      <c r="D10" s="72">
        <v>480.85</v>
      </c>
      <c r="E10" s="69">
        <v>484.25</v>
      </c>
    </row>
    <row r="11" spans="1:5" ht="23.1" customHeight="1">
      <c r="A11" s="70" t="s">
        <v>155</v>
      </c>
      <c r="B11" s="71" t="s">
        <v>144</v>
      </c>
      <c r="C11" s="72">
        <v>7336</v>
      </c>
      <c r="D11" s="72">
        <v>0</v>
      </c>
      <c r="E11" s="69">
        <v>7336</v>
      </c>
    </row>
    <row r="12" spans="1:5" ht="23.1" customHeight="1">
      <c r="A12" s="70" t="s">
        <v>156</v>
      </c>
      <c r="B12" s="71" t="s">
        <v>145</v>
      </c>
      <c r="C12" s="72">
        <v>166.08</v>
      </c>
      <c r="D12" s="72">
        <v>166.08</v>
      </c>
      <c r="E12" s="69">
        <v>0</v>
      </c>
    </row>
    <row r="13" spans="1:5" ht="23.1" customHeight="1">
      <c r="A13" s="70" t="s">
        <v>157</v>
      </c>
      <c r="B13" s="71" t="s">
        <v>146</v>
      </c>
      <c r="C13" s="72">
        <v>166.08</v>
      </c>
      <c r="D13" s="72">
        <v>166.08</v>
      </c>
      <c r="E13" s="69">
        <v>0</v>
      </c>
    </row>
    <row r="14" spans="1:5" ht="23.1" customHeight="1">
      <c r="A14" s="70" t="s">
        <v>158</v>
      </c>
      <c r="B14" s="71" t="s">
        <v>147</v>
      </c>
      <c r="C14" s="72">
        <v>166.08</v>
      </c>
      <c r="D14" s="72">
        <v>166.08</v>
      </c>
      <c r="E14" s="69">
        <v>0</v>
      </c>
    </row>
    <row r="15" spans="1:5" ht="23.1" customHeight="1">
      <c r="A15" s="70" t="s">
        <v>159</v>
      </c>
      <c r="B15" s="71" t="s">
        <v>148</v>
      </c>
      <c r="C15" s="72">
        <v>297.47000000000003</v>
      </c>
      <c r="D15" s="72">
        <v>297.47000000000003</v>
      </c>
      <c r="E15" s="69">
        <v>0</v>
      </c>
    </row>
    <row r="16" spans="1:5" ht="23.1" customHeight="1">
      <c r="A16" s="70" t="s">
        <v>160</v>
      </c>
      <c r="B16" s="71" t="s">
        <v>149</v>
      </c>
      <c r="C16" s="72">
        <v>297.47000000000003</v>
      </c>
      <c r="D16" s="72">
        <v>297.47000000000003</v>
      </c>
      <c r="E16" s="69">
        <v>0</v>
      </c>
    </row>
    <row r="17" spans="1:5" ht="23.1" customHeight="1">
      <c r="A17" s="70" t="s">
        <v>161</v>
      </c>
      <c r="B17" s="71" t="s">
        <v>150</v>
      </c>
      <c r="C17" s="72">
        <v>297.47000000000003</v>
      </c>
      <c r="D17" s="72">
        <v>297.47000000000003</v>
      </c>
      <c r="E17" s="69">
        <v>0</v>
      </c>
    </row>
    <row r="18" spans="1:5" ht="23.1" customHeight="1">
      <c r="B18" s="12"/>
      <c r="C18" s="12"/>
    </row>
    <row r="19" spans="1:5" ht="23.1" customHeight="1">
      <c r="A19" s="7"/>
      <c r="B19" s="11"/>
      <c r="C19" s="11"/>
      <c r="D19" s="7"/>
    </row>
    <row r="20" spans="1:5" ht="23.1" customHeight="1">
      <c r="C20" s="12"/>
    </row>
    <row r="21" spans="1:5" ht="23.1" customHeight="1">
      <c r="C21" s="12"/>
    </row>
    <row r="22" spans="1:5" ht="23.1" customHeight="1"/>
    <row r="23" spans="1:5" ht="23.1" customHeight="1"/>
    <row r="24" spans="1:5"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E33"/>
  <sheetViews>
    <sheetView showGridLines="0" showZeros="0" topLeftCell="A4" workbookViewId="0">
      <selection activeCell="G24" sqref="G24:G27"/>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104" t="s">
        <v>26</v>
      </c>
      <c r="B1" s="104"/>
      <c r="C1" s="104"/>
      <c r="D1" s="104"/>
      <c r="E1" s="104"/>
    </row>
    <row r="2" spans="1:5" ht="20.100000000000001" customHeight="1">
      <c r="A2" s="39" t="s">
        <v>162</v>
      </c>
      <c r="B2" s="7"/>
      <c r="C2" s="10"/>
      <c r="D2" s="8"/>
      <c r="E2" s="9" t="s">
        <v>68</v>
      </c>
    </row>
    <row r="3" spans="1:5" ht="20.25" customHeight="1">
      <c r="A3" s="106" t="s">
        <v>136</v>
      </c>
      <c r="B3" s="105" t="s">
        <v>38</v>
      </c>
      <c r="C3" s="106" t="s">
        <v>10</v>
      </c>
      <c r="D3" s="106"/>
      <c r="E3" s="106"/>
    </row>
    <row r="4" spans="1:5" ht="20.25" customHeight="1">
      <c r="A4" s="106"/>
      <c r="B4" s="105"/>
      <c r="C4" s="42" t="s">
        <v>29</v>
      </c>
      <c r="D4" s="22" t="s">
        <v>34</v>
      </c>
      <c r="E4" s="22" t="s">
        <v>78</v>
      </c>
    </row>
    <row r="5" spans="1:5" ht="20.25" customHeight="1">
      <c r="A5" s="45" t="s">
        <v>87</v>
      </c>
      <c r="B5" s="46" t="s">
        <v>87</v>
      </c>
      <c r="C5" s="46">
        <v>1</v>
      </c>
      <c r="D5" s="43">
        <v>2</v>
      </c>
      <c r="E5" s="47">
        <v>3</v>
      </c>
    </row>
    <row r="6" spans="1:5" s="66" customFormat="1" ht="23.1" customHeight="1">
      <c r="A6" s="68"/>
      <c r="B6" s="50" t="s">
        <v>29</v>
      </c>
      <c r="C6" s="77">
        <v>4760.29</v>
      </c>
      <c r="D6" s="77">
        <v>3650.64</v>
      </c>
      <c r="E6" s="69">
        <v>1109.6500000000001</v>
      </c>
    </row>
    <row r="7" spans="1:5" ht="23.1" customHeight="1">
      <c r="A7" s="68" t="s">
        <v>189</v>
      </c>
      <c r="B7" s="50" t="s">
        <v>73</v>
      </c>
      <c r="C7" s="77">
        <v>3573.79</v>
      </c>
      <c r="D7" s="77">
        <v>3573.79</v>
      </c>
      <c r="E7" s="69">
        <v>0</v>
      </c>
    </row>
    <row r="8" spans="1:5" ht="23.1" customHeight="1">
      <c r="A8" s="68" t="s">
        <v>190</v>
      </c>
      <c r="B8" s="50" t="s">
        <v>164</v>
      </c>
      <c r="C8" s="77">
        <v>1108.23</v>
      </c>
      <c r="D8" s="77">
        <v>1108.23</v>
      </c>
      <c r="E8" s="69">
        <v>0</v>
      </c>
    </row>
    <row r="9" spans="1:5" ht="23.1" customHeight="1">
      <c r="A9" s="68" t="s">
        <v>191</v>
      </c>
      <c r="B9" s="50" t="s">
        <v>165</v>
      </c>
      <c r="C9" s="77">
        <v>1112.52</v>
      </c>
      <c r="D9" s="77">
        <v>1112.52</v>
      </c>
      <c r="E9" s="69">
        <v>0</v>
      </c>
    </row>
    <row r="10" spans="1:5" ht="23.1" customHeight="1">
      <c r="A10" s="68" t="s">
        <v>192</v>
      </c>
      <c r="B10" s="50" t="s">
        <v>166</v>
      </c>
      <c r="C10" s="77">
        <v>258.13</v>
      </c>
      <c r="D10" s="77">
        <v>258.13</v>
      </c>
      <c r="E10" s="69">
        <v>0</v>
      </c>
    </row>
    <row r="11" spans="1:5" ht="23.1" customHeight="1">
      <c r="A11" s="68" t="s">
        <v>193</v>
      </c>
      <c r="B11" s="50" t="s">
        <v>167</v>
      </c>
      <c r="C11" s="77">
        <v>495.78</v>
      </c>
      <c r="D11" s="77">
        <v>495.78</v>
      </c>
      <c r="E11" s="69">
        <v>0</v>
      </c>
    </row>
    <row r="12" spans="1:5" ht="23.1" customHeight="1">
      <c r="A12" s="68" t="s">
        <v>194</v>
      </c>
      <c r="B12" s="50" t="s">
        <v>168</v>
      </c>
      <c r="C12" s="77">
        <v>166.08</v>
      </c>
      <c r="D12" s="77">
        <v>166.08</v>
      </c>
      <c r="E12" s="69">
        <v>0</v>
      </c>
    </row>
    <row r="13" spans="1:5" ht="23.1" customHeight="1">
      <c r="A13" s="68" t="s">
        <v>195</v>
      </c>
      <c r="B13" s="50" t="s">
        <v>169</v>
      </c>
      <c r="C13" s="77">
        <v>116.51</v>
      </c>
      <c r="D13" s="77">
        <v>116.51</v>
      </c>
      <c r="E13" s="69">
        <v>0</v>
      </c>
    </row>
    <row r="14" spans="1:5" ht="23.1" customHeight="1">
      <c r="A14" s="68" t="s">
        <v>196</v>
      </c>
      <c r="B14" s="50" t="s">
        <v>170</v>
      </c>
      <c r="C14" s="77">
        <v>19.07</v>
      </c>
      <c r="D14" s="77">
        <v>19.07</v>
      </c>
      <c r="E14" s="69">
        <v>0</v>
      </c>
    </row>
    <row r="15" spans="1:5" ht="23.1" customHeight="1">
      <c r="A15" s="68" t="s">
        <v>197</v>
      </c>
      <c r="B15" s="50" t="s">
        <v>171</v>
      </c>
      <c r="C15" s="77">
        <v>297.47000000000003</v>
      </c>
      <c r="D15" s="77">
        <v>297.47000000000003</v>
      </c>
      <c r="E15" s="69">
        <v>0</v>
      </c>
    </row>
    <row r="16" spans="1:5" ht="23.1" customHeight="1">
      <c r="A16" s="68" t="s">
        <v>198</v>
      </c>
      <c r="B16" s="50" t="s">
        <v>89</v>
      </c>
      <c r="C16" s="77">
        <v>1109.6500000000001</v>
      </c>
      <c r="D16" s="77">
        <v>0</v>
      </c>
      <c r="E16" s="69">
        <v>1109.6500000000001</v>
      </c>
    </row>
    <row r="17" spans="1:5" ht="23.1" customHeight="1">
      <c r="A17" s="68" t="s">
        <v>199</v>
      </c>
      <c r="B17" s="50" t="s">
        <v>172</v>
      </c>
      <c r="C17" s="77">
        <v>52</v>
      </c>
      <c r="D17" s="77">
        <v>0</v>
      </c>
      <c r="E17" s="69">
        <v>52</v>
      </c>
    </row>
    <row r="18" spans="1:5" ht="23.1" customHeight="1">
      <c r="A18" s="68" t="s">
        <v>200</v>
      </c>
      <c r="B18" s="50" t="s">
        <v>173</v>
      </c>
      <c r="C18" s="77">
        <v>49</v>
      </c>
      <c r="D18" s="77">
        <v>0</v>
      </c>
      <c r="E18" s="69">
        <v>49</v>
      </c>
    </row>
    <row r="19" spans="1:5" ht="23.1" customHeight="1">
      <c r="A19" s="68" t="s">
        <v>201</v>
      </c>
      <c r="B19" s="50" t="s">
        <v>174</v>
      </c>
      <c r="C19" s="77">
        <v>15</v>
      </c>
      <c r="D19" s="77">
        <v>0</v>
      </c>
      <c r="E19" s="69">
        <v>15</v>
      </c>
    </row>
    <row r="20" spans="1:5" ht="23.1" customHeight="1">
      <c r="A20" s="68" t="s">
        <v>202</v>
      </c>
      <c r="B20" s="50" t="s">
        <v>175</v>
      </c>
      <c r="C20" s="77">
        <v>96</v>
      </c>
      <c r="D20" s="77">
        <v>0</v>
      </c>
      <c r="E20" s="69">
        <v>96</v>
      </c>
    </row>
    <row r="21" spans="1:5" ht="23.1" customHeight="1">
      <c r="A21" s="68" t="s">
        <v>203</v>
      </c>
      <c r="B21" s="50" t="s">
        <v>176</v>
      </c>
      <c r="C21" s="77">
        <v>18</v>
      </c>
      <c r="D21" s="77">
        <v>0</v>
      </c>
      <c r="E21" s="69">
        <v>18</v>
      </c>
    </row>
    <row r="22" spans="1:5" ht="23.1" customHeight="1">
      <c r="A22" s="68" t="s">
        <v>204</v>
      </c>
      <c r="B22" s="50" t="s">
        <v>177</v>
      </c>
      <c r="C22" s="77">
        <v>10</v>
      </c>
      <c r="D22" s="77">
        <v>0</v>
      </c>
      <c r="E22" s="69">
        <v>10</v>
      </c>
    </row>
    <row r="23" spans="1:5" ht="23.1" customHeight="1">
      <c r="A23" s="68" t="s">
        <v>205</v>
      </c>
      <c r="B23" s="50" t="s">
        <v>178</v>
      </c>
      <c r="C23" s="77">
        <v>10</v>
      </c>
      <c r="D23" s="77">
        <v>0</v>
      </c>
      <c r="E23" s="69">
        <v>10</v>
      </c>
    </row>
    <row r="24" spans="1:5" ht="23.1" customHeight="1">
      <c r="A24" s="68" t="s">
        <v>206</v>
      </c>
      <c r="B24" s="50" t="s">
        <v>179</v>
      </c>
      <c r="C24" s="77">
        <v>29</v>
      </c>
      <c r="D24" s="77">
        <v>0</v>
      </c>
      <c r="E24" s="69">
        <v>29</v>
      </c>
    </row>
    <row r="25" spans="1:5" ht="23.1" customHeight="1">
      <c r="A25" s="68" t="s">
        <v>207</v>
      </c>
      <c r="B25" s="50" t="s">
        <v>180</v>
      </c>
      <c r="C25" s="77">
        <v>49.58</v>
      </c>
      <c r="D25" s="77">
        <v>0</v>
      </c>
      <c r="E25" s="69">
        <v>49.58</v>
      </c>
    </row>
    <row r="26" spans="1:5" ht="23.1" customHeight="1">
      <c r="A26" s="68" t="s">
        <v>208</v>
      </c>
      <c r="B26" s="50" t="s">
        <v>181</v>
      </c>
      <c r="C26" s="77">
        <v>72.819999999999993</v>
      </c>
      <c r="D26" s="77">
        <v>0</v>
      </c>
      <c r="E26" s="69">
        <v>72.819999999999993</v>
      </c>
    </row>
    <row r="27" spans="1:5" ht="23.1" customHeight="1">
      <c r="A27" s="68" t="s">
        <v>209</v>
      </c>
      <c r="B27" s="50" t="s">
        <v>182</v>
      </c>
      <c r="C27" s="77">
        <v>385</v>
      </c>
      <c r="D27" s="77">
        <v>0</v>
      </c>
      <c r="E27" s="69">
        <v>385</v>
      </c>
    </row>
    <row r="28" spans="1:5" ht="23.1" customHeight="1">
      <c r="A28" s="68" t="s">
        <v>210</v>
      </c>
      <c r="B28" s="50" t="s">
        <v>183</v>
      </c>
      <c r="C28" s="77">
        <v>234.6</v>
      </c>
      <c r="D28" s="77">
        <v>0</v>
      </c>
      <c r="E28" s="69">
        <v>234.6</v>
      </c>
    </row>
    <row r="29" spans="1:5" ht="23.1" customHeight="1">
      <c r="A29" s="68" t="s">
        <v>211</v>
      </c>
      <c r="B29" s="50" t="s">
        <v>184</v>
      </c>
      <c r="C29" s="77">
        <v>88.65</v>
      </c>
      <c r="D29" s="77">
        <v>0</v>
      </c>
      <c r="E29" s="69">
        <v>88.65</v>
      </c>
    </row>
    <row r="30" spans="1:5" ht="23.1" customHeight="1">
      <c r="A30" s="68" t="s">
        <v>212</v>
      </c>
      <c r="B30" s="50" t="s">
        <v>185</v>
      </c>
      <c r="C30" s="77">
        <v>76.849999999999994</v>
      </c>
      <c r="D30" s="77">
        <v>76.849999999999994</v>
      </c>
      <c r="E30" s="69">
        <v>0</v>
      </c>
    </row>
    <row r="31" spans="1:5" ht="23.1" customHeight="1">
      <c r="A31" s="68" t="s">
        <v>213</v>
      </c>
      <c r="B31" s="50" t="s">
        <v>186</v>
      </c>
      <c r="C31" s="77">
        <v>23.88</v>
      </c>
      <c r="D31" s="77">
        <v>23.88</v>
      </c>
      <c r="E31" s="69">
        <v>0</v>
      </c>
    </row>
    <row r="32" spans="1:5" ht="23.1" customHeight="1">
      <c r="A32" s="68" t="s">
        <v>214</v>
      </c>
      <c r="B32" s="50" t="s">
        <v>187</v>
      </c>
      <c r="C32" s="77">
        <v>51.27</v>
      </c>
      <c r="D32" s="77">
        <v>51.27</v>
      </c>
      <c r="E32" s="69">
        <v>0</v>
      </c>
    </row>
    <row r="33" spans="1:5" ht="23.1" customHeight="1">
      <c r="A33" s="68" t="s">
        <v>215</v>
      </c>
      <c r="B33" s="50" t="s">
        <v>188</v>
      </c>
      <c r="C33" s="77">
        <v>1.7</v>
      </c>
      <c r="D33" s="77">
        <v>1.7</v>
      </c>
      <c r="E33" s="69">
        <v>0</v>
      </c>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22</vt:i4>
      </vt:variant>
    </vt:vector>
  </HeadingPairs>
  <TitlesOfParts>
    <vt:vector size="35" baseType="lpstr">
      <vt:lpstr>CwX7788</vt: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2018-01-23T08:58:34Z</cp:lastPrinted>
  <dcterms:created xsi:type="dcterms:W3CDTF">2018-01-22T09:53:31Z</dcterms:created>
  <dcterms:modified xsi:type="dcterms:W3CDTF">2018-01-25T03:05:48Z</dcterms:modified>
</cp:coreProperties>
</file>