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firstSheet="7"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'收入总表'!$A$1:$K$10</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'一般公共预算基本支出表（纵向）'!$A$1:$E$24</definedName>
    <definedName name="_xlnm.Print_Area" localSheetId="6">'一般公共预算支出表'!$A$1:$E$10</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<sst xmlns="http://schemas.openxmlformats.org/spreadsheetml/2006/main" count="331" uniqueCount="197">
  <si>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</si>
  <si>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</si>
  <si>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</si>
  <si>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</si>
  <si>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</si>
  <si>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</si>
  <si>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</si>
  <si>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</si>
  <si>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</si>
  <si>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</si>
  <si>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</si>
  <si>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</si>
  <si>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</si>
  <si>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</si>
  <si>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</si>
  <si>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</si>
  <si>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</si>
  <si>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</si>
  <si>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</si>
  <si>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</si>
  <si>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</si>
  <si>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</si>
  <si>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</si>
  <si>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</si>
  <si>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</si>
  <si>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</si>
  <si>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</si>
  <si>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</si>
  <si>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</si>
  <si>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</si>
  <si>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</si>
  <si>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</si>
  <si>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</si>
  <si>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</si>
  <si>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</si>
  <si>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</si>
  <si>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</si>
  <si>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</si>
  <si>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</si>
  <si>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</si>
  <si>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</si>
  <si>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</si>
  <si>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</si>
  <si>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</si>
  <si>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</si>
  <si>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</si>
  <si>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</si>
  <si>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</si>
  <si>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</si>
  <si>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</si>
  <si>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</si>
  <si>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</si>
  <si>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</si>
  <si>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</si>
  <si>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</si>
  <si>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</si>
  <si>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</si>
  <si>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</si>
  <si>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</si>
  <si>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</si>
  <si>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</si>
  <si>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</si>
  <si>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</si>
  <si>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</si>
  <si>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</si>
  <si>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</si>
  <si>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</si>
  <si>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</si>
  <si>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</si>
  <si>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</si>
  <si>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</si>
  <si>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</si>
  <si>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</si>
  <si>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</si>
  <si>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</si>
  <si>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</si>
  <si>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</si>
  <si>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</si>
  <si>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</si>
  <si>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</si>
  <si>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</si>
  <si>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</si>
  <si>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</si>
  <si>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</si>
  <si>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</si>
  <si>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</si>
  <si>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</si>
  <si>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</si>
  <si>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</si>
  <si>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</si>
  <si>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</si>
  <si>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</si>
  <si>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</si>
  <si>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</si>
  <si>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</si>
  <si>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</si>
  <si>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</si>
  <si>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</si>
  <si>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</si>
  <si>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</si>
  <si>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</si>
  <si>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</si>
  <si>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</si>
  <si>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</si>
  <si>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</si>
  <si>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</si>
  <si>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</si>
  <si>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</si>
  <si>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</si>
  <si>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</si>
  <si>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</si>
  <si>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</si>
  <si>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</si>
  <si>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</si>
  <si>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</si>
  <si>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</si>
  <si>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</si>
  <si>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</si>
  <si>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</si>
  <si>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</si>
  <si>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</si>
  <si>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</si>
  <si>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</si>
  <si>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</si>
  <si>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</si>
  <si>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</si>
  <si>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</si>
  <si>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</si>
  <si>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</si>
  <si>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</si>
  <si>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</si>
  <si>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</si>
  <si>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</si>
  <si>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</si>
  <si>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广州办事处</t>
  </si>
  <si>
    <t>单位名称：广州办事处</t>
  </si>
  <si>
    <t>单位名称：广州办事处</t>
  </si>
  <si>
    <t>一般公共服务支出</t>
  </si>
  <si>
    <t xml:space="preserve">  政府办公厅（室）及相关机构事务</t>
  </si>
  <si>
    <t xml:space="preserve">    行政运行（政府办公厅（室）及相关机构事务）</t>
  </si>
  <si>
    <t xml:space="preserve">    一般行政管理事务（政府办公厅（室）及相关机构事务）</t>
  </si>
  <si>
    <t>201</t>
  </si>
  <si>
    <t xml:space="preserve">  20103</t>
  </si>
  <si>
    <t xml:space="preserve">    2010301</t>
  </si>
  <si>
    <t xml:space="preserve">    2010302</t>
  </si>
  <si>
    <t>单位名称：广州办事处</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</si>
  <si>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</si>
  <si>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</si>
  <si>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</si>
  <si>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</si>
  <si>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</si>
  <si>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</si>
  <si>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</si>
  <si>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</si>
  <si>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</si>
  <si>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</si>
  <si>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</si>
  <si>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</si>
  <si>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</si>
  <si>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</si>
  <si>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</si>
  <si>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</si>
  <si>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301</t>
  </si>
  <si>
    <t xml:space="preserve">  30101</t>
  </si>
  <si>
    <t xml:space="preserve">  30102</t>
  </si>
  <si>
    <t xml:space="preserve">  30103</t>
  </si>
  <si>
    <t xml:space="preserve">  30108</t>
  </si>
  <si>
    <t xml:space="preserve">  30110</t>
  </si>
  <si>
    <t xml:space="preserve">  30111</t>
  </si>
  <si>
    <t xml:space="preserve">  30112</t>
  </si>
  <si>
    <t xml:space="preserve">  30113</t>
  </si>
  <si>
    <t>302</t>
  </si>
  <si>
    <t xml:space="preserve">  30217</t>
  </si>
  <si>
    <t xml:space="preserve">  30228</t>
  </si>
  <si>
    <t xml:space="preserve">  30229</t>
  </si>
  <si>
    <t xml:space="preserve">  30231</t>
  </si>
  <si>
    <t xml:space="preserve">  30239</t>
  </si>
  <si>
    <t xml:space="preserve">  30299</t>
  </si>
  <si>
    <t>303</t>
  </si>
  <si>
    <t xml:space="preserve">  30302</t>
  </si>
  <si>
    <t>2018年部门预算公开说明</t>
  </si>
  <si>
    <t>第一部分、部门基本情况</t>
  </si>
  <si>
    <r>
      <t xml:space="preserve">    一、职能职责：1、按照市委、市人民政府的要求，开展区域经济合作。做好与广州及临近省、市党政机关的政务联系、经济联系和友好往来等工作。
　　2、及时收集整理各种政策、经济信息，开展专题信息调研，为市委、市政府领导决策提供信息服务。要强化信息处理手段，全方位开发信息资源。
　　3、按照市委、市政府的要求，大力宣传、推介益阳，加强益阳与长三角地区相关部门的工作联系。协助全市各部门和各县（市）区拓宽人才、技术、劳务、资金等渠道，为经济和社会发展协作提供服务。
　　4、搞好招商引资工作，完成市政府下达的招商引资工作目标。协助全市的招商工作部门和各县（市）区，在广州及周边地区开展招商引资工作。
　　5、广泛联络老乡，增进乡谊。为益阳在广州及周边地区工作的老乡创业和发展提供服务，并为他们回报家乡提供方便和渠道，争取他们对益阳经济建设和社会发展的支持帮助。同时，协助市政府有关部门做好在驻地及临近地益阳老乡单位和人员的管理工作，特别是要加强对党（团）组织、商会、经促会、老乡会的管理和指导工作。
　　6、协助前往长三角地区开展公务活动的领导和部门开展工作。
　　7、负责对办事处的财产进行监督管理，保证国有资产保值增值。
　  8、承办市委、市政府交办的其他事项。
    二、机构设置：</t>
    </r>
    <r>
      <rPr>
        <sz val="9"/>
        <rFont val="宋体"/>
        <family val="0"/>
      </rPr>
      <t>广州办事处是市人民政府在广州及其周边地区的派驻机构,参照公务员管理的全额拨款事业单位。办事处全额预算事业编制3名。现有在职在岗人员4名，其中副处级实职1名，副科级实职1名，科员1名。退休干部2名。</t>
    </r>
  </si>
  <si>
    <t>第二部分、部门预算单位构成</t>
  </si>
  <si>
    <t xml:space="preserve">    益阳市人民政府驻广州办事处只有本级，没有其他二级预算单位，因此，纳入2018年部门预算编制范围的只有益阳市人民政府驻广州办事处部门本级。</t>
  </si>
  <si>
    <t>第三部分、部门收支总体情况</t>
  </si>
  <si>
    <t xml:space="preserve"> 2018年益阳市人民政府驻广州办事处部门预算只有本级预算，收入只有一般公共预算拨款，没有其他收入。支出只有一般公共服务支出，没有其他支出。</t>
  </si>
  <si>
    <t>（一）收入预算，2018年年初预算数72.56万元，全部为一般公共预算拨款，比上年同期增加31.09元，上升74.75%。主要原因：办事处楼顶防水处理、楼面粉刷14.8万元，调资等。</t>
  </si>
  <si>
    <t>（二）支出预算，2018年办事处预算支出合计72.56万元，其中：基本支出66.45万元，比上年增加31.06万元，同比上升87.76%，增加的主要原因：办事处楼顶防水处理、楼面粉刷14.8万元，调资等；2018年项目预算支出6.2万元，与上年相比没有发生变化。项目支出主要用于办事处业务，珠三角信息、招商项目编报等开支。</t>
  </si>
  <si>
    <t>第四部分、一般公共预算拨款支出预算</t>
  </si>
  <si>
    <r>
      <t xml:space="preserve">    2018年年初预算数72.56万元，全部为一般公共预算拨款，预算支出合计72.56万元，其中：基本支出66.45万元，是为保障单位机构正常运转、完成日常工作任务而发生的各项支出。其中人员经费支出48.44万元，主要包括：基本工资、津贴补贴、奖金、社会保障缴费、离休费、住房公积金、公务交通补贴（车改单位）；机关运行经费（公用经费）支出15.56</t>
    </r>
    <r>
      <rPr>
        <sz val="9"/>
        <rFont val="宋体"/>
        <family val="0"/>
      </rPr>
      <t>万元。主要包括：工会经费、福利费、公务用车运行维护费、基层党组织活动经费、其他商品和服务支出。项目预算支出</t>
    </r>
    <r>
      <rPr>
        <sz val="9"/>
        <rFont val="宋体"/>
        <family val="0"/>
      </rPr>
      <t>6.2</t>
    </r>
    <r>
      <rPr>
        <sz val="9"/>
        <rFont val="宋体"/>
        <family val="0"/>
      </rPr>
      <t>万元，项目支出主要用于办事处业务，珠三角信息、招商项目编报等开支。</t>
    </r>
  </si>
  <si>
    <t xml:space="preserve"> 第五部分、其他重要事项的情况说明</t>
  </si>
  <si>
    <t xml:space="preserve">“三公”经费预算说明
　　2018年办事处“三公经费”预算为13.8万元，其中公务接待费为6.8万元，公务用车运行维护费7万元，比2017年年初部门预算25万元下降11.2万元，同比下降44.8%。其中：2018年公务接待费预算安排6.8万元，与上年度下降11.2万元，主要是压缩了公务接待费的开支；2018年公务用车运行维护费预算安排7万元，比 2017年相比没有变化。
</t>
  </si>
  <si>
    <t xml:space="preserve"> 第六部分、名词解释</t>
  </si>
  <si>
    <t xml:space="preserve">    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费），以及燃料费、维修费、保险费等支出；因公出国（境）费反映单位公务出国（境）的国际旅费、国外城市间交通费、食宿费等支出。
</t>
  </si>
  <si>
    <t>“三公”经费压缩了公务接待费的开支</t>
  </si>
  <si>
    <t>我单位无政府性基金支出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</si>
</sst>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24"/>
      <name val="宋体"/>
      <family val="0"/>
    </font>
    <font>
      <b/>
      <sz val="15"/>
      <color indexed="8"/>
      <name val="宋体"/>
      <family val="0"/>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29">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4" borderId="10" xfId="0" applyFont="1" applyFill="1" applyBorder="1" applyAlignment="1">
      <alignment horizontal="left" vertical="center" wrapText="1"/>
    </xf>
    <xf numFmtId="2" fontId="4" fillId="34" borderId="10" xfId="0" applyNumberFormat="1" applyFont="1" applyFill="1" applyBorder="1" applyAlignment="1" applyProtection="1">
      <alignment horizontal="center" vertical="center" wrapText="1"/>
      <protection/>
    </xf>
    <xf numFmtId="0" fontId="4" fillId="34" borderId="14" xfId="0" applyFont="1" applyFill="1" applyBorder="1" applyAlignment="1">
      <alignment vertical="center"/>
    </xf>
    <xf numFmtId="0" fontId="4" fillId="34" borderId="0" xfId="0" applyFont="1" applyFill="1" applyAlignment="1">
      <alignment vertical="center"/>
    </xf>
    <xf numFmtId="0" fontId="4" fillId="34" borderId="0" xfId="0" applyFont="1" applyFill="1" applyAlignment="1">
      <alignment/>
    </xf>
    <xf numFmtId="0" fontId="4" fillId="34" borderId="10" xfId="0" applyFont="1" applyFill="1" applyBorder="1" applyAlignment="1">
      <alignment vertical="center"/>
    </xf>
    <xf numFmtId="0" fontId="0" fillId="34" borderId="0" xfId="0" applyFill="1" applyAlignment="1">
      <alignment horizontal="left" vertical="center"/>
    </xf>
    <xf numFmtId="0" fontId="4" fillId="34" borderId="15" xfId="0" applyFont="1" applyFill="1" applyBorder="1" applyAlignment="1">
      <alignment vertical="center"/>
    </xf>
    <xf numFmtId="2" fontId="4" fillId="34" borderId="13" xfId="0" applyNumberFormat="1" applyFont="1" applyFill="1" applyBorder="1" applyAlignment="1" applyProtection="1">
      <alignment horizontal="center" vertical="center" wrapText="1"/>
      <protection/>
    </xf>
    <xf numFmtId="2" fontId="4" fillId="34" borderId="10" xfId="0" applyNumberFormat="1" applyFont="1" applyFill="1" applyBorder="1" applyAlignment="1">
      <alignment horizontal="center" vertical="center" wrapText="1"/>
    </xf>
    <xf numFmtId="0" fontId="0" fillId="34" borderId="10" xfId="0" applyFill="1" applyBorder="1" applyAlignment="1">
      <alignment vertical="center"/>
    </xf>
    <xf numFmtId="2" fontId="4" fillId="34" borderId="12" xfId="0" applyNumberFormat="1"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4" fillId="34" borderId="15" xfId="0" applyFont="1" applyFill="1" applyBorder="1" applyAlignment="1">
      <alignment horizontal="left" vertical="center" wrapText="1"/>
    </xf>
    <xf numFmtId="0" fontId="0" fillId="34" borderId="0" xfId="0" applyFill="1" applyAlignment="1">
      <alignment/>
    </xf>
    <xf numFmtId="0" fontId="0" fillId="34" borderId="10" xfId="0" applyFill="1" applyBorder="1" applyAlignment="1">
      <alignment horizontal="left" vertical="center"/>
    </xf>
    <xf numFmtId="49" fontId="4" fillId="34" borderId="10" xfId="0" applyNumberFormat="1" applyFont="1" applyFill="1" applyBorder="1" applyAlignment="1" applyProtection="1">
      <alignment horizontal="left" vertical="center" wrapText="1"/>
      <protection/>
    </xf>
    <xf numFmtId="188" fontId="4" fillId="34" borderId="10" xfId="0" applyNumberFormat="1" applyFont="1" applyFill="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wrapText="1"/>
      <protection/>
    </xf>
    <xf numFmtId="49" fontId="4" fillId="34" borderId="15" xfId="0" applyNumberFormat="1" applyFont="1" applyFill="1" applyBorder="1" applyAlignment="1" applyProtection="1">
      <alignment horizontal="left" vertical="center" wrapText="1"/>
      <protection/>
    </xf>
    <xf numFmtId="188" fontId="4" fillId="34" borderId="15" xfId="0" applyNumberFormat="1" applyFont="1" applyFill="1" applyBorder="1" applyAlignment="1" applyProtection="1">
      <alignment horizontal="left" vertical="center" wrapText="1"/>
      <protection/>
    </xf>
    <xf numFmtId="2" fontId="4" fillId="34" borderId="15" xfId="0" applyNumberFormat="1" applyFont="1" applyFill="1" applyBorder="1" applyAlignment="1" applyProtection="1">
      <alignment horizontal="center" vertical="center" wrapText="1"/>
      <protection/>
    </xf>
    <xf numFmtId="2" fontId="4" fillId="34" borderId="14" xfId="0" applyNumberFormat="1" applyFont="1" applyFill="1" applyBorder="1" applyAlignment="1" applyProtection="1">
      <alignment horizontal="center" vertical="center" wrapText="1"/>
      <protection/>
    </xf>
    <xf numFmtId="2" fontId="4" fillId="34" borderId="16" xfId="0" applyNumberFormat="1" applyFont="1" applyFill="1" applyBorder="1" applyAlignment="1" applyProtection="1">
      <alignment horizontal="center" vertical="center" wrapText="1"/>
      <protection/>
    </xf>
    <xf numFmtId="188" fontId="4" fillId="34" borderId="10" xfId="0" applyNumberFormat="1" applyFont="1" applyFill="1" applyBorder="1" applyAlignment="1" applyProtection="1">
      <alignment horizontal="left" vertical="center" wrapText="1"/>
      <protection/>
    </xf>
    <xf numFmtId="0" fontId="9" fillId="34" borderId="0" xfId="0" applyFont="1" applyFill="1" applyAlignment="1">
      <alignment horizontal="left" vertical="center"/>
    </xf>
    <xf numFmtId="0" fontId="0" fillId="34" borderId="0" xfId="0" applyFont="1" applyFill="1" applyAlignment="1">
      <alignment vertical="center"/>
    </xf>
    <xf numFmtId="0" fontId="6" fillId="34" borderId="0" xfId="0" applyNumberFormat="1" applyFont="1" applyFill="1" applyAlignment="1" applyProtection="1">
      <alignment vertical="center" wrapText="1"/>
      <protection/>
    </xf>
    <xf numFmtId="186" fontId="6" fillId="34" borderId="0" xfId="0" applyNumberFormat="1" applyFont="1" applyFill="1" applyAlignment="1" applyProtection="1">
      <alignment horizontal="right" vertical="center"/>
      <protection/>
    </xf>
    <xf numFmtId="186" fontId="4" fillId="34"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4" borderId="10" xfId="0" applyNumberFormat="1" applyFont="1" applyFill="1" applyBorder="1" applyAlignment="1" applyProtection="1">
      <alignment horizontal="lef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2" fontId="4" fillId="34" borderId="10" xfId="0" applyNumberFormat="1" applyFont="1" applyFill="1" applyBorder="1" applyAlignment="1" applyProtection="1">
      <alignment horizontal="right" vertical="center" wrapText="1"/>
      <protection/>
    </xf>
    <xf numFmtId="0" fontId="0" fillId="0" borderId="0" xfId="0" applyAlignment="1">
      <alignment horizontal="left"/>
    </xf>
    <xf numFmtId="0" fontId="13" fillId="0" borderId="0" xfId="0" applyNumberFormat="1" applyFont="1" applyFill="1" applyBorder="1" applyAlignment="1" applyProtection="1">
      <alignment horizontal="left" vertical="center"/>
      <protection/>
    </xf>
    <xf numFmtId="0" fontId="0" fillId="0" borderId="0" xfId="0" applyFont="1" applyAlignment="1">
      <alignment horizontal="left" vertical="center"/>
    </xf>
    <xf numFmtId="0" fontId="0" fillId="0" borderId="0" xfId="0" applyFont="1" applyAlignment="1">
      <alignment/>
    </xf>
    <xf numFmtId="0" fontId="0" fillId="0" borderId="0" xfId="0" applyFont="1" applyAlignment="1">
      <alignment horizontal="left"/>
    </xf>
    <xf numFmtId="0" fontId="14" fillId="0" borderId="0" xfId="0" applyFont="1" applyFill="1" applyBorder="1" applyAlignment="1">
      <alignment horizontal="left"/>
    </xf>
    <xf numFmtId="0" fontId="0" fillId="0" borderId="0" xfId="0" applyFont="1" applyAlignment="1">
      <alignment vertical="center"/>
    </xf>
    <xf numFmtId="0" fontId="0" fillId="0" borderId="0" xfId="0" applyNumberFormat="1" applyFill="1" applyAlignment="1" applyProtection="1">
      <alignment horizontal="left" vertical="center" wrapText="1"/>
      <protection/>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NumberFormat="1" applyFill="1" applyAlignment="1">
      <alignment horizontal="left" vertical="top" wrapText="1"/>
    </xf>
    <xf numFmtId="0" fontId="0" fillId="0" borderId="0" xfId="0" applyFont="1" applyAlignment="1">
      <alignment horizontal="left" wrapText="1"/>
    </xf>
    <xf numFmtId="0" fontId="0" fillId="0" borderId="0" xfId="0" applyAlignment="1">
      <alignment horizontal="left" vertical="center"/>
    </xf>
    <xf numFmtId="0" fontId="0" fillId="0" borderId="0" xfId="0" applyAlignment="1">
      <alignment horizontal="center"/>
    </xf>
    <xf numFmtId="49" fontId="0" fillId="33" borderId="10" xfId="0" applyNumberForma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0" fillId="0" borderId="0" xfId="0" applyAlignment="1">
      <alignment horizontal="left" wrapText="1"/>
    </xf>
    <xf numFmtId="0" fontId="0" fillId="0" borderId="0" xfId="0" applyAlignment="1">
      <alignment horizontal="left"/>
    </xf>
    <xf numFmtId="0" fontId="0" fillId="0" borderId="0" xfId="0" applyNumberFormat="1" applyFill="1" applyAlignment="1">
      <alignment horizontal="left" vertical="top" wrapText="1"/>
    </xf>
    <xf numFmtId="0" fontId="12" fillId="0" borderId="0" xfId="0" applyNumberFormat="1" applyFont="1" applyFill="1" applyAlignment="1" applyProtection="1">
      <alignment horizontal="center" vertical="center"/>
      <protection/>
    </xf>
    <xf numFmtId="0" fontId="13" fillId="0" borderId="0" xfId="0" applyNumberFormat="1" applyFont="1" applyFill="1" applyBorder="1" applyAlignment="1" applyProtection="1">
      <alignment horizontal="left" vertical="center"/>
      <protection/>
    </xf>
    <xf numFmtId="0" fontId="14"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top" wrapText="1"/>
    </xf>
    <xf numFmtId="0" fontId="0" fillId="0" borderId="0" xfId="0" applyAlignment="1">
      <alignment horizontal="left" vertical="center" wrapText="1"/>
    </xf>
    <xf numFmtId="0" fontId="0" fillId="0" borderId="0" xfId="0" applyNumberForma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3" xfId="35"/>
    <cellStyle name="百分比 4" xfId="36"/>
    <cellStyle name="标题" xfId="37"/>
    <cellStyle name="标题 1" xfId="38"/>
    <cellStyle name="标题 2" xfId="39"/>
    <cellStyle name="标题 3" xfId="40"/>
    <cellStyle name="标题 4" xfId="41"/>
    <cellStyle name="差"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102" t="s">
        <v>50</v>
      </c>
      <c r="B2" s="102"/>
      <c r="C2" s="102"/>
      <c r="D2" s="102"/>
      <c r="E2" s="102"/>
      <c r="F2" s="102"/>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102"/>
      <c r="B3" s="102"/>
      <c r="C3" s="102"/>
      <c r="D3" s="102"/>
      <c r="E3" s="102"/>
      <c r="F3" s="102"/>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49" t="s">
        <v>134</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15" t="s">
        <v>87</v>
      </c>
      <c r="B1" s="115"/>
      <c r="C1" s="115"/>
      <c r="D1" s="115"/>
      <c r="E1" s="115"/>
    </row>
    <row r="2" spans="1:5" s="64" customFormat="1" ht="19.5" customHeight="1">
      <c r="A2" s="75" t="s">
        <v>135</v>
      </c>
      <c r="B2" s="76"/>
      <c r="C2" s="77"/>
      <c r="D2" s="78"/>
      <c r="E2" s="79" t="s">
        <v>65</v>
      </c>
    </row>
    <row r="3" spans="1:5" ht="30" customHeight="1">
      <c r="A3" s="116" t="s">
        <v>132</v>
      </c>
      <c r="B3" s="117" t="s">
        <v>36</v>
      </c>
      <c r="C3" s="117" t="s">
        <v>116</v>
      </c>
      <c r="D3" s="117"/>
      <c r="E3" s="117"/>
    </row>
    <row r="4" spans="1:5" ht="30" customHeight="1">
      <c r="A4" s="116"/>
      <c r="B4" s="118"/>
      <c r="C4" s="41" t="s">
        <v>27</v>
      </c>
      <c r="D4" s="22" t="s">
        <v>9</v>
      </c>
      <c r="E4" s="22" t="s">
        <v>76</v>
      </c>
    </row>
    <row r="5" spans="1:5" ht="19.5" customHeight="1">
      <c r="A5" s="44" t="s">
        <v>84</v>
      </c>
      <c r="B5" s="45" t="s">
        <v>84</v>
      </c>
      <c r="C5" s="45">
        <v>1</v>
      </c>
      <c r="D5" s="42">
        <v>2</v>
      </c>
      <c r="E5" s="46">
        <v>3</v>
      </c>
    </row>
    <row r="6" spans="1:5" s="64" customFormat="1" ht="23.25" customHeight="1">
      <c r="A6" s="66"/>
      <c r="B6" s="74"/>
      <c r="C6" s="51"/>
      <c r="D6" s="51"/>
      <c r="E6" s="68"/>
    </row>
    <row r="7" spans="1:6" ht="19.5" customHeight="1">
      <c r="A7" s="12" t="s">
        <v>196</v>
      </c>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115" t="s">
        <v>34</v>
      </c>
      <c r="B1" s="115"/>
      <c r="C1" s="115"/>
      <c r="D1" s="115"/>
      <c r="E1" s="115"/>
      <c r="F1" s="115"/>
      <c r="G1" s="115"/>
      <c r="H1" s="115"/>
      <c r="I1" s="115"/>
      <c r="J1" s="115"/>
      <c r="K1" s="115"/>
    </row>
    <row r="2" spans="1:11" ht="19.5" customHeight="1">
      <c r="A2" s="80" t="s">
        <v>135</v>
      </c>
      <c r="B2" s="12"/>
      <c r="F2" s="38"/>
      <c r="G2" s="7"/>
      <c r="H2" s="10"/>
      <c r="I2" s="8"/>
      <c r="K2" s="9" t="s">
        <v>65</v>
      </c>
    </row>
    <row r="3" spans="1:11" ht="12" customHeight="1">
      <c r="A3" s="116" t="s">
        <v>74</v>
      </c>
      <c r="B3" s="116"/>
      <c r="C3" s="116"/>
      <c r="D3" s="116"/>
      <c r="E3" s="116"/>
      <c r="F3" s="116" t="s">
        <v>96</v>
      </c>
      <c r="G3" s="116"/>
      <c r="H3" s="116"/>
      <c r="I3" s="116"/>
      <c r="J3" s="116"/>
      <c r="K3" s="116" t="s">
        <v>93</v>
      </c>
    </row>
    <row r="4" spans="1:11" ht="12" customHeight="1">
      <c r="A4" s="116"/>
      <c r="B4" s="116"/>
      <c r="C4" s="116"/>
      <c r="D4" s="116"/>
      <c r="E4" s="116"/>
      <c r="F4" s="116"/>
      <c r="G4" s="116"/>
      <c r="H4" s="116"/>
      <c r="I4" s="116"/>
      <c r="J4" s="116"/>
      <c r="K4" s="116"/>
    </row>
    <row r="5" spans="1:11" ht="25.5" customHeight="1">
      <c r="A5" s="44" t="s">
        <v>27</v>
      </c>
      <c r="B5" s="45" t="s">
        <v>63</v>
      </c>
      <c r="C5" s="45" t="s">
        <v>23</v>
      </c>
      <c r="D5" s="42" t="s">
        <v>104</v>
      </c>
      <c r="E5" s="46" t="s">
        <v>125</v>
      </c>
      <c r="F5" s="44" t="s">
        <v>27</v>
      </c>
      <c r="G5" s="45" t="s">
        <v>63</v>
      </c>
      <c r="H5" s="45" t="s">
        <v>23</v>
      </c>
      <c r="I5" s="42" t="s">
        <v>104</v>
      </c>
      <c r="J5" s="46" t="s">
        <v>125</v>
      </c>
      <c r="K5" s="116"/>
    </row>
    <row r="6" spans="1:11" ht="17.25" customHeight="1">
      <c r="A6" s="46">
        <v>1</v>
      </c>
      <c r="B6" s="46">
        <v>2</v>
      </c>
      <c r="C6" s="46">
        <v>3</v>
      </c>
      <c r="D6" s="46">
        <v>4</v>
      </c>
      <c r="E6" s="46">
        <v>5</v>
      </c>
      <c r="F6" s="46">
        <v>6</v>
      </c>
      <c r="G6" s="46">
        <v>7</v>
      </c>
      <c r="H6" s="46">
        <v>8</v>
      </c>
      <c r="I6" s="46">
        <v>9</v>
      </c>
      <c r="J6" s="46">
        <v>10</v>
      </c>
      <c r="K6" s="116"/>
    </row>
    <row r="7" spans="1:11" s="64" customFormat="1" ht="22.5" customHeight="1">
      <c r="A7" s="68">
        <v>25</v>
      </c>
      <c r="B7" s="68">
        <v>18</v>
      </c>
      <c r="C7" s="68">
        <v>0</v>
      </c>
      <c r="D7" s="68">
        <v>7</v>
      </c>
      <c r="E7" s="68">
        <v>0</v>
      </c>
      <c r="F7" s="51">
        <v>13.8</v>
      </c>
      <c r="G7" s="51">
        <v>6.8</v>
      </c>
      <c r="H7" s="51">
        <v>0</v>
      </c>
      <c r="I7" s="51">
        <v>7</v>
      </c>
      <c r="J7" s="68">
        <v>0</v>
      </c>
      <c r="K7" s="101" t="s">
        <v>195</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15" t="s">
        <v>29</v>
      </c>
      <c r="B1" s="115"/>
      <c r="C1" s="115"/>
      <c r="D1" s="115"/>
      <c r="E1" s="115"/>
      <c r="F1" s="115"/>
      <c r="G1" s="115"/>
      <c r="H1" s="115"/>
      <c r="I1" s="115"/>
      <c r="J1" s="115"/>
      <c r="K1" s="115"/>
      <c r="L1" s="115"/>
      <c r="M1" s="115"/>
      <c r="N1" s="115"/>
      <c r="O1" s="115"/>
      <c r="P1" s="115"/>
      <c r="Q1" s="115"/>
    </row>
    <row r="2" ht="25.5" customHeight="1">
      <c r="Q2" s="82" t="s">
        <v>65</v>
      </c>
    </row>
    <row r="3" spans="1:17" ht="28.5" customHeight="1">
      <c r="A3" s="124" t="s">
        <v>98</v>
      </c>
      <c r="B3" s="124" t="s">
        <v>41</v>
      </c>
      <c r="C3" s="124" t="s">
        <v>130</v>
      </c>
      <c r="D3" s="124" t="s">
        <v>4</v>
      </c>
      <c r="E3" s="124"/>
      <c r="F3" s="124"/>
      <c r="G3" s="124"/>
      <c r="H3" s="124"/>
      <c r="I3" s="124"/>
      <c r="J3" s="124"/>
      <c r="K3" s="124"/>
      <c r="L3" s="124"/>
      <c r="M3" s="124"/>
      <c r="N3" s="124"/>
      <c r="O3" s="124"/>
      <c r="P3" s="124"/>
      <c r="Q3" s="124"/>
    </row>
    <row r="4" spans="1:17" ht="28.5" customHeight="1">
      <c r="A4" s="124"/>
      <c r="B4" s="124"/>
      <c r="C4" s="124"/>
      <c r="D4" s="124" t="s">
        <v>101</v>
      </c>
      <c r="E4" s="124" t="s">
        <v>78</v>
      </c>
      <c r="F4" s="124"/>
      <c r="G4" s="124"/>
      <c r="H4" s="124" t="s">
        <v>43</v>
      </c>
      <c r="I4" s="124" t="s">
        <v>110</v>
      </c>
      <c r="J4" s="124" t="s">
        <v>81</v>
      </c>
      <c r="K4" s="124"/>
      <c r="L4" s="124"/>
      <c r="M4" s="124"/>
      <c r="N4" s="124"/>
      <c r="O4" s="124"/>
      <c r="P4" s="124"/>
      <c r="Q4" s="124"/>
    </row>
    <row r="5" spans="1:17" ht="26.25" customHeight="1">
      <c r="A5" s="124"/>
      <c r="B5" s="124"/>
      <c r="C5" s="124"/>
      <c r="D5" s="124"/>
      <c r="E5" s="124"/>
      <c r="F5" s="124"/>
      <c r="G5" s="124"/>
      <c r="H5" s="124"/>
      <c r="I5" s="124"/>
      <c r="J5" s="124" t="s">
        <v>47</v>
      </c>
      <c r="K5" s="124" t="s">
        <v>11</v>
      </c>
      <c r="L5" s="124" t="s">
        <v>28</v>
      </c>
      <c r="M5" s="124" t="s">
        <v>46</v>
      </c>
      <c r="N5" s="124"/>
      <c r="O5" s="124"/>
      <c r="P5" s="124"/>
      <c r="Q5" s="124"/>
    </row>
    <row r="6" spans="1:17" ht="68.25" customHeight="1">
      <c r="A6" s="124"/>
      <c r="B6" s="124"/>
      <c r="C6" s="124"/>
      <c r="D6" s="124"/>
      <c r="E6" s="34" t="s">
        <v>71</v>
      </c>
      <c r="F6" s="34" t="s">
        <v>94</v>
      </c>
      <c r="G6" s="34" t="s">
        <v>128</v>
      </c>
      <c r="H6" s="124"/>
      <c r="I6" s="124"/>
      <c r="J6" s="124"/>
      <c r="K6" s="124"/>
      <c r="L6" s="124"/>
      <c r="M6" s="34" t="s">
        <v>71</v>
      </c>
      <c r="N6" s="34" t="s">
        <v>38</v>
      </c>
      <c r="O6" s="34" t="s">
        <v>90</v>
      </c>
      <c r="P6" s="34" t="s">
        <v>44</v>
      </c>
      <c r="Q6" s="34" t="s">
        <v>82</v>
      </c>
    </row>
    <row r="7" spans="1:17" ht="20.25" customHeight="1">
      <c r="A7" s="83" t="s">
        <v>84</v>
      </c>
      <c r="B7" s="84" t="s">
        <v>84</v>
      </c>
      <c r="C7" s="84">
        <v>1</v>
      </c>
      <c r="D7" s="84">
        <v>2</v>
      </c>
      <c r="E7" s="84">
        <v>3</v>
      </c>
      <c r="F7" s="84">
        <v>4</v>
      </c>
      <c r="G7" s="84">
        <v>5</v>
      </c>
      <c r="H7" s="84">
        <v>6</v>
      </c>
      <c r="I7" s="84">
        <v>7</v>
      </c>
      <c r="J7" s="84">
        <v>8</v>
      </c>
      <c r="K7" s="83">
        <v>9</v>
      </c>
      <c r="L7" s="83">
        <v>10</v>
      </c>
      <c r="M7" s="83">
        <v>11</v>
      </c>
      <c r="N7" s="83">
        <v>12</v>
      </c>
      <c r="O7" s="83">
        <v>13</v>
      </c>
      <c r="P7" s="83">
        <v>14</v>
      </c>
      <c r="Q7" s="35">
        <v>15</v>
      </c>
    </row>
    <row r="8" spans="1:17" s="64" customFormat="1" ht="23.25" customHeight="1">
      <c r="A8" s="66"/>
      <c r="B8" s="66"/>
      <c r="C8" s="81"/>
      <c r="D8" s="85"/>
      <c r="E8" s="85"/>
      <c r="F8" s="85"/>
      <c r="G8" s="85"/>
      <c r="H8" s="85"/>
      <c r="I8" s="85"/>
      <c r="J8" s="85"/>
      <c r="K8" s="85"/>
      <c r="L8" s="85"/>
      <c r="M8" s="85"/>
      <c r="N8" s="85"/>
      <c r="O8" s="85"/>
      <c r="P8" s="85"/>
      <c r="Q8" s="85"/>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E4:G5"/>
    <mergeCell ref="J5:J6"/>
    <mergeCell ref="K5:K6"/>
    <mergeCell ref="L5:L6"/>
    <mergeCell ref="M5:Q5"/>
    <mergeCell ref="J4:Q4"/>
    <mergeCell ref="D3:Q3"/>
    <mergeCell ref="A1:Q1"/>
    <mergeCell ref="H4:H6"/>
    <mergeCell ref="I4:I6"/>
    <mergeCell ref="A3:A6"/>
    <mergeCell ref="B3:B6"/>
    <mergeCell ref="C3:C6"/>
    <mergeCell ref="D4:D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M16"/>
  <sheetViews>
    <sheetView showGridLines="0" showZeros="0" zoomScalePageLayoutView="0" workbookViewId="0" topLeftCell="A1">
      <selection activeCell="A3" sqref="A3:L3"/>
    </sheetView>
  </sheetViews>
  <sheetFormatPr defaultColWidth="8.83203125" defaultRowHeight="50.25" customHeight="1"/>
  <sheetData>
    <row r="1" spans="2:12" ht="50.25" customHeight="1">
      <c r="B1" s="106" t="s">
        <v>180</v>
      </c>
      <c r="C1" s="106"/>
      <c r="D1" s="106"/>
      <c r="E1" s="106"/>
      <c r="F1" s="106"/>
      <c r="G1" s="106"/>
      <c r="H1" s="106"/>
      <c r="I1" s="106"/>
      <c r="J1" s="106"/>
      <c r="K1" s="106"/>
      <c r="L1" s="106"/>
    </row>
    <row r="2" spans="1:13" ht="29.25" customHeight="1">
      <c r="A2" s="86"/>
      <c r="B2" s="107" t="s">
        <v>181</v>
      </c>
      <c r="C2" s="107"/>
      <c r="D2" s="107"/>
      <c r="E2" s="107"/>
      <c r="F2" s="107"/>
      <c r="G2" s="107"/>
      <c r="H2" s="107"/>
      <c r="I2" s="107"/>
      <c r="J2" s="107"/>
      <c r="K2" s="107"/>
      <c r="L2" s="107"/>
      <c r="M2" s="107"/>
    </row>
    <row r="3" spans="1:13" s="89" customFormat="1" ht="219" customHeight="1">
      <c r="A3" s="108" t="s">
        <v>182</v>
      </c>
      <c r="B3" s="108"/>
      <c r="C3" s="108"/>
      <c r="D3" s="108"/>
      <c r="E3" s="108"/>
      <c r="F3" s="108"/>
      <c r="G3" s="108"/>
      <c r="H3" s="108"/>
      <c r="I3" s="108"/>
      <c r="J3" s="108"/>
      <c r="K3" s="108"/>
      <c r="L3" s="108"/>
      <c r="M3" s="88"/>
    </row>
    <row r="4" spans="1:13" s="89" customFormat="1" ht="21" customHeight="1">
      <c r="A4" s="90"/>
      <c r="B4" s="107" t="s">
        <v>183</v>
      </c>
      <c r="C4" s="107"/>
      <c r="D4" s="107"/>
      <c r="E4" s="107"/>
      <c r="F4" s="107"/>
      <c r="G4" s="107"/>
      <c r="H4" s="107"/>
      <c r="I4" s="107"/>
      <c r="J4" s="107"/>
      <c r="K4" s="107"/>
      <c r="L4" s="107"/>
      <c r="M4" s="107"/>
    </row>
    <row r="5" spans="1:13" s="89" customFormat="1" ht="42" customHeight="1">
      <c r="A5" s="109" t="s">
        <v>184</v>
      </c>
      <c r="B5" s="109"/>
      <c r="C5" s="109"/>
      <c r="D5" s="109"/>
      <c r="E5" s="109"/>
      <c r="F5" s="109"/>
      <c r="G5" s="109"/>
      <c r="H5" s="109"/>
      <c r="I5" s="109"/>
      <c r="J5" s="109"/>
      <c r="K5" s="109"/>
      <c r="L5" s="109"/>
      <c r="M5" s="88"/>
    </row>
    <row r="6" spans="1:13" ht="21" customHeight="1">
      <c r="A6" s="91"/>
      <c r="B6" s="107" t="s">
        <v>185</v>
      </c>
      <c r="C6" s="107"/>
      <c r="D6" s="107"/>
      <c r="E6" s="107"/>
      <c r="F6" s="107"/>
      <c r="G6" s="107"/>
      <c r="H6" s="107"/>
      <c r="I6" s="107"/>
      <c r="J6" s="107"/>
      <c r="K6" s="107"/>
      <c r="L6" s="107"/>
      <c r="M6" s="86"/>
    </row>
    <row r="7" spans="1:13" ht="27" customHeight="1">
      <c r="A7" s="109" t="s">
        <v>186</v>
      </c>
      <c r="B7" s="109"/>
      <c r="C7" s="109"/>
      <c r="D7" s="109"/>
      <c r="E7" s="109"/>
      <c r="F7" s="109"/>
      <c r="G7" s="109"/>
      <c r="H7" s="109"/>
      <c r="I7" s="109"/>
      <c r="J7" s="109"/>
      <c r="K7" s="109"/>
      <c r="L7" s="109"/>
      <c r="M7" s="86"/>
    </row>
    <row r="8" spans="1:13" s="92" customFormat="1" ht="34.5" customHeight="1">
      <c r="A8" s="110" t="s">
        <v>187</v>
      </c>
      <c r="B8" s="110"/>
      <c r="C8" s="110"/>
      <c r="D8" s="110"/>
      <c r="E8" s="110"/>
      <c r="F8" s="110"/>
      <c r="G8" s="110"/>
      <c r="H8" s="110"/>
      <c r="I8" s="110"/>
      <c r="J8" s="110"/>
      <c r="K8" s="110"/>
      <c r="L8" s="87"/>
      <c r="M8" s="87"/>
    </row>
    <row r="9" spans="1:13" s="95" customFormat="1" ht="42" customHeight="1">
      <c r="A9" s="110" t="s">
        <v>188</v>
      </c>
      <c r="B9" s="110"/>
      <c r="C9" s="110"/>
      <c r="D9" s="110"/>
      <c r="E9" s="110"/>
      <c r="F9" s="110"/>
      <c r="G9" s="110"/>
      <c r="H9" s="110"/>
      <c r="I9" s="110"/>
      <c r="J9" s="110"/>
      <c r="K9" s="110"/>
      <c r="L9" s="93"/>
      <c r="M9" s="94"/>
    </row>
    <row r="10" spans="1:13" s="96" customFormat="1" ht="37.5" customHeight="1">
      <c r="A10" s="90"/>
      <c r="B10" s="107" t="s">
        <v>189</v>
      </c>
      <c r="C10" s="107"/>
      <c r="D10" s="107"/>
      <c r="E10" s="107"/>
      <c r="F10" s="107"/>
      <c r="G10" s="107"/>
      <c r="H10" s="107"/>
      <c r="I10" s="107"/>
      <c r="J10" s="107"/>
      <c r="K10" s="107"/>
      <c r="L10" s="107"/>
      <c r="M10" s="87"/>
    </row>
    <row r="11" spans="1:13" ht="113.25" customHeight="1">
      <c r="A11" s="111" t="s">
        <v>190</v>
      </c>
      <c r="B11" s="111"/>
      <c r="C11" s="111"/>
      <c r="D11" s="111"/>
      <c r="E11" s="111"/>
      <c r="F11" s="111"/>
      <c r="G11" s="111"/>
      <c r="H11" s="111"/>
      <c r="I11" s="111"/>
      <c r="J11" s="111"/>
      <c r="K11" s="111"/>
      <c r="L11" s="111"/>
      <c r="M11" s="97"/>
    </row>
    <row r="12" spans="1:13" ht="50.25" customHeight="1">
      <c r="A12" s="98"/>
      <c r="B12" s="107" t="s">
        <v>191</v>
      </c>
      <c r="C12" s="107"/>
      <c r="D12" s="107"/>
      <c r="E12" s="107"/>
      <c r="F12" s="107"/>
      <c r="G12" s="107"/>
      <c r="H12" s="107"/>
      <c r="I12" s="107"/>
      <c r="J12" s="107"/>
      <c r="K12" s="107"/>
      <c r="L12" s="107"/>
      <c r="M12" s="99"/>
    </row>
    <row r="13" spans="1:13" ht="105" customHeight="1">
      <c r="A13" s="103" t="s">
        <v>192</v>
      </c>
      <c r="B13" s="104"/>
      <c r="C13" s="104"/>
      <c r="D13" s="104"/>
      <c r="E13" s="104"/>
      <c r="F13" s="104"/>
      <c r="G13" s="104"/>
      <c r="H13" s="104"/>
      <c r="I13" s="104"/>
      <c r="J13" s="104"/>
      <c r="K13" s="104"/>
      <c r="L13" s="104"/>
      <c r="M13" s="99"/>
    </row>
    <row r="14" spans="1:12" ht="50.25" customHeight="1">
      <c r="A14" s="86"/>
      <c r="B14" s="107" t="s">
        <v>193</v>
      </c>
      <c r="C14" s="107"/>
      <c r="D14" s="107"/>
      <c r="E14" s="107"/>
      <c r="F14" s="107"/>
      <c r="G14" s="107"/>
      <c r="H14" s="107"/>
      <c r="I14" s="107"/>
      <c r="J14" s="107"/>
      <c r="K14" s="107"/>
      <c r="L14" s="107"/>
    </row>
    <row r="15" spans="1:12" ht="93" customHeight="1">
      <c r="A15" s="105" t="s">
        <v>194</v>
      </c>
      <c r="B15" s="105"/>
      <c r="C15" s="105"/>
      <c r="D15" s="105"/>
      <c r="E15" s="105"/>
      <c r="F15" s="105"/>
      <c r="G15" s="105"/>
      <c r="H15" s="105"/>
      <c r="I15" s="105"/>
      <c r="J15" s="105"/>
      <c r="K15" s="105"/>
      <c r="L15" s="105"/>
    </row>
    <row r="16" spans="1:12" ht="50.25" customHeight="1">
      <c r="A16" s="100"/>
      <c r="B16" s="100"/>
      <c r="C16" s="100"/>
      <c r="D16" s="100"/>
      <c r="E16" s="100"/>
      <c r="F16" s="100"/>
      <c r="G16" s="100"/>
      <c r="H16" s="100"/>
      <c r="I16" s="100"/>
      <c r="J16" s="100"/>
      <c r="K16" s="100"/>
      <c r="L16" s="100"/>
    </row>
  </sheetData>
  <sheetProtection formatCells="0" formatColumns="0" formatRows="0"/>
  <mergeCells count="15">
    <mergeCell ref="B12:L12"/>
    <mergeCell ref="B14:L14"/>
    <mergeCell ref="A8:K8"/>
    <mergeCell ref="A9:K9"/>
    <mergeCell ref="A11:L11"/>
    <mergeCell ref="A13:L13"/>
    <mergeCell ref="A15:L15"/>
    <mergeCell ref="B1:L1"/>
    <mergeCell ref="B2:M2"/>
    <mergeCell ref="A3:L3"/>
    <mergeCell ref="B4:M4"/>
    <mergeCell ref="A5:L5"/>
    <mergeCell ref="A7:L7"/>
    <mergeCell ref="B6:L6"/>
    <mergeCell ref="B10:L10"/>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115" t="s">
        <v>26</v>
      </c>
      <c r="B1" s="115"/>
      <c r="C1" s="115"/>
      <c r="D1" s="11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135</v>
      </c>
      <c r="B3" s="1"/>
      <c r="C3" s="1"/>
      <c r="D3" s="2" t="s">
        <v>118</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112" t="s">
        <v>108</v>
      </c>
      <c r="B4" s="113"/>
      <c r="C4" s="114" t="s">
        <v>42</v>
      </c>
      <c r="D4" s="11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59</v>
      </c>
      <c r="C5" s="15" t="s">
        <v>2</v>
      </c>
      <c r="D5" s="20" t="s">
        <v>59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4" customFormat="1" ht="22.5" customHeight="1">
      <c r="A6" s="56" t="s">
        <v>18</v>
      </c>
      <c r="B6" s="51">
        <v>72.65</v>
      </c>
      <c r="C6" s="52" t="s">
        <v>16</v>
      </c>
      <c r="D6" s="51">
        <v>72.65</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54" customFormat="1" ht="22.5" customHeight="1">
      <c r="A7" s="50" t="s">
        <v>80</v>
      </c>
      <c r="B7" s="51">
        <v>72.65</v>
      </c>
      <c r="C7" s="52" t="s">
        <v>20</v>
      </c>
      <c r="D7" s="5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54" customFormat="1" ht="22.5" customHeight="1">
      <c r="A8" s="50" t="s">
        <v>67</v>
      </c>
      <c r="B8" s="51">
        <v>0</v>
      </c>
      <c r="C8" s="52" t="s">
        <v>109</v>
      </c>
      <c r="D8" s="5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54" customFormat="1" ht="22.5" customHeight="1">
      <c r="A9" s="50" t="s">
        <v>92</v>
      </c>
      <c r="B9" s="51">
        <v>0</v>
      </c>
      <c r="C9" s="52" t="s">
        <v>61</v>
      </c>
      <c r="D9" s="5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54" customFormat="1" ht="22.5" customHeight="1">
      <c r="A10" s="50" t="s">
        <v>58</v>
      </c>
      <c r="B10" s="51">
        <v>0</v>
      </c>
      <c r="C10" s="52" t="s">
        <v>95</v>
      </c>
      <c r="D10" s="5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54" customFormat="1" ht="22.5" customHeight="1">
      <c r="A11" s="50" t="s">
        <v>115</v>
      </c>
      <c r="B11" s="51">
        <v>0</v>
      </c>
      <c r="C11" s="52" t="s">
        <v>19</v>
      </c>
      <c r="D11" s="5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54" customFormat="1" ht="22.5" customHeight="1">
      <c r="A12" s="50" t="s">
        <v>13</v>
      </c>
      <c r="B12" s="51">
        <v>0</v>
      </c>
      <c r="C12" s="52" t="s">
        <v>122</v>
      </c>
      <c r="D12" s="5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54" customFormat="1" ht="22.5" customHeight="1">
      <c r="A13" s="60" t="s">
        <v>5</v>
      </c>
      <c r="B13" s="51">
        <v>0</v>
      </c>
      <c r="C13" s="52" t="s">
        <v>72</v>
      </c>
      <c r="D13" s="51">
        <v>0</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54" customFormat="1" ht="22.5" customHeight="1">
      <c r="A14" s="50"/>
      <c r="B14" s="59"/>
      <c r="C14" s="52" t="s">
        <v>31</v>
      </c>
      <c r="D14" s="5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54" customFormat="1" ht="22.5" customHeight="1">
      <c r="A15" s="50"/>
      <c r="B15" s="51"/>
      <c r="C15" s="52" t="s">
        <v>62</v>
      </c>
      <c r="D15" s="51">
        <v>0</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54" customFormat="1" ht="22.5" customHeight="1">
      <c r="A16" s="50"/>
      <c r="B16" s="51"/>
      <c r="C16" s="52" t="s">
        <v>57</v>
      </c>
      <c r="D16" s="5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54" customFormat="1" ht="22.5" customHeight="1">
      <c r="A17" s="50"/>
      <c r="B17" s="51"/>
      <c r="C17" s="52" t="s">
        <v>123</v>
      </c>
      <c r="D17" s="5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54" customFormat="1" ht="22.5" customHeight="1">
      <c r="A18" s="50"/>
      <c r="B18" s="51"/>
      <c r="C18" s="52" t="s">
        <v>103</v>
      </c>
      <c r="D18" s="5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54" customFormat="1" ht="22.5" customHeight="1">
      <c r="A19" s="50"/>
      <c r="B19" s="51"/>
      <c r="C19" s="52" t="s">
        <v>40</v>
      </c>
      <c r="D19" s="5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54" customFormat="1" ht="22.5" customHeight="1">
      <c r="A20" s="50"/>
      <c r="B20" s="51"/>
      <c r="C20" s="52" t="s">
        <v>55</v>
      </c>
      <c r="D20" s="5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54" customFormat="1" ht="22.5" customHeight="1">
      <c r="A21" s="50"/>
      <c r="B21" s="51"/>
      <c r="C21" s="55" t="s">
        <v>45</v>
      </c>
      <c r="D21" s="5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54" customFormat="1" ht="22.5" customHeight="1">
      <c r="A22" s="50"/>
      <c r="B22" s="51"/>
      <c r="C22" s="55" t="s">
        <v>120</v>
      </c>
      <c r="D22" s="5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54" customFormat="1" ht="22.5" customHeight="1">
      <c r="A23" s="50"/>
      <c r="B23" s="51"/>
      <c r="C23" s="55" t="s">
        <v>107</v>
      </c>
      <c r="D23" s="5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54" customFormat="1" ht="22.5" customHeight="1">
      <c r="A24" s="50"/>
      <c r="B24" s="51"/>
      <c r="C24" s="55" t="s">
        <v>85</v>
      </c>
      <c r="D24" s="5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54" customFormat="1" ht="22.5" customHeight="1">
      <c r="A25" s="50"/>
      <c r="B25" s="51"/>
      <c r="C25" s="55" t="s">
        <v>105</v>
      </c>
      <c r="D25" s="51">
        <v>0</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54" customFormat="1" ht="22.5" customHeight="1">
      <c r="A26" s="55"/>
      <c r="B26" s="59"/>
      <c r="C26" s="55" t="s">
        <v>48</v>
      </c>
      <c r="D26" s="58">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54" customFormat="1" ht="22.5" customHeight="1">
      <c r="A27" s="55"/>
      <c r="B27" s="59"/>
      <c r="C27" s="57" t="s">
        <v>97</v>
      </c>
      <c r="D27" s="51">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54" customFormat="1" ht="22.5" customHeight="1">
      <c r="A28" s="55"/>
      <c r="B28" s="59"/>
      <c r="C28" s="55" t="s">
        <v>100</v>
      </c>
      <c r="D28" s="6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54" customFormat="1" ht="22.5" customHeight="1">
      <c r="A29" s="62"/>
      <c r="B29" s="59"/>
      <c r="C29" s="57" t="s">
        <v>111</v>
      </c>
      <c r="D29" s="58">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54" customFormat="1" ht="22.5" customHeight="1">
      <c r="A30" s="50"/>
      <c r="B30" s="51"/>
      <c r="C30" s="57" t="s">
        <v>35</v>
      </c>
      <c r="D30" s="58">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54" customFormat="1" ht="22.5" customHeight="1">
      <c r="A31" s="50"/>
      <c r="B31" s="51"/>
      <c r="C31" s="57" t="s">
        <v>119</v>
      </c>
      <c r="D31" s="58">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54" customFormat="1" ht="22.5" customHeight="1">
      <c r="A32" s="50"/>
      <c r="B32" s="51"/>
      <c r="C32" s="57" t="s">
        <v>99</v>
      </c>
      <c r="D32" s="58">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54" customFormat="1" ht="22.5" customHeight="1">
      <c r="A33" s="50"/>
      <c r="B33" s="51"/>
      <c r="C33" s="57" t="s">
        <v>73</v>
      </c>
      <c r="D33" s="51">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 customFormat="1" ht="22.5" customHeight="1">
      <c r="A34" s="21" t="s">
        <v>25</v>
      </c>
      <c r="B34" s="32">
        <f>SUM(B6+B9+B10+B11+B12+B13)</f>
        <v>72.65</v>
      </c>
      <c r="C34" s="21" t="s">
        <v>21</v>
      </c>
      <c r="D34" s="31">
        <f>SUM(D6+D7+D8+D9+D10+D11+D12+D13+D14+D15+D16+D17+D18+D19+D20+D21+D22+D23+D24+D25+D26+D27+D28+D29+D30+D31+D32+D33)</f>
        <v>72.65</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4" customFormat="1" ht="21.75" customHeight="1">
      <c r="A35" s="63" t="s">
        <v>106</v>
      </c>
      <c r="B35" s="51">
        <v>0</v>
      </c>
      <c r="C35" s="52" t="s">
        <v>127</v>
      </c>
      <c r="D35" s="59">
        <f>B36-D34</f>
        <v>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 customFormat="1" ht="21.75" customHeight="1">
      <c r="A36" s="19" t="s">
        <v>133</v>
      </c>
      <c r="B36" s="29">
        <f>SUM(B34+B35)</f>
        <v>72.65</v>
      </c>
      <c r="C36" s="15" t="s">
        <v>22</v>
      </c>
      <c r="D36" s="31">
        <f>SUM(D34+D35)</f>
        <v>72.65</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15" t="s">
        <v>88</v>
      </c>
      <c r="B1" s="115"/>
      <c r="C1" s="115"/>
      <c r="D1" s="115"/>
      <c r="E1" s="115"/>
      <c r="F1" s="11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136</v>
      </c>
      <c r="B3" s="1"/>
      <c r="C3" s="1"/>
      <c r="E3" s="1"/>
      <c r="F3" s="2" t="s">
        <v>118</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112" t="s">
        <v>108</v>
      </c>
      <c r="B4" s="112"/>
      <c r="C4" s="114" t="s">
        <v>42</v>
      </c>
      <c r="D4" s="114"/>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59</v>
      </c>
      <c r="C5" s="15" t="s">
        <v>2</v>
      </c>
      <c r="D5" s="39" t="s">
        <v>69</v>
      </c>
      <c r="E5" s="39" t="s">
        <v>14</v>
      </c>
      <c r="F5" s="39" t="s">
        <v>39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4" customFormat="1" ht="22.5" customHeight="1">
      <c r="A6" s="65" t="s">
        <v>124</v>
      </c>
      <c r="B6" s="51">
        <v>72.65</v>
      </c>
      <c r="C6" s="55" t="s">
        <v>16</v>
      </c>
      <c r="D6" s="51">
        <v>72.65</v>
      </c>
      <c r="E6" s="51">
        <v>72.65</v>
      </c>
      <c r="F6" s="5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4" customFormat="1" ht="22.5" customHeight="1">
      <c r="A7" s="50" t="s">
        <v>53</v>
      </c>
      <c r="B7" s="51">
        <v>72.65</v>
      </c>
      <c r="C7" s="55" t="s">
        <v>20</v>
      </c>
      <c r="D7" s="51">
        <v>0</v>
      </c>
      <c r="E7" s="51">
        <v>0</v>
      </c>
      <c r="F7" s="5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4" customFormat="1" ht="22.5" customHeight="1">
      <c r="A8" s="50" t="s">
        <v>129</v>
      </c>
      <c r="B8" s="51">
        <v>0</v>
      </c>
      <c r="C8" s="55" t="s">
        <v>109</v>
      </c>
      <c r="D8" s="51">
        <v>0</v>
      </c>
      <c r="E8" s="51">
        <v>0</v>
      </c>
      <c r="F8" s="5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4" customFormat="1" ht="22.5" customHeight="1">
      <c r="A9" s="50"/>
      <c r="B9" s="51"/>
      <c r="C9" s="55" t="s">
        <v>61</v>
      </c>
      <c r="D9" s="51">
        <v>0</v>
      </c>
      <c r="E9" s="51">
        <v>0</v>
      </c>
      <c r="F9" s="5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4" customFormat="1" ht="22.5" customHeight="1">
      <c r="A10" s="50" t="s">
        <v>56</v>
      </c>
      <c r="B10" s="51">
        <v>0</v>
      </c>
      <c r="C10" s="55" t="s">
        <v>95</v>
      </c>
      <c r="D10" s="51">
        <v>0</v>
      </c>
      <c r="E10" s="51">
        <v>0</v>
      </c>
      <c r="F10" s="5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4" customFormat="1" ht="22.5" customHeight="1">
      <c r="A11" s="50" t="s">
        <v>53</v>
      </c>
      <c r="B11" s="51">
        <v>0</v>
      </c>
      <c r="C11" s="55" t="s">
        <v>19</v>
      </c>
      <c r="D11" s="51">
        <v>0</v>
      </c>
      <c r="E11" s="51">
        <v>0</v>
      </c>
      <c r="F11" s="5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4" customFormat="1" ht="22.5" customHeight="1">
      <c r="A12" s="50" t="s">
        <v>129</v>
      </c>
      <c r="B12" s="51">
        <v>0</v>
      </c>
      <c r="C12" s="55" t="s">
        <v>122</v>
      </c>
      <c r="D12" s="51">
        <v>0</v>
      </c>
      <c r="E12" s="51">
        <v>0</v>
      </c>
      <c r="F12" s="5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4" customFormat="1" ht="22.5" customHeight="1">
      <c r="A13" s="60"/>
      <c r="B13" s="51"/>
      <c r="C13" s="55" t="s">
        <v>72</v>
      </c>
      <c r="D13" s="51">
        <v>0</v>
      </c>
      <c r="E13" s="51">
        <v>0</v>
      </c>
      <c r="F13" s="5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4" customFormat="1" ht="22.5" customHeight="1">
      <c r="A14" s="50"/>
      <c r="B14" s="59"/>
      <c r="C14" s="55" t="s">
        <v>31</v>
      </c>
      <c r="D14" s="51">
        <v>0</v>
      </c>
      <c r="E14" s="51">
        <v>0</v>
      </c>
      <c r="F14" s="5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4" customFormat="1" ht="22.5" customHeight="1">
      <c r="A15" s="50"/>
      <c r="B15" s="51"/>
      <c r="C15" s="55" t="s">
        <v>62</v>
      </c>
      <c r="D15" s="51">
        <v>0</v>
      </c>
      <c r="E15" s="51">
        <v>0</v>
      </c>
      <c r="F15" s="5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4" customFormat="1" ht="22.5" customHeight="1">
      <c r="A16" s="50"/>
      <c r="B16" s="51"/>
      <c r="C16" s="55" t="s">
        <v>57</v>
      </c>
      <c r="D16" s="51">
        <v>0</v>
      </c>
      <c r="E16" s="51">
        <v>0</v>
      </c>
      <c r="F16" s="5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4" customFormat="1" ht="22.5" customHeight="1">
      <c r="A17" s="50"/>
      <c r="B17" s="51"/>
      <c r="C17" s="55" t="s">
        <v>123</v>
      </c>
      <c r="D17" s="51">
        <v>0</v>
      </c>
      <c r="E17" s="51">
        <v>0</v>
      </c>
      <c r="F17" s="5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4" customFormat="1" ht="22.5" customHeight="1">
      <c r="A18" s="50"/>
      <c r="B18" s="51"/>
      <c r="C18" s="55" t="s">
        <v>103</v>
      </c>
      <c r="D18" s="51">
        <v>0</v>
      </c>
      <c r="E18" s="51">
        <v>0</v>
      </c>
      <c r="F18" s="5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4" customFormat="1" ht="22.5" customHeight="1">
      <c r="A19" s="50"/>
      <c r="B19" s="51"/>
      <c r="C19" s="55" t="s">
        <v>40</v>
      </c>
      <c r="D19" s="51">
        <v>0</v>
      </c>
      <c r="E19" s="51">
        <v>0</v>
      </c>
      <c r="F19" s="5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4" customFormat="1" ht="22.5" customHeight="1">
      <c r="A20" s="50"/>
      <c r="B20" s="51"/>
      <c r="C20" s="55" t="s">
        <v>55</v>
      </c>
      <c r="D20" s="51">
        <v>0</v>
      </c>
      <c r="E20" s="51">
        <v>0</v>
      </c>
      <c r="F20" s="5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4" customFormat="1" ht="22.5" customHeight="1">
      <c r="A21" s="50"/>
      <c r="B21" s="51"/>
      <c r="C21" s="55" t="s">
        <v>45</v>
      </c>
      <c r="D21" s="51">
        <v>0</v>
      </c>
      <c r="E21" s="51">
        <v>0</v>
      </c>
      <c r="F21" s="5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4" customFormat="1" ht="22.5" customHeight="1">
      <c r="A22" s="50"/>
      <c r="B22" s="51"/>
      <c r="C22" s="55" t="s">
        <v>120</v>
      </c>
      <c r="D22" s="51">
        <v>0</v>
      </c>
      <c r="E22" s="51">
        <v>0</v>
      </c>
      <c r="F22" s="5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4" customFormat="1" ht="22.5" customHeight="1">
      <c r="A23" s="50"/>
      <c r="B23" s="51"/>
      <c r="C23" s="55" t="s">
        <v>107</v>
      </c>
      <c r="D23" s="51">
        <v>0</v>
      </c>
      <c r="E23" s="51">
        <v>0</v>
      </c>
      <c r="F23" s="5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4" customFormat="1" ht="22.5" customHeight="1">
      <c r="A24" s="50"/>
      <c r="B24" s="51"/>
      <c r="C24" s="55" t="s">
        <v>85</v>
      </c>
      <c r="D24" s="51">
        <v>0</v>
      </c>
      <c r="E24" s="51">
        <v>0</v>
      </c>
      <c r="F24" s="5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4" customFormat="1" ht="22.5" customHeight="1">
      <c r="A25" s="50"/>
      <c r="B25" s="51"/>
      <c r="C25" s="55" t="s">
        <v>105</v>
      </c>
      <c r="D25" s="51">
        <v>0</v>
      </c>
      <c r="E25" s="51">
        <v>0</v>
      </c>
      <c r="F25" s="5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4" customFormat="1" ht="22.5" customHeight="1">
      <c r="A26" s="55"/>
      <c r="B26" s="59"/>
      <c r="C26" s="55" t="s">
        <v>48</v>
      </c>
      <c r="D26" s="51">
        <v>0</v>
      </c>
      <c r="E26" s="51">
        <v>0</v>
      </c>
      <c r="F26" s="5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4" customFormat="1" ht="22.5" customHeight="1">
      <c r="A27" s="55"/>
      <c r="B27" s="59"/>
      <c r="C27" s="55" t="s">
        <v>97</v>
      </c>
      <c r="D27" s="51">
        <v>0</v>
      </c>
      <c r="E27" s="51">
        <v>0</v>
      </c>
      <c r="F27" s="51">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4" customFormat="1" ht="22.5" customHeight="1">
      <c r="A28" s="55"/>
      <c r="B28" s="59"/>
      <c r="C28" s="55" t="s">
        <v>100</v>
      </c>
      <c r="D28" s="51">
        <v>0</v>
      </c>
      <c r="E28" s="51">
        <v>0</v>
      </c>
      <c r="F28" s="5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4" customFormat="1" ht="22.5" customHeight="1">
      <c r="A29" s="62"/>
      <c r="B29" s="59"/>
      <c r="C29" s="55" t="s">
        <v>111</v>
      </c>
      <c r="D29" s="51">
        <v>0</v>
      </c>
      <c r="E29" s="51">
        <v>0</v>
      </c>
      <c r="F29" s="51">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4" customFormat="1" ht="22.5" customHeight="1">
      <c r="A30" s="50"/>
      <c r="B30" s="51"/>
      <c r="C30" s="55" t="s">
        <v>35</v>
      </c>
      <c r="D30" s="51">
        <v>0</v>
      </c>
      <c r="E30" s="51">
        <v>0</v>
      </c>
      <c r="F30" s="5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4" customFormat="1" ht="22.5" customHeight="1">
      <c r="A31" s="50"/>
      <c r="B31" s="51"/>
      <c r="C31" s="55" t="s">
        <v>119</v>
      </c>
      <c r="D31" s="51">
        <v>0</v>
      </c>
      <c r="E31" s="51">
        <v>0</v>
      </c>
      <c r="F31" s="5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4" customFormat="1" ht="22.5" customHeight="1">
      <c r="A32" s="50"/>
      <c r="B32" s="51"/>
      <c r="C32" s="55" t="s">
        <v>99</v>
      </c>
      <c r="D32" s="51">
        <v>0</v>
      </c>
      <c r="E32" s="51">
        <v>0</v>
      </c>
      <c r="F32" s="5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4" customFormat="1" ht="22.5" customHeight="1">
      <c r="A33" s="50"/>
      <c r="B33" s="51"/>
      <c r="C33" s="55" t="s">
        <v>73</v>
      </c>
      <c r="D33" s="51">
        <v>0</v>
      </c>
      <c r="E33" s="51">
        <v>0</v>
      </c>
      <c r="F33" s="5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ht="22.5" customHeight="1">
      <c r="A34" s="21"/>
      <c r="B34" s="30"/>
      <c r="C34" s="21" t="s">
        <v>21</v>
      </c>
      <c r="D34" s="31">
        <f>SUM(D6+D7+D8+D9+D10+D11+D12+D13+D14+D15+D16+D17+D18+D19+D20+D21+D22+D23+D24+D25+D26+D27+D28+D29+D30+D31+D32+D33)</f>
        <v>72.65</v>
      </c>
      <c r="E34" s="31">
        <f>SUM(E6+E7+E8+E9+E10+E11+E12+E13+E14+E15+E16+E17+E18+E19+E20+E21+E22+E23+E24+E25+E26+E27+E28+E29+E30+E31+E32+E33)</f>
        <v>72.65</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127</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4" customFormat="1" ht="21.75" customHeight="1">
      <c r="A36" s="62" t="s">
        <v>133</v>
      </c>
      <c r="B36" s="51">
        <v>72.65</v>
      </c>
      <c r="C36" s="62" t="s">
        <v>22</v>
      </c>
      <c r="D36" s="59">
        <f>SUM(D34+D35)</f>
        <v>72.65</v>
      </c>
      <c r="E36" s="59">
        <f>SUM(E34+E35)</f>
        <v>72.65</v>
      </c>
      <c r="F36" s="59">
        <f>SUM(F34+F35)</f>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15" t="s">
        <v>51</v>
      </c>
      <c r="B1" s="115"/>
      <c r="C1" s="115"/>
      <c r="D1" s="115"/>
      <c r="E1" s="115"/>
      <c r="F1" s="115"/>
      <c r="G1" s="115"/>
      <c r="H1" s="115"/>
      <c r="I1" s="115"/>
      <c r="J1" s="115"/>
      <c r="K1" s="115"/>
    </row>
    <row r="2" spans="1:11" ht="19.5" customHeight="1">
      <c r="A2" s="38" t="s">
        <v>145</v>
      </c>
      <c r="B2" s="11"/>
      <c r="C2" s="10"/>
      <c r="D2" s="8"/>
      <c r="E2" s="8"/>
      <c r="F2" s="8"/>
      <c r="G2" s="9"/>
      <c r="I2" s="9"/>
      <c r="K2" s="9" t="s">
        <v>65</v>
      </c>
    </row>
    <row r="3" spans="1:11" ht="19.5" customHeight="1">
      <c r="A3" s="117" t="s">
        <v>132</v>
      </c>
      <c r="B3" s="117" t="s">
        <v>36</v>
      </c>
      <c r="C3" s="117" t="s">
        <v>27</v>
      </c>
      <c r="D3" s="117" t="s">
        <v>94</v>
      </c>
      <c r="E3" s="117" t="s">
        <v>128</v>
      </c>
      <c r="F3" s="117" t="s">
        <v>39</v>
      </c>
      <c r="G3" s="117" t="s">
        <v>17</v>
      </c>
      <c r="H3" s="117" t="s">
        <v>11</v>
      </c>
      <c r="I3" s="117" t="s">
        <v>28</v>
      </c>
      <c r="J3" s="117" t="s">
        <v>79</v>
      </c>
      <c r="K3" s="116" t="s">
        <v>15</v>
      </c>
    </row>
    <row r="4" spans="1:11" ht="26.25" customHeight="1">
      <c r="A4" s="117"/>
      <c r="B4" s="112"/>
      <c r="C4" s="112"/>
      <c r="D4" s="117"/>
      <c r="E4" s="117"/>
      <c r="F4" s="117"/>
      <c r="G4" s="117"/>
      <c r="H4" s="117"/>
      <c r="I4" s="117"/>
      <c r="J4" s="117"/>
      <c r="K4" s="116"/>
    </row>
    <row r="5" spans="1:11" ht="19.5" customHeight="1">
      <c r="A5" s="15" t="s">
        <v>84</v>
      </c>
      <c r="B5" s="42" t="s">
        <v>84</v>
      </c>
      <c r="C5" s="42">
        <v>1</v>
      </c>
      <c r="D5" s="42">
        <v>2</v>
      </c>
      <c r="E5" s="42">
        <v>3</v>
      </c>
      <c r="F5" s="42">
        <v>4</v>
      </c>
      <c r="G5" s="42">
        <v>5</v>
      </c>
      <c r="H5" s="15">
        <v>6</v>
      </c>
      <c r="I5" s="15">
        <v>7</v>
      </c>
      <c r="J5" s="39">
        <v>8</v>
      </c>
      <c r="K5" s="43">
        <v>9</v>
      </c>
    </row>
    <row r="6" spans="1:11" s="64" customFormat="1" ht="22.5" customHeight="1">
      <c r="A6" s="66"/>
      <c r="B6" s="67" t="s">
        <v>27</v>
      </c>
      <c r="C6" s="51">
        <v>72.65</v>
      </c>
      <c r="D6" s="51">
        <v>72.65</v>
      </c>
      <c r="E6" s="51">
        <v>0</v>
      </c>
      <c r="F6" s="51">
        <v>0</v>
      </c>
      <c r="G6" s="51">
        <v>0</v>
      </c>
      <c r="H6" s="68">
        <v>0</v>
      </c>
      <c r="I6" s="68">
        <v>0</v>
      </c>
      <c r="J6" s="68">
        <v>0</v>
      </c>
      <c r="K6" s="68">
        <v>0</v>
      </c>
    </row>
    <row r="7" spans="1:11" ht="22.5" customHeight="1">
      <c r="A7" s="66" t="s">
        <v>141</v>
      </c>
      <c r="B7" s="67" t="s">
        <v>137</v>
      </c>
      <c r="C7" s="51">
        <v>72.65</v>
      </c>
      <c r="D7" s="51">
        <v>72.65</v>
      </c>
      <c r="E7" s="51">
        <v>0</v>
      </c>
      <c r="F7" s="51">
        <v>0</v>
      </c>
      <c r="G7" s="51">
        <v>0</v>
      </c>
      <c r="H7" s="68">
        <v>0</v>
      </c>
      <c r="I7" s="68">
        <v>0</v>
      </c>
      <c r="J7" s="68">
        <v>0</v>
      </c>
      <c r="K7" s="68">
        <v>0</v>
      </c>
    </row>
    <row r="8" spans="1:11" ht="22.5" customHeight="1">
      <c r="A8" s="66" t="s">
        <v>142</v>
      </c>
      <c r="B8" s="67" t="s">
        <v>138</v>
      </c>
      <c r="C8" s="51">
        <v>72.65</v>
      </c>
      <c r="D8" s="51">
        <v>72.65</v>
      </c>
      <c r="E8" s="51">
        <v>0</v>
      </c>
      <c r="F8" s="51">
        <v>0</v>
      </c>
      <c r="G8" s="51">
        <v>0</v>
      </c>
      <c r="H8" s="68">
        <v>0</v>
      </c>
      <c r="I8" s="68">
        <v>0</v>
      </c>
      <c r="J8" s="68">
        <v>0</v>
      </c>
      <c r="K8" s="68">
        <v>0</v>
      </c>
    </row>
    <row r="9" spans="1:11" ht="22.5" customHeight="1">
      <c r="A9" s="66" t="s">
        <v>143</v>
      </c>
      <c r="B9" s="67" t="s">
        <v>139</v>
      </c>
      <c r="C9" s="51">
        <v>66.65</v>
      </c>
      <c r="D9" s="51">
        <v>66.65</v>
      </c>
      <c r="E9" s="51">
        <v>0</v>
      </c>
      <c r="F9" s="51">
        <v>0</v>
      </c>
      <c r="G9" s="51">
        <v>0</v>
      </c>
      <c r="H9" s="68">
        <v>0</v>
      </c>
      <c r="I9" s="68">
        <v>0</v>
      </c>
      <c r="J9" s="68">
        <v>0</v>
      </c>
      <c r="K9" s="68">
        <v>0</v>
      </c>
    </row>
    <row r="10" spans="1:11" ht="22.5" customHeight="1">
      <c r="A10" s="66" t="s">
        <v>144</v>
      </c>
      <c r="B10" s="67" t="s">
        <v>140</v>
      </c>
      <c r="C10" s="51">
        <v>6</v>
      </c>
      <c r="D10" s="51">
        <v>6</v>
      </c>
      <c r="E10" s="51">
        <v>0</v>
      </c>
      <c r="F10" s="51">
        <v>0</v>
      </c>
      <c r="G10" s="51">
        <v>0</v>
      </c>
      <c r="H10" s="68">
        <v>0</v>
      </c>
      <c r="I10" s="68">
        <v>0</v>
      </c>
      <c r="J10" s="68">
        <v>0</v>
      </c>
      <c r="K10" s="68">
        <v>0</v>
      </c>
    </row>
    <row r="11" spans="1:10" ht="22.5" customHeight="1">
      <c r="A11" s="12"/>
      <c r="B11" s="12"/>
      <c r="C11" s="12"/>
      <c r="D11" s="12"/>
      <c r="E11" s="12"/>
      <c r="F11" s="12"/>
      <c r="G11" s="12"/>
      <c r="H11" s="12"/>
      <c r="I11" s="12"/>
      <c r="J11" s="12"/>
    </row>
    <row r="12" spans="1:10" ht="22.5" customHeight="1">
      <c r="A12" s="12"/>
      <c r="B12" s="12"/>
      <c r="C12" s="12"/>
      <c r="D12" s="12"/>
      <c r="E12" s="12"/>
      <c r="F12" s="12"/>
      <c r="G12" s="12"/>
      <c r="H12" s="12"/>
      <c r="I12" s="12"/>
      <c r="J12" s="12"/>
    </row>
    <row r="13" spans="1:9" ht="22.5" customHeight="1">
      <c r="A13" s="12"/>
      <c r="B13" s="12"/>
      <c r="C13" s="12"/>
      <c r="D13" s="12"/>
      <c r="H13" s="12"/>
      <c r="I13" s="12"/>
    </row>
    <row r="14" spans="1:9" ht="22.5" customHeight="1">
      <c r="A14" s="12"/>
      <c r="B14" s="12"/>
      <c r="D14" s="12"/>
      <c r="H14" s="12"/>
      <c r="I14" s="12"/>
    </row>
    <row r="15" spans="1:8" ht="22.5" customHeight="1">
      <c r="A15" s="12"/>
      <c r="B15" s="12"/>
      <c r="C15" s="12"/>
      <c r="D15" s="12"/>
      <c r="E15" s="12"/>
      <c r="G15" s="12"/>
      <c r="H15" s="12"/>
    </row>
    <row r="16" spans="1:7" ht="22.5" customHeight="1">
      <c r="A16" s="7"/>
      <c r="B16" s="11"/>
      <c r="C16" s="11"/>
      <c r="D16" s="11"/>
      <c r="E16" s="11"/>
      <c r="F16" s="7"/>
      <c r="G16" s="7"/>
    </row>
    <row r="17" spans="2:6" ht="22.5" customHeight="1">
      <c r="B17" s="12"/>
      <c r="D17" s="12"/>
      <c r="F17" s="12"/>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I3:I4"/>
    <mergeCell ref="J3:J4"/>
    <mergeCell ref="K3:K4"/>
    <mergeCell ref="A1:K1"/>
    <mergeCell ref="B3:B4"/>
    <mergeCell ref="C3:C4"/>
    <mergeCell ref="A3:A4"/>
    <mergeCell ref="D3:D4"/>
    <mergeCell ref="E3:E4"/>
    <mergeCell ref="F3:F4"/>
    <mergeCell ref="G3:G4"/>
    <mergeCell ref="H3:H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15" t="s">
        <v>33</v>
      </c>
      <c r="B1" s="115"/>
      <c r="C1" s="115"/>
      <c r="D1" s="115"/>
      <c r="E1" s="115"/>
    </row>
    <row r="2" spans="1:5" ht="19.5" customHeight="1">
      <c r="A2" s="38" t="s">
        <v>136</v>
      </c>
      <c r="B2" s="7"/>
      <c r="C2" s="10"/>
      <c r="D2" s="8"/>
      <c r="E2" s="9" t="s">
        <v>65</v>
      </c>
    </row>
    <row r="3" spans="1:5" ht="15.75" customHeight="1">
      <c r="A3" s="116" t="s">
        <v>132</v>
      </c>
      <c r="B3" s="117" t="s">
        <v>36</v>
      </c>
      <c r="C3" s="117" t="s">
        <v>27</v>
      </c>
      <c r="D3" s="116" t="s">
        <v>9</v>
      </c>
      <c r="E3" s="116" t="s">
        <v>76</v>
      </c>
    </row>
    <row r="4" spans="1:5" ht="13.5" customHeight="1">
      <c r="A4" s="116"/>
      <c r="B4" s="118"/>
      <c r="C4" s="118"/>
      <c r="D4" s="116"/>
      <c r="E4" s="116"/>
    </row>
    <row r="5" spans="1:5" ht="19.5" customHeight="1">
      <c r="A5" s="44" t="s">
        <v>84</v>
      </c>
      <c r="B5" s="45" t="s">
        <v>84</v>
      </c>
      <c r="C5" s="45">
        <v>1</v>
      </c>
      <c r="D5" s="42">
        <v>2</v>
      </c>
      <c r="E5" s="46">
        <v>3</v>
      </c>
    </row>
    <row r="6" spans="1:5" s="64" customFormat="1" ht="22.5" customHeight="1">
      <c r="A6" s="66"/>
      <c r="B6" s="67" t="s">
        <v>27</v>
      </c>
      <c r="C6" s="51">
        <v>72.65</v>
      </c>
      <c r="D6" s="51">
        <v>66.45</v>
      </c>
      <c r="E6" s="68">
        <v>6.2</v>
      </c>
    </row>
    <row r="7" spans="1:6" ht="22.5" customHeight="1">
      <c r="A7" s="66" t="s">
        <v>141</v>
      </c>
      <c r="B7" s="67" t="s">
        <v>137</v>
      </c>
      <c r="C7" s="51">
        <v>72.65</v>
      </c>
      <c r="D7" s="51">
        <v>66.45</v>
      </c>
      <c r="E7" s="68">
        <v>6.2</v>
      </c>
      <c r="F7" s="12"/>
    </row>
    <row r="8" spans="1:7" ht="22.5" customHeight="1">
      <c r="A8" s="66" t="s">
        <v>142</v>
      </c>
      <c r="B8" s="67" t="s">
        <v>138</v>
      </c>
      <c r="C8" s="51">
        <v>72.65</v>
      </c>
      <c r="D8" s="51">
        <v>66.45</v>
      </c>
      <c r="E8" s="68">
        <v>6.2</v>
      </c>
      <c r="G8" s="12"/>
    </row>
    <row r="9" spans="1:7" ht="22.5" customHeight="1">
      <c r="A9" s="66" t="s">
        <v>143</v>
      </c>
      <c r="B9" s="67" t="s">
        <v>139</v>
      </c>
      <c r="C9" s="51">
        <v>66.65</v>
      </c>
      <c r="D9" s="51">
        <v>66.45</v>
      </c>
      <c r="E9" s="68">
        <v>0.2</v>
      </c>
      <c r="G9" s="12"/>
    </row>
    <row r="10" spans="1:5" ht="22.5" customHeight="1">
      <c r="A10" s="66" t="s">
        <v>144</v>
      </c>
      <c r="B10" s="67" t="s">
        <v>140</v>
      </c>
      <c r="C10" s="51">
        <v>6</v>
      </c>
      <c r="D10" s="51">
        <v>0</v>
      </c>
      <c r="E10" s="68">
        <v>6</v>
      </c>
    </row>
    <row r="11" spans="2:4" ht="22.5" customHeight="1">
      <c r="B11" s="12"/>
      <c r="C11" s="12"/>
      <c r="D11" s="12"/>
    </row>
    <row r="12" spans="2:4" ht="22.5" customHeight="1">
      <c r="B12" s="12"/>
      <c r="C12" s="12"/>
      <c r="D12" s="12"/>
    </row>
    <row r="13" spans="2:4" ht="22.5" customHeight="1">
      <c r="B13" s="12"/>
      <c r="C13" s="12"/>
      <c r="D13" s="12"/>
    </row>
    <row r="14" spans="2:4" ht="22.5" customHeight="1">
      <c r="B14" s="12"/>
      <c r="D14" s="12"/>
    </row>
    <row r="15" spans="2:3" ht="22.5" customHeight="1">
      <c r="B15" s="12"/>
      <c r="C15" s="12"/>
    </row>
    <row r="16" spans="1:4" ht="22.5" customHeight="1">
      <c r="A16" s="7"/>
      <c r="B16" s="11"/>
      <c r="C16" s="7"/>
      <c r="D16" s="7"/>
    </row>
    <row r="17" ht="22.5" customHeight="1">
      <c r="B17" s="12"/>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15" t="s">
        <v>1</v>
      </c>
      <c r="B1" s="115"/>
      <c r="C1" s="115"/>
      <c r="D1" s="115"/>
      <c r="E1" s="115"/>
    </row>
    <row r="2" spans="1:5" ht="19.5" customHeight="1">
      <c r="A2" s="38" t="s">
        <v>136</v>
      </c>
      <c r="B2" s="7"/>
      <c r="C2" s="10"/>
      <c r="D2" s="8"/>
      <c r="E2" s="9" t="s">
        <v>65</v>
      </c>
    </row>
    <row r="3" spans="1:5" ht="15.75" customHeight="1">
      <c r="A3" s="116" t="s">
        <v>132</v>
      </c>
      <c r="B3" s="119" t="s">
        <v>36</v>
      </c>
      <c r="C3" s="121" t="s">
        <v>27</v>
      </c>
      <c r="D3" s="123" t="s">
        <v>9</v>
      </c>
      <c r="E3" s="116" t="s">
        <v>76</v>
      </c>
    </row>
    <row r="4" spans="1:5" ht="13.5" customHeight="1">
      <c r="A4" s="116"/>
      <c r="B4" s="120"/>
      <c r="C4" s="122"/>
      <c r="D4" s="123"/>
      <c r="E4" s="116"/>
    </row>
    <row r="5" spans="1:5" ht="19.5" customHeight="1">
      <c r="A5" s="24" t="s">
        <v>84</v>
      </c>
      <c r="B5" s="25" t="s">
        <v>84</v>
      </c>
      <c r="C5" s="25">
        <v>1</v>
      </c>
      <c r="D5" s="26">
        <v>2</v>
      </c>
      <c r="E5" s="27">
        <v>3</v>
      </c>
    </row>
    <row r="6" spans="1:5" s="64" customFormat="1" ht="22.5" customHeight="1">
      <c r="A6" s="69"/>
      <c r="B6" s="70" t="s">
        <v>27</v>
      </c>
      <c r="C6" s="71">
        <v>72.65</v>
      </c>
      <c r="D6" s="71">
        <v>66.45</v>
      </c>
      <c r="E6" s="68">
        <v>6.2</v>
      </c>
    </row>
    <row r="7" spans="1:5" ht="22.5" customHeight="1">
      <c r="A7" s="69" t="s">
        <v>141</v>
      </c>
      <c r="B7" s="70" t="s">
        <v>137</v>
      </c>
      <c r="C7" s="71">
        <v>72.65</v>
      </c>
      <c r="D7" s="71">
        <v>66.45</v>
      </c>
      <c r="E7" s="68">
        <v>6.2</v>
      </c>
    </row>
    <row r="8" spans="1:5" ht="22.5" customHeight="1">
      <c r="A8" s="69" t="s">
        <v>142</v>
      </c>
      <c r="B8" s="70" t="s">
        <v>138</v>
      </c>
      <c r="C8" s="71">
        <v>72.65</v>
      </c>
      <c r="D8" s="71">
        <v>66.45</v>
      </c>
      <c r="E8" s="68">
        <v>6.2</v>
      </c>
    </row>
    <row r="9" spans="1:5" ht="22.5" customHeight="1">
      <c r="A9" s="69" t="s">
        <v>143</v>
      </c>
      <c r="B9" s="70" t="s">
        <v>139</v>
      </c>
      <c r="C9" s="71">
        <v>66.65</v>
      </c>
      <c r="D9" s="71">
        <v>66.45</v>
      </c>
      <c r="E9" s="68">
        <v>0.2</v>
      </c>
    </row>
    <row r="10" spans="1:5" ht="22.5" customHeight="1">
      <c r="A10" s="69" t="s">
        <v>144</v>
      </c>
      <c r="B10" s="70" t="s">
        <v>140</v>
      </c>
      <c r="C10" s="71">
        <v>6</v>
      </c>
      <c r="D10" s="71">
        <v>0</v>
      </c>
      <c r="E10" s="68">
        <v>6</v>
      </c>
    </row>
    <row r="11" spans="2:5" ht="22.5" customHeight="1">
      <c r="B11" s="12"/>
      <c r="C11" s="12"/>
      <c r="D11" s="12"/>
      <c r="E11" s="12"/>
    </row>
    <row r="12" spans="2:5" ht="22.5" customHeight="1">
      <c r="B12" s="12"/>
      <c r="C12" s="12"/>
      <c r="E12" s="12"/>
    </row>
    <row r="13" spans="2:4" ht="22.5" customHeight="1">
      <c r="B13" s="12"/>
      <c r="C13" s="12"/>
      <c r="D13" s="12"/>
    </row>
    <row r="14" spans="2:4" ht="22.5" customHeight="1">
      <c r="B14" s="12"/>
      <c r="C14" s="12"/>
      <c r="D14" s="12"/>
    </row>
    <row r="15" spans="2:4" ht="22.5" customHeight="1">
      <c r="B15" s="12"/>
      <c r="C15" s="12"/>
      <c r="D15" s="12"/>
    </row>
    <row r="16" spans="1:4" ht="22.5" customHeight="1">
      <c r="A16" s="7"/>
      <c r="B16" s="11"/>
      <c r="C16" s="11"/>
      <c r="D16" s="7"/>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IV16384"/>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15" t="s">
        <v>24</v>
      </c>
      <c r="B1" s="115"/>
      <c r="C1" s="115"/>
      <c r="D1" s="115"/>
      <c r="E1" s="115"/>
    </row>
    <row r="2" spans="1:5" ht="19.5" customHeight="1">
      <c r="A2" s="38" t="s">
        <v>145</v>
      </c>
      <c r="B2" s="7"/>
      <c r="C2" s="10"/>
      <c r="D2" s="8"/>
      <c r="E2" s="9" t="s">
        <v>65</v>
      </c>
    </row>
    <row r="3" spans="1:5" ht="20.25" customHeight="1">
      <c r="A3" s="116" t="s">
        <v>132</v>
      </c>
      <c r="B3" s="117" t="s">
        <v>36</v>
      </c>
      <c r="C3" s="116" t="s">
        <v>9</v>
      </c>
      <c r="D3" s="116"/>
      <c r="E3" s="116"/>
    </row>
    <row r="4" spans="1:5" ht="20.25" customHeight="1">
      <c r="A4" s="116"/>
      <c r="B4" s="117"/>
      <c r="C4" s="41" t="s">
        <v>27</v>
      </c>
      <c r="D4" s="22" t="s">
        <v>32</v>
      </c>
      <c r="E4" s="22" t="s">
        <v>75</v>
      </c>
    </row>
    <row r="5" spans="1:5" ht="20.25" customHeight="1">
      <c r="A5" s="44" t="s">
        <v>84</v>
      </c>
      <c r="B5" s="45" t="s">
        <v>84</v>
      </c>
      <c r="C5" s="45">
        <v>1</v>
      </c>
      <c r="D5" s="42">
        <v>2</v>
      </c>
      <c r="E5" s="46">
        <v>3</v>
      </c>
    </row>
    <row r="6" spans="1:5" s="64" customFormat="1" ht="22.5" customHeight="1">
      <c r="A6" s="66"/>
      <c r="B6" s="67" t="s">
        <v>27</v>
      </c>
      <c r="C6" s="51">
        <v>66.45</v>
      </c>
      <c r="D6" s="51">
        <v>50.89</v>
      </c>
      <c r="E6" s="68">
        <v>15.56</v>
      </c>
    </row>
    <row r="7" spans="1:5" ht="22.5" customHeight="1">
      <c r="A7" s="66" t="s">
        <v>162</v>
      </c>
      <c r="B7" s="67" t="s">
        <v>70</v>
      </c>
      <c r="C7" s="51">
        <v>48.44</v>
      </c>
      <c r="D7" s="51">
        <v>48.44</v>
      </c>
      <c r="E7" s="68">
        <v>0</v>
      </c>
    </row>
    <row r="8" spans="1:5" ht="22.5" customHeight="1">
      <c r="A8" s="66" t="s">
        <v>163</v>
      </c>
      <c r="B8" s="67" t="s">
        <v>146</v>
      </c>
      <c r="C8" s="51">
        <v>11.93</v>
      </c>
      <c r="D8" s="51">
        <v>11.93</v>
      </c>
      <c r="E8" s="68">
        <v>0</v>
      </c>
    </row>
    <row r="9" spans="1:5" ht="22.5" customHeight="1">
      <c r="A9" s="66" t="s">
        <v>164</v>
      </c>
      <c r="B9" s="67" t="s">
        <v>147</v>
      </c>
      <c r="C9" s="51">
        <v>17.71</v>
      </c>
      <c r="D9" s="51">
        <v>17.71</v>
      </c>
      <c r="E9" s="68">
        <v>0</v>
      </c>
    </row>
    <row r="10" spans="1:5" ht="22.5" customHeight="1">
      <c r="A10" s="66" t="s">
        <v>165</v>
      </c>
      <c r="B10" s="67" t="s">
        <v>148</v>
      </c>
      <c r="C10" s="51">
        <v>3.15</v>
      </c>
      <c r="D10" s="51">
        <v>3.15</v>
      </c>
      <c r="E10" s="68">
        <v>0</v>
      </c>
    </row>
    <row r="11" spans="1:5" ht="22.5" customHeight="1">
      <c r="A11" s="66" t="s">
        <v>166</v>
      </c>
      <c r="B11" s="67" t="s">
        <v>149</v>
      </c>
      <c r="C11" s="51">
        <v>6.56</v>
      </c>
      <c r="D11" s="51">
        <v>6.56</v>
      </c>
      <c r="E11" s="68">
        <v>0</v>
      </c>
    </row>
    <row r="12" spans="1:5" ht="22.5" customHeight="1">
      <c r="A12" s="66" t="s">
        <v>167</v>
      </c>
      <c r="B12" s="67" t="s">
        <v>150</v>
      </c>
      <c r="C12" s="51">
        <v>2.81</v>
      </c>
      <c r="D12" s="51">
        <v>2.81</v>
      </c>
      <c r="E12" s="68">
        <v>0</v>
      </c>
    </row>
    <row r="13" spans="1:5" ht="22.5" customHeight="1">
      <c r="A13" s="66" t="s">
        <v>168</v>
      </c>
      <c r="B13" s="67" t="s">
        <v>151</v>
      </c>
      <c r="C13" s="51">
        <v>2.15</v>
      </c>
      <c r="D13" s="51">
        <v>2.15</v>
      </c>
      <c r="E13" s="68">
        <v>0</v>
      </c>
    </row>
    <row r="14" spans="1:5" ht="22.5" customHeight="1">
      <c r="A14" s="66" t="s">
        <v>169</v>
      </c>
      <c r="B14" s="67" t="s">
        <v>152</v>
      </c>
      <c r="C14" s="51">
        <v>0.2</v>
      </c>
      <c r="D14" s="51">
        <v>0.2</v>
      </c>
      <c r="E14" s="68">
        <v>0</v>
      </c>
    </row>
    <row r="15" spans="1:5" ht="22.5" customHeight="1">
      <c r="A15" s="66" t="s">
        <v>170</v>
      </c>
      <c r="B15" s="67" t="s">
        <v>153</v>
      </c>
      <c r="C15" s="51">
        <v>3.93</v>
      </c>
      <c r="D15" s="51">
        <v>3.93</v>
      </c>
      <c r="E15" s="68">
        <v>0</v>
      </c>
    </row>
    <row r="16" spans="1:5" ht="22.5" customHeight="1">
      <c r="A16" s="66" t="s">
        <v>171</v>
      </c>
      <c r="B16" s="67" t="s">
        <v>86</v>
      </c>
      <c r="C16" s="51">
        <v>15.56</v>
      </c>
      <c r="D16" s="51">
        <v>0</v>
      </c>
      <c r="E16" s="68">
        <v>15.56</v>
      </c>
    </row>
    <row r="17" spans="1:5" ht="22.5" customHeight="1">
      <c r="A17" s="66" t="s">
        <v>172</v>
      </c>
      <c r="B17" s="67" t="s">
        <v>154</v>
      </c>
      <c r="C17" s="51">
        <v>0.8</v>
      </c>
      <c r="D17" s="51">
        <v>0</v>
      </c>
      <c r="E17" s="68">
        <v>0.8</v>
      </c>
    </row>
    <row r="18" spans="1:5" ht="22.5" customHeight="1">
      <c r="A18" s="66" t="s">
        <v>173</v>
      </c>
      <c r="B18" s="67" t="s">
        <v>155</v>
      </c>
      <c r="C18" s="51">
        <v>0.66</v>
      </c>
      <c r="D18" s="51">
        <v>0</v>
      </c>
      <c r="E18" s="68">
        <v>0.66</v>
      </c>
    </row>
    <row r="19" spans="1:5" ht="22.5" customHeight="1">
      <c r="A19" s="66" t="s">
        <v>174</v>
      </c>
      <c r="B19" s="67" t="s">
        <v>156</v>
      </c>
      <c r="C19" s="51">
        <v>1.35</v>
      </c>
      <c r="D19" s="51">
        <v>0</v>
      </c>
      <c r="E19" s="68">
        <v>1.35</v>
      </c>
    </row>
    <row r="20" spans="1:5" ht="22.5" customHeight="1">
      <c r="A20" s="66" t="s">
        <v>175</v>
      </c>
      <c r="B20" s="67" t="s">
        <v>157</v>
      </c>
      <c r="C20" s="51">
        <v>7</v>
      </c>
      <c r="D20" s="51">
        <v>0</v>
      </c>
      <c r="E20" s="68">
        <v>7</v>
      </c>
    </row>
    <row r="21" spans="1:5" ht="22.5" customHeight="1">
      <c r="A21" s="66" t="s">
        <v>176</v>
      </c>
      <c r="B21" s="67" t="s">
        <v>158</v>
      </c>
      <c r="C21" s="51">
        <v>2.69</v>
      </c>
      <c r="D21" s="51">
        <v>0</v>
      </c>
      <c r="E21" s="68">
        <v>2.69</v>
      </c>
    </row>
    <row r="22" spans="1:5" ht="22.5" customHeight="1">
      <c r="A22" s="66" t="s">
        <v>177</v>
      </c>
      <c r="B22" s="67" t="s">
        <v>159</v>
      </c>
      <c r="C22" s="51">
        <v>3.06</v>
      </c>
      <c r="D22" s="51">
        <v>0</v>
      </c>
      <c r="E22" s="68">
        <v>3.06</v>
      </c>
    </row>
    <row r="23" spans="1:5" ht="22.5" customHeight="1">
      <c r="A23" s="66" t="s">
        <v>178</v>
      </c>
      <c r="B23" s="67" t="s">
        <v>160</v>
      </c>
      <c r="C23" s="51">
        <v>2.45</v>
      </c>
      <c r="D23" s="51">
        <v>2.45</v>
      </c>
      <c r="E23" s="68">
        <v>0</v>
      </c>
    </row>
    <row r="24" spans="1:5" ht="22.5" customHeight="1">
      <c r="A24" s="66" t="s">
        <v>179</v>
      </c>
      <c r="B24" s="67" t="s">
        <v>161</v>
      </c>
      <c r="C24" s="51">
        <v>2.45</v>
      </c>
      <c r="D24" s="51">
        <v>2.45</v>
      </c>
      <c r="E24" s="68">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115" t="s">
        <v>24</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row>
    <row r="2" spans="1:32" ht="19.5" customHeight="1">
      <c r="A2" s="38" t="s">
        <v>145</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65</v>
      </c>
    </row>
    <row r="3" spans="1:32" ht="21.75" customHeight="1">
      <c r="A3" s="124" t="s">
        <v>132</v>
      </c>
      <c r="B3" s="124" t="s">
        <v>36</v>
      </c>
      <c r="C3" s="125" t="s">
        <v>27</v>
      </c>
      <c r="D3" s="124" t="s">
        <v>9</v>
      </c>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row>
    <row r="4" spans="1:32" ht="21.75" customHeight="1">
      <c r="A4" s="124"/>
      <c r="B4" s="124"/>
      <c r="C4" s="125"/>
      <c r="D4" s="127" t="s">
        <v>70</v>
      </c>
      <c r="E4" s="127"/>
      <c r="F4" s="127"/>
      <c r="G4" s="127"/>
      <c r="H4" s="127"/>
      <c r="I4" s="127"/>
      <c r="J4" s="127"/>
      <c r="K4" s="127"/>
      <c r="L4" s="127"/>
      <c r="M4" s="127"/>
      <c r="N4" s="127"/>
      <c r="O4" s="128"/>
      <c r="P4" s="128" t="s">
        <v>86</v>
      </c>
      <c r="Q4" s="128"/>
      <c r="R4" s="128"/>
      <c r="S4" s="128"/>
      <c r="T4" s="128"/>
      <c r="U4" s="128"/>
      <c r="V4" s="128"/>
      <c r="W4" s="128"/>
      <c r="X4" s="128"/>
      <c r="Y4" s="128"/>
      <c r="Z4" s="128"/>
      <c r="AA4" s="126" t="s">
        <v>117</v>
      </c>
      <c r="AB4" s="127"/>
      <c r="AC4" s="127"/>
      <c r="AD4" s="127"/>
      <c r="AE4" s="127"/>
      <c r="AF4" s="127"/>
    </row>
    <row r="5" spans="1:32" ht="89.25" customHeight="1">
      <c r="A5" s="124"/>
      <c r="B5" s="124"/>
      <c r="C5" s="124"/>
      <c r="D5" s="47" t="s">
        <v>71</v>
      </c>
      <c r="E5" s="47" t="s">
        <v>113</v>
      </c>
      <c r="F5" s="47" t="s">
        <v>10</v>
      </c>
      <c r="G5" s="47" t="s">
        <v>52</v>
      </c>
      <c r="H5" s="47" t="s">
        <v>60</v>
      </c>
      <c r="I5" s="47" t="s">
        <v>0</v>
      </c>
      <c r="J5" s="47" t="s">
        <v>8</v>
      </c>
      <c r="K5" s="47" t="s">
        <v>66</v>
      </c>
      <c r="L5" s="47" t="s">
        <v>121</v>
      </c>
      <c r="M5" s="47" t="s">
        <v>12</v>
      </c>
      <c r="N5" s="47" t="s">
        <v>7</v>
      </c>
      <c r="O5" s="47" t="s">
        <v>126</v>
      </c>
      <c r="P5" s="47" t="s">
        <v>71</v>
      </c>
      <c r="Q5" s="47" t="s">
        <v>64</v>
      </c>
      <c r="R5" s="47" t="s">
        <v>91</v>
      </c>
      <c r="S5" s="47" t="s">
        <v>30</v>
      </c>
      <c r="T5" s="47" t="s">
        <v>83</v>
      </c>
      <c r="U5" s="47" t="s">
        <v>112</v>
      </c>
      <c r="V5" s="47" t="s">
        <v>37</v>
      </c>
      <c r="W5" s="47" t="s">
        <v>49</v>
      </c>
      <c r="X5" s="47" t="s">
        <v>54</v>
      </c>
      <c r="Y5" s="47" t="s">
        <v>77</v>
      </c>
      <c r="Z5" s="47" t="s">
        <v>89</v>
      </c>
      <c r="AA5" s="34" t="s">
        <v>71</v>
      </c>
      <c r="AB5" s="35" t="s">
        <v>3</v>
      </c>
      <c r="AC5" s="35" t="s">
        <v>131</v>
      </c>
      <c r="AD5" s="35" t="s">
        <v>68</v>
      </c>
      <c r="AE5" s="35" t="s">
        <v>114</v>
      </c>
      <c r="AF5" s="35" t="s">
        <v>102</v>
      </c>
    </row>
    <row r="6" spans="1:32" ht="19.5" customHeight="1">
      <c r="A6" s="36" t="s">
        <v>84</v>
      </c>
      <c r="B6" s="37" t="s">
        <v>84</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row>
    <row r="7" spans="1:32" s="64" customFormat="1" ht="22.5" customHeight="1">
      <c r="A7" s="66"/>
      <c r="B7" s="70" t="s">
        <v>27</v>
      </c>
      <c r="C7" s="51">
        <v>66.45</v>
      </c>
      <c r="D7" s="72">
        <v>48.44</v>
      </c>
      <c r="E7" s="72">
        <v>11.93</v>
      </c>
      <c r="F7" s="72">
        <v>17.71</v>
      </c>
      <c r="G7" s="72">
        <v>3.15</v>
      </c>
      <c r="H7" s="73">
        <v>0</v>
      </c>
      <c r="I7" s="51">
        <v>6.56</v>
      </c>
      <c r="J7" s="73">
        <v>0</v>
      </c>
      <c r="K7" s="51">
        <v>2.81</v>
      </c>
      <c r="L7" s="72">
        <v>2.15</v>
      </c>
      <c r="M7" s="72">
        <v>0.2</v>
      </c>
      <c r="N7" s="73">
        <v>3.93</v>
      </c>
      <c r="O7" s="51">
        <v>0</v>
      </c>
      <c r="P7" s="72">
        <v>15.56</v>
      </c>
      <c r="Q7" s="72">
        <v>3.2</v>
      </c>
      <c r="R7" s="72">
        <v>0.66</v>
      </c>
      <c r="S7" s="72">
        <v>1.35</v>
      </c>
      <c r="T7" s="72">
        <v>0</v>
      </c>
      <c r="U7" s="73">
        <v>7</v>
      </c>
      <c r="V7" s="51">
        <v>0.66</v>
      </c>
      <c r="W7" s="72">
        <v>0</v>
      </c>
      <c r="X7" s="72">
        <v>0</v>
      </c>
      <c r="Y7" s="72">
        <v>2.69</v>
      </c>
      <c r="Z7" s="73">
        <v>0</v>
      </c>
      <c r="AA7" s="51">
        <v>2.45</v>
      </c>
      <c r="AB7" s="72">
        <v>0</v>
      </c>
      <c r="AC7" s="72">
        <v>2.45</v>
      </c>
      <c r="AD7" s="73">
        <v>0</v>
      </c>
      <c r="AE7" s="51">
        <v>0</v>
      </c>
      <c r="AF7" s="72">
        <v>0</v>
      </c>
    </row>
    <row r="8" spans="1:33" ht="22.5" customHeight="1">
      <c r="A8" s="66" t="s">
        <v>141</v>
      </c>
      <c r="B8" s="70" t="s">
        <v>137</v>
      </c>
      <c r="C8" s="51">
        <v>66.45</v>
      </c>
      <c r="D8" s="72">
        <v>48.44</v>
      </c>
      <c r="E8" s="72">
        <v>11.93</v>
      </c>
      <c r="F8" s="72">
        <v>17.71</v>
      </c>
      <c r="G8" s="72">
        <v>3.15</v>
      </c>
      <c r="H8" s="73">
        <v>0</v>
      </c>
      <c r="I8" s="51">
        <v>6.56</v>
      </c>
      <c r="J8" s="73">
        <v>0</v>
      </c>
      <c r="K8" s="51">
        <v>2.81</v>
      </c>
      <c r="L8" s="72">
        <v>2.15</v>
      </c>
      <c r="M8" s="72">
        <v>0.2</v>
      </c>
      <c r="N8" s="73">
        <v>3.93</v>
      </c>
      <c r="O8" s="51">
        <v>0</v>
      </c>
      <c r="P8" s="72">
        <v>15.56</v>
      </c>
      <c r="Q8" s="72">
        <v>3.2</v>
      </c>
      <c r="R8" s="72">
        <v>0.66</v>
      </c>
      <c r="S8" s="72">
        <v>1.35</v>
      </c>
      <c r="T8" s="72">
        <v>0</v>
      </c>
      <c r="U8" s="73">
        <v>7</v>
      </c>
      <c r="V8" s="51">
        <v>0.66</v>
      </c>
      <c r="W8" s="72">
        <v>0</v>
      </c>
      <c r="X8" s="72">
        <v>0</v>
      </c>
      <c r="Y8" s="72">
        <v>2.69</v>
      </c>
      <c r="Z8" s="73">
        <v>0</v>
      </c>
      <c r="AA8" s="51">
        <v>2.45</v>
      </c>
      <c r="AB8" s="72">
        <v>0</v>
      </c>
      <c r="AC8" s="72">
        <v>2.45</v>
      </c>
      <c r="AD8" s="73">
        <v>0</v>
      </c>
      <c r="AE8" s="51">
        <v>0</v>
      </c>
      <c r="AF8" s="72">
        <v>0</v>
      </c>
      <c r="AG8" s="12"/>
    </row>
    <row r="9" spans="1:33" ht="22.5" customHeight="1">
      <c r="A9" s="66" t="s">
        <v>142</v>
      </c>
      <c r="B9" s="70" t="s">
        <v>138</v>
      </c>
      <c r="C9" s="51">
        <v>66.45</v>
      </c>
      <c r="D9" s="72">
        <v>48.44</v>
      </c>
      <c r="E9" s="72">
        <v>11.93</v>
      </c>
      <c r="F9" s="72">
        <v>17.71</v>
      </c>
      <c r="G9" s="72">
        <v>3.15</v>
      </c>
      <c r="H9" s="73">
        <v>0</v>
      </c>
      <c r="I9" s="51">
        <v>6.56</v>
      </c>
      <c r="J9" s="73">
        <v>0</v>
      </c>
      <c r="K9" s="51">
        <v>2.81</v>
      </c>
      <c r="L9" s="72">
        <v>2.15</v>
      </c>
      <c r="M9" s="72">
        <v>0.2</v>
      </c>
      <c r="N9" s="73">
        <v>3.93</v>
      </c>
      <c r="O9" s="51">
        <v>0</v>
      </c>
      <c r="P9" s="72">
        <v>15.56</v>
      </c>
      <c r="Q9" s="72">
        <v>3.2</v>
      </c>
      <c r="R9" s="72">
        <v>0.66</v>
      </c>
      <c r="S9" s="72">
        <v>1.35</v>
      </c>
      <c r="T9" s="72">
        <v>0</v>
      </c>
      <c r="U9" s="73">
        <v>7</v>
      </c>
      <c r="V9" s="51">
        <v>0.66</v>
      </c>
      <c r="W9" s="72">
        <v>0</v>
      </c>
      <c r="X9" s="72">
        <v>0</v>
      </c>
      <c r="Y9" s="72">
        <v>2.69</v>
      </c>
      <c r="Z9" s="73">
        <v>0</v>
      </c>
      <c r="AA9" s="51">
        <v>2.45</v>
      </c>
      <c r="AB9" s="72">
        <v>0</v>
      </c>
      <c r="AC9" s="72">
        <v>2.45</v>
      </c>
      <c r="AD9" s="73">
        <v>0</v>
      </c>
      <c r="AE9" s="51">
        <v>0</v>
      </c>
      <c r="AF9" s="72">
        <v>0</v>
      </c>
      <c r="AG9" s="12"/>
    </row>
    <row r="10" spans="1:32" ht="22.5" customHeight="1">
      <c r="A10" s="66" t="s">
        <v>143</v>
      </c>
      <c r="B10" s="70" t="s">
        <v>139</v>
      </c>
      <c r="C10" s="51">
        <v>66.45</v>
      </c>
      <c r="D10" s="72">
        <v>48.44</v>
      </c>
      <c r="E10" s="72">
        <v>11.93</v>
      </c>
      <c r="F10" s="72">
        <v>17.71</v>
      </c>
      <c r="G10" s="72">
        <v>3.15</v>
      </c>
      <c r="H10" s="73">
        <v>0</v>
      </c>
      <c r="I10" s="51">
        <v>6.56</v>
      </c>
      <c r="J10" s="73">
        <v>0</v>
      </c>
      <c r="K10" s="51">
        <v>2.81</v>
      </c>
      <c r="L10" s="72">
        <v>2.15</v>
      </c>
      <c r="M10" s="72">
        <v>0.2</v>
      </c>
      <c r="N10" s="73">
        <v>3.93</v>
      </c>
      <c r="O10" s="51">
        <v>0</v>
      </c>
      <c r="P10" s="72">
        <v>15.56</v>
      </c>
      <c r="Q10" s="72">
        <v>3.2</v>
      </c>
      <c r="R10" s="72">
        <v>0.66</v>
      </c>
      <c r="S10" s="72">
        <v>1.35</v>
      </c>
      <c r="T10" s="72">
        <v>0</v>
      </c>
      <c r="U10" s="73">
        <v>7</v>
      </c>
      <c r="V10" s="51">
        <v>0.66</v>
      </c>
      <c r="W10" s="72">
        <v>0</v>
      </c>
      <c r="X10" s="72">
        <v>0</v>
      </c>
      <c r="Y10" s="72">
        <v>2.69</v>
      </c>
      <c r="Z10" s="73">
        <v>0</v>
      </c>
      <c r="AA10" s="51">
        <v>2.45</v>
      </c>
      <c r="AB10" s="72">
        <v>0</v>
      </c>
      <c r="AC10" s="72">
        <v>2.45</v>
      </c>
      <c r="AD10" s="73">
        <v>0</v>
      </c>
      <c r="AE10" s="51">
        <v>0</v>
      </c>
      <c r="AF10" s="72">
        <v>0</v>
      </c>
    </row>
    <row r="11" spans="1:32" ht="22.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ht="22.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2:27" ht="22.5" customHeight="1">
      <c r="B13" s="12"/>
      <c r="C13" s="12"/>
      <c r="D13" s="12"/>
      <c r="E13" s="12"/>
      <c r="G13" s="12"/>
      <c r="H13" s="12"/>
      <c r="I13" s="12"/>
      <c r="J13" s="12"/>
      <c r="K13" s="12"/>
      <c r="L13" s="12"/>
      <c r="M13" s="12"/>
      <c r="N13" s="12"/>
      <c r="O13" s="12"/>
      <c r="P13" s="12"/>
      <c r="Q13" s="12"/>
      <c r="R13" s="12"/>
      <c r="S13" s="12"/>
      <c r="U13" s="12"/>
      <c r="Z13" s="12"/>
      <c r="AA13" s="12"/>
    </row>
    <row r="14" spans="2:35" ht="22.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2:32" ht="22.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2:32" ht="22.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2.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2018-01-30T06:41:27Z</dcterms:created>
  <dcterms:modified xsi:type="dcterms:W3CDTF">2018-01-31T08:04:44Z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1967596</vt:i4>
  </property>
</Properties>
</file>