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0" windowWidth="5940" windowHeight="2940" tabRatio="804" firstSheet="9" activeTab="9"/>
  </bookViews>
  <sheets>
    <sheet name="封面" sheetId="1" r:id="rId1"/>
    <sheet name="预算公开说明" sheetId="2" r:id="rId2"/>
    <sheet name="收支总表" sheetId="3" r:id="rId3"/>
    <sheet name="财政拨款总表" sheetId="4" r:id="rId4"/>
    <sheet name="收入总表" sheetId="5" r:id="rId5"/>
    <sheet name="支出总表" sheetId="6" r:id="rId6"/>
    <sheet name="一般公共预算支出表" sheetId="7" r:id="rId7"/>
    <sheet name="一般公共预算基本支出表（纵向）" sheetId="8" r:id="rId8"/>
    <sheet name="一般公共预算基本支出表（横向）" sheetId="9" r:id="rId9"/>
    <sheet name="政府性基金预算支出表" sheetId="10" r:id="rId10"/>
    <sheet name="一般公共预算“三公”经费支出表" sheetId="11" r:id="rId11"/>
    <sheet name="政府采购预算表" sheetId="12" r:id="rId12"/>
  </sheets>
  <definedNames>
    <definedName name="_xlnm.Print_Area" localSheetId="3">#N/A</definedName>
    <definedName name="_xlnm.Print_Area" localSheetId="0">#N/A</definedName>
    <definedName name="_xlnm.Print_Area" localSheetId="4">#N/A</definedName>
    <definedName name="_xlnm.Print_Area" localSheetId="2">#N/A</definedName>
    <definedName name="_xlnm.Print_Area" localSheetId="10">#N/A</definedName>
    <definedName name="_xlnm.Print_Area" localSheetId="8">#N/A</definedName>
    <definedName name="_xlnm.Print_Area" localSheetId="7">#N/A</definedName>
    <definedName name="_xlnm.Print_Area" localSheetId="6">#N/A</definedName>
    <definedName name="_xlnm.Print_Area" localSheetId="1">#N/A</definedName>
    <definedName name="_xlnm.Print_Area" localSheetId="11">#N/A</definedName>
    <definedName name="_xlnm.Print_Area" localSheetId="9">#N/A</definedName>
    <definedName name="_xlnm.Print_Area" localSheetId="5">#N/A</definedName>
    <definedName name="_xlnm.Print_Titles" localSheetId="3">#N/A</definedName>
    <definedName name="_xlnm.Print_Titles" localSheetId="4">#N/A</definedName>
    <definedName name="_xlnm.Print_Titles" localSheetId="2">#N/A</definedName>
    <definedName name="_xlnm.Print_Titles" localSheetId="10">#N/A</definedName>
    <definedName name="_xlnm.Print_Titles" localSheetId="8">#N/A</definedName>
    <definedName name="_xlnm.Print_Titles" localSheetId="7">#N/A</definedName>
    <definedName name="_xlnm.Print_Titles" localSheetId="6">#N/A</definedName>
    <definedName name="_xlnm.Print_Titles" localSheetId="11">#N/A</definedName>
    <definedName name="_xlnm.Print_Titles" localSheetId="9">#N/A</definedName>
    <definedName name="_xlnm.Print_Titles" localSheetId="5">#N/A</definedName>
  </definedNames>
  <calcPr calcId="125725" iterate="1"/>
</workbook>
</file>

<file path=xl/calcChain.xml><?xml version="1.0" encoding="utf-8"?>
<calcChain xmlns="http://schemas.openxmlformats.org/spreadsheetml/2006/main">
  <c r="D34" i="4"/>
  <c r="E34"/>
  <c r="F34"/>
  <c r="F36" s="1"/>
  <c r="D35"/>
  <c r="F35"/>
  <c r="D36"/>
  <c r="B34" i="3"/>
  <c r="B36" s="1"/>
  <c r="D35" s="1"/>
  <c r="D34"/>
  <c r="D36" l="1"/>
  <c r="E35" i="4"/>
  <c r="E36" s="1"/>
</calcChain>
</file>

<file path=xl/sharedStrings.xml><?xml version="1.0" encoding="utf-8"?>
<sst xmlns="http://schemas.openxmlformats.org/spreadsheetml/2006/main" count="384" uniqueCount="215">
  <si>
    <t>对个人和家庭的补助</t>
  </si>
  <si>
    <t>项         目</t>
  </si>
  <si>
    <t>离休费</t>
  </si>
  <si>
    <t xml:space="preserve">  30211</t>
  </si>
  <si>
    <t>资金来源</t>
  </si>
  <si>
    <t>六、未纳入财政专户管理的自有资金</t>
  </si>
  <si>
    <t>2017年政府采购预算表</t>
  </si>
  <si>
    <t xml:space="preserve">  电费</t>
  </si>
  <si>
    <t>单位名称：</t>
  </si>
  <si>
    <t>住房公积金</t>
  </si>
  <si>
    <t>益阳市2017部门预算公开表</t>
  </si>
  <si>
    <t>基本支出</t>
  </si>
  <si>
    <t xml:space="preserve">  30101</t>
  </si>
  <si>
    <t>津补贴</t>
  </si>
  <si>
    <t>上级补助收入</t>
  </si>
  <si>
    <t xml:space="preserve">  30202</t>
  </si>
  <si>
    <t xml:space="preserve">  30241</t>
  </si>
  <si>
    <t xml:space="preserve">  30206</t>
  </si>
  <si>
    <t>一般公共预算拨款</t>
  </si>
  <si>
    <t>五、附属单位上缴收入</t>
  </si>
  <si>
    <t>上年结转</t>
  </si>
  <si>
    <t>一、一般公共服务支出</t>
  </si>
  <si>
    <t>部门2017年一般公共预算“三公”经费支出表</t>
  </si>
  <si>
    <t>因公出国（境）费用</t>
  </si>
  <si>
    <t xml:space="preserve">    行政运行（政府办公厅（室）及相关机构事务）</t>
  </si>
  <si>
    <t>医疗卫生与计划生育支出</t>
  </si>
  <si>
    <t>财政专户拨款</t>
  </si>
  <si>
    <t>一、一般公共预算拨款</t>
  </si>
  <si>
    <t xml:space="preserve">  住房改革支出</t>
  </si>
  <si>
    <t>一般公共服务支出</t>
  </si>
  <si>
    <t xml:space="preserve">    行政单位医疗</t>
  </si>
  <si>
    <t>六、科学技术支出</t>
  </si>
  <si>
    <t>二、外交支出</t>
  </si>
  <si>
    <t>本年支出合计</t>
  </si>
  <si>
    <t xml:space="preserve">  30311</t>
  </si>
  <si>
    <t xml:space="preserve">  30315</t>
  </si>
  <si>
    <t xml:space="preserve">  社会保障缴费</t>
  </si>
  <si>
    <t>支  出  总  计</t>
  </si>
  <si>
    <t>公务用车购置费</t>
  </si>
  <si>
    <t>部门2017年一般公共预算基本支出表</t>
  </si>
  <si>
    <t>本年收入合计</t>
  </si>
  <si>
    <t xml:space="preserve">  培训费</t>
  </si>
  <si>
    <t>合计</t>
  </si>
  <si>
    <t>附属单位上缴收入</t>
  </si>
  <si>
    <t>市接待处机关</t>
  </si>
  <si>
    <t>福利费</t>
  </si>
  <si>
    <t xml:space="preserve">  30228</t>
  </si>
  <si>
    <t>九、社会保险基金支出</t>
  </si>
  <si>
    <t>人员经费</t>
  </si>
  <si>
    <t>租赁费</t>
  </si>
  <si>
    <t xml:space="preserve">  绩效工资</t>
  </si>
  <si>
    <t>303</t>
  </si>
  <si>
    <t>二十五、转移性支出（结余结转）</t>
  </si>
  <si>
    <t>科目名称</t>
  </si>
  <si>
    <t>印刷费</t>
  </si>
  <si>
    <t>公共财政预算拨款（结转）</t>
  </si>
  <si>
    <t xml:space="preserve">  30216</t>
  </si>
  <si>
    <t>政府性基金预算拨款</t>
  </si>
  <si>
    <t>十四、交通运输支出</t>
  </si>
  <si>
    <t>差旅费</t>
  </si>
  <si>
    <t>采购目录</t>
  </si>
  <si>
    <t>支                  出</t>
  </si>
  <si>
    <t xml:space="preserve">  公务用车运行维护费</t>
  </si>
  <si>
    <t>基金预算拨款</t>
  </si>
  <si>
    <t>纳入预算管理的非税收入拨款结余（结转）</t>
  </si>
  <si>
    <t xml:space="preserve">  劳务费</t>
  </si>
  <si>
    <t>十六、商业服务业等支出</t>
  </si>
  <si>
    <t>上年结余（结转）</t>
  </si>
  <si>
    <t xml:space="preserve">  30102</t>
  </si>
  <si>
    <t>未纳入专户管理的自有资金</t>
  </si>
  <si>
    <t xml:space="preserve">  水费</t>
  </si>
  <si>
    <t>221</t>
  </si>
  <si>
    <t xml:space="preserve">  行政事业单位医疗</t>
  </si>
  <si>
    <t>二十一、粮油物资储备支出</t>
  </si>
  <si>
    <t xml:space="preserve">  30201</t>
  </si>
  <si>
    <t xml:space="preserve">  30242</t>
  </si>
  <si>
    <t xml:space="preserve">  30209</t>
  </si>
  <si>
    <t xml:space="preserve">  30205</t>
  </si>
  <si>
    <t>奖金</t>
  </si>
  <si>
    <t xml:space="preserve">  物业管理费</t>
  </si>
  <si>
    <t>（一）一般公共预算拨款</t>
  </si>
  <si>
    <t>210</t>
  </si>
  <si>
    <t>十五、资源勘探电力信息等支出</t>
  </si>
  <si>
    <t xml:space="preserve">  办公费</t>
  </si>
  <si>
    <t xml:space="preserve">  21011</t>
  </si>
  <si>
    <t>二、上年结转</t>
  </si>
  <si>
    <t>十一、节能环保支出</t>
  </si>
  <si>
    <t>三、财政专户拨款</t>
  </si>
  <si>
    <t>部门2017年收入总表</t>
  </si>
  <si>
    <t>社会保障缴费</t>
  </si>
  <si>
    <t>本  年  预  算</t>
  </si>
  <si>
    <t>绩效工资</t>
  </si>
  <si>
    <t xml:space="preserve">  津贴补贴</t>
  </si>
  <si>
    <t>部门2017年支出总表</t>
  </si>
  <si>
    <t>四、公共安全支出</t>
  </si>
  <si>
    <t>十、医疗卫生与计划生育支出</t>
  </si>
  <si>
    <t xml:space="preserve">  22102</t>
  </si>
  <si>
    <t>公务接待费</t>
  </si>
  <si>
    <t>单位名称：市接待处机关</t>
  </si>
  <si>
    <t>部门2017年收支预算总表</t>
  </si>
  <si>
    <t>2017年部门预算公开说明</t>
  </si>
  <si>
    <t>单位：万元</t>
  </si>
  <si>
    <t xml:space="preserve">    2010301</t>
  </si>
  <si>
    <t xml:space="preserve">  福利费</t>
  </si>
  <si>
    <t xml:space="preserve">    纳入预算管理的非税收入拨款</t>
  </si>
  <si>
    <t>遗属补助（生活补助）</t>
  </si>
  <si>
    <t>合    计</t>
  </si>
  <si>
    <t>小计</t>
  </si>
  <si>
    <t>302</t>
  </si>
  <si>
    <t>工资福利支出</t>
  </si>
  <si>
    <t>八、社会保障和就业支出</t>
  </si>
  <si>
    <t>二十八、债务发行费用支出</t>
  </si>
  <si>
    <t>2017年</t>
  </si>
  <si>
    <t xml:space="preserve">  30213</t>
  </si>
  <si>
    <t xml:space="preserve">  30217</t>
  </si>
  <si>
    <t>培训费</t>
  </si>
  <si>
    <t>公用经费</t>
  </si>
  <si>
    <t>委托业务费</t>
  </si>
  <si>
    <t>项目支出</t>
  </si>
  <si>
    <t xml:space="preserve">  20103</t>
  </si>
  <si>
    <t>一般公共预算</t>
  </si>
  <si>
    <t>未纳入财政专户管理的自有资金</t>
  </si>
  <si>
    <t xml:space="preserve">  工会经费</t>
  </si>
  <si>
    <t xml:space="preserve">  30107</t>
  </si>
  <si>
    <t xml:space="preserve">    公共财政预算拨款</t>
  </si>
  <si>
    <t>其他预算</t>
  </si>
  <si>
    <t xml:space="preserve">  30103</t>
  </si>
  <si>
    <t>政府性基金拨款结余（结转）</t>
  </si>
  <si>
    <t>**</t>
  </si>
  <si>
    <t>十九、国土海洋气象等支出</t>
  </si>
  <si>
    <t>商品和服务支出</t>
  </si>
  <si>
    <t>部门2017年政府性基金预算支出表</t>
  </si>
  <si>
    <t>财政专户结余（结转）</t>
  </si>
  <si>
    <t>工会经费</t>
  </si>
  <si>
    <t xml:space="preserve">  30231</t>
  </si>
  <si>
    <t xml:space="preserve">  公务接待费</t>
  </si>
  <si>
    <t>二、政府性基金拨款</t>
  </si>
  <si>
    <t>电费</t>
  </si>
  <si>
    <t>“三公”经费增减变化情况说明</t>
  </si>
  <si>
    <t>物业管理费</t>
  </si>
  <si>
    <t xml:space="preserve">    2210201</t>
  </si>
  <si>
    <t>公共财政预算拨款</t>
  </si>
  <si>
    <t>五、教育支出</t>
  </si>
  <si>
    <t>会议费</t>
  </si>
  <si>
    <t xml:space="preserve">  30226</t>
  </si>
  <si>
    <t>二十二、国有资本经营预算支出</t>
  </si>
  <si>
    <t>单位名称</t>
  </si>
  <si>
    <t>其他商品和服务支出</t>
  </si>
  <si>
    <t xml:space="preserve">  公务交通补贴（车改单位）</t>
  </si>
  <si>
    <t>二十七、债务付息支出</t>
  </si>
  <si>
    <t>301</t>
  </si>
  <si>
    <t>二十三、预备费</t>
  </si>
  <si>
    <t xml:space="preserve">  住房公积金</t>
  </si>
  <si>
    <t>总计</t>
  </si>
  <si>
    <t xml:space="preserve">  机关党员教育经费</t>
  </si>
  <si>
    <t>其他对个人和家庭的补助支出</t>
  </si>
  <si>
    <t>十三、农林水支出</t>
  </si>
  <si>
    <t>公务用车运行费</t>
  </si>
  <si>
    <t>二十、住房保障支出</t>
  </si>
  <si>
    <t>七、上年结转结余</t>
  </si>
  <si>
    <t>办公费</t>
  </si>
  <si>
    <t>住房保障支出</t>
  </si>
  <si>
    <t xml:space="preserve">  基本工资</t>
  </si>
  <si>
    <t>十八、援助其他地区支出</t>
  </si>
  <si>
    <t>收                  入</t>
  </si>
  <si>
    <t>三、国防支出</t>
  </si>
  <si>
    <t>财政专户预算拨款</t>
  </si>
  <si>
    <t>2016年</t>
  </si>
  <si>
    <t xml:space="preserve">  30104</t>
  </si>
  <si>
    <t>二十四、其他支出</t>
  </si>
  <si>
    <t>基本工资</t>
  </si>
  <si>
    <t xml:space="preserve">    2101101</t>
  </si>
  <si>
    <t xml:space="preserve">  基层党组织活动经费</t>
  </si>
  <si>
    <t>四、上级部门补助收入</t>
  </si>
  <si>
    <t>本年政府性基金预算财政拨款支出</t>
  </si>
  <si>
    <t>部门2017年财政拨款总表</t>
  </si>
  <si>
    <t>对个人和家庭补助支出</t>
  </si>
  <si>
    <t xml:space="preserve">  政府办公厅（室）及相关机构事务</t>
  </si>
  <si>
    <t>单位:万元</t>
  </si>
  <si>
    <t>劳务费</t>
  </si>
  <si>
    <t>二十六、债务还本支出</t>
  </si>
  <si>
    <t>十七、金融支出</t>
  </si>
  <si>
    <t>七、文化体育与传媒支出</t>
  </si>
  <si>
    <t>十二、城乡社区支出</t>
  </si>
  <si>
    <t xml:space="preserve">  印刷费</t>
  </si>
  <si>
    <t>一、本年收入</t>
  </si>
  <si>
    <t>维修（护）费</t>
  </si>
  <si>
    <t xml:space="preserve">  维修(护)费</t>
  </si>
  <si>
    <t>因公出国（境）费</t>
  </si>
  <si>
    <t>其他工资福利支出</t>
  </si>
  <si>
    <t xml:space="preserve">  差旅费</t>
  </si>
  <si>
    <t>201</t>
  </si>
  <si>
    <t>水费</t>
  </si>
  <si>
    <t>部门2017年一般公共预算支出表</t>
  </si>
  <si>
    <t xml:space="preserve">  30229</t>
  </si>
  <si>
    <t>二十九、结转下年</t>
  </si>
  <si>
    <t>公务用车运行维护费</t>
  </si>
  <si>
    <t>纳入预算管理的非税收入拨款</t>
  </si>
  <si>
    <t>（二）政府性基金预算拨款</t>
  </si>
  <si>
    <t>采购数量</t>
  </si>
  <si>
    <t>退休费</t>
  </si>
  <si>
    <t>科目编码</t>
  </si>
  <si>
    <t xml:space="preserve">  奖金</t>
  </si>
  <si>
    <t xml:space="preserve">    住房公积金</t>
  </si>
  <si>
    <t>收  入  总  计</t>
  </si>
  <si>
    <r>
      <t>一、部门主要职责职能及机构设置情况:</t>
    </r>
    <r>
      <rPr>
        <b/>
        <sz val="15"/>
        <rFont val="宋体"/>
        <family val="3"/>
        <charset val="134"/>
      </rPr>
      <t>1、职责职能：</t>
    </r>
    <r>
      <rPr>
        <b/>
        <sz val="15"/>
        <rFont val="宋体"/>
        <charset val="134"/>
      </rPr>
      <t>负责党和国家领导人；中央及国家机关部委领导；省委、省人大、省政府、省政协副省级以上领导，军队系统副军级以上领导；省委、省人大、省政府、省政协秘书长、办公厅主任；由省级领导带队的各类工作组（督查组、视察组等）；外省（自治区、直辖市）党委常委、人大常委会正副主任、副省长、政协正副主席；省内各市州在职的市州委常委、人大常委会正副主任、副市长（州长）、政协正副主席；市主要领导交办的其他接待对象来益期间接待工作的联络和服务工作。负责全市重要会议、活动的指导、接待工作。负责统一管理和使用市财政预算安排的接待经费。负责与省内外接待部门的对口联络，负责对全市接待工作的业务指导，负责做好市直单位有关接待工作的协调。</t>
    </r>
    <r>
      <rPr>
        <b/>
        <sz val="15"/>
        <rFont val="宋体"/>
        <family val="3"/>
        <charset val="134"/>
      </rPr>
      <t>2、机构设置：办公室、接待一科、接待二科。</t>
    </r>
    <phoneticPr fontId="0" type="noConversion"/>
  </si>
  <si>
    <r>
      <t>二、包括本部门预算和所属单位预算在内的汇总预算情况:</t>
    </r>
    <r>
      <rPr>
        <b/>
        <sz val="15"/>
        <rFont val="宋体"/>
        <family val="3"/>
        <charset val="134"/>
      </rPr>
      <t>1、</t>
    </r>
    <r>
      <rPr>
        <b/>
        <sz val="15"/>
        <rFont val="宋体"/>
        <charset val="134"/>
      </rPr>
      <t>收入预算，</t>
    </r>
    <r>
      <rPr>
        <b/>
        <sz val="15"/>
        <rFont val="宋体"/>
        <family val="3"/>
        <charset val="134"/>
      </rPr>
      <t>2017</t>
    </r>
    <r>
      <rPr>
        <b/>
        <sz val="15"/>
        <rFont val="宋体"/>
        <charset val="134"/>
      </rPr>
      <t>年年初预算数</t>
    </r>
    <r>
      <rPr>
        <b/>
        <sz val="15"/>
        <rFont val="宋体"/>
        <family val="3"/>
        <charset val="134"/>
      </rPr>
      <t>608.49</t>
    </r>
    <r>
      <rPr>
        <b/>
        <sz val="15"/>
        <rFont val="宋体"/>
        <charset val="134"/>
      </rPr>
      <t>万元，其中，一般公共预算拨款</t>
    </r>
    <r>
      <rPr>
        <b/>
        <sz val="15"/>
        <rFont val="宋体"/>
        <family val="3"/>
        <charset val="134"/>
      </rPr>
      <t>608.49</t>
    </r>
    <r>
      <rPr>
        <b/>
        <sz val="15"/>
        <rFont val="宋体"/>
        <charset val="134"/>
      </rPr>
      <t>万元，收入较去年增加</t>
    </r>
    <r>
      <rPr>
        <b/>
        <sz val="15"/>
        <rFont val="宋体"/>
        <family val="3"/>
        <charset val="134"/>
      </rPr>
      <t>49.27</t>
    </r>
    <r>
      <rPr>
        <b/>
        <sz val="15"/>
        <rFont val="宋体"/>
        <charset val="134"/>
      </rPr>
      <t xml:space="preserve">万元，主要是人员工资的增加以及公务费人均标准的提高。
</t>
    </r>
    <r>
      <rPr>
        <b/>
        <sz val="15"/>
        <rFont val="宋体"/>
        <family val="3"/>
        <charset val="134"/>
      </rPr>
      <t>2、</t>
    </r>
    <r>
      <rPr>
        <b/>
        <sz val="15"/>
        <rFont val="宋体"/>
        <charset val="134"/>
      </rPr>
      <t>支出预算，</t>
    </r>
    <r>
      <rPr>
        <b/>
        <sz val="15"/>
        <rFont val="宋体"/>
        <family val="3"/>
        <charset val="134"/>
      </rPr>
      <t>2017</t>
    </r>
    <r>
      <rPr>
        <b/>
        <sz val="15"/>
        <rFont val="宋体"/>
        <charset val="134"/>
      </rPr>
      <t>年年初预算数</t>
    </r>
    <r>
      <rPr>
        <b/>
        <sz val="15"/>
        <rFont val="宋体"/>
        <family val="3"/>
        <charset val="134"/>
      </rPr>
      <t>608.49</t>
    </r>
    <r>
      <rPr>
        <b/>
        <sz val="15"/>
        <rFont val="宋体"/>
        <charset val="134"/>
      </rPr>
      <t>万元，其中，一般公共服务支出</t>
    </r>
    <r>
      <rPr>
        <b/>
        <sz val="15"/>
        <rFont val="宋体"/>
        <family val="3"/>
        <charset val="134"/>
      </rPr>
      <t>590.18</t>
    </r>
    <r>
      <rPr>
        <b/>
        <sz val="15"/>
        <rFont val="宋体"/>
        <charset val="134"/>
      </rPr>
      <t>万元，医疗卫生与计划生育支出</t>
    </r>
    <r>
      <rPr>
        <b/>
        <sz val="15"/>
        <rFont val="宋体"/>
        <family val="3"/>
        <charset val="134"/>
      </rPr>
      <t>8.41</t>
    </r>
    <r>
      <rPr>
        <b/>
        <sz val="15"/>
        <rFont val="宋体"/>
        <charset val="134"/>
      </rPr>
      <t>万元，住房保障支出</t>
    </r>
    <r>
      <rPr>
        <b/>
        <sz val="15"/>
        <rFont val="宋体"/>
        <family val="3"/>
        <charset val="134"/>
      </rPr>
      <t>9.9</t>
    </r>
    <r>
      <rPr>
        <b/>
        <sz val="15"/>
        <rFont val="宋体"/>
        <charset val="134"/>
      </rPr>
      <t>万元。支出较去年增加</t>
    </r>
    <r>
      <rPr>
        <b/>
        <sz val="15"/>
        <rFont val="宋体"/>
        <family val="3"/>
        <charset val="134"/>
      </rPr>
      <t>49.27</t>
    </r>
    <r>
      <rPr>
        <b/>
        <sz val="15"/>
        <rFont val="宋体"/>
        <charset val="134"/>
      </rPr>
      <t xml:space="preserve">万元，主要是人员工资的增加以及公务费人均标准的提高。
</t>
    </r>
    <phoneticPr fontId="0" type="noConversion"/>
  </si>
  <si>
    <r>
      <t>三、预算收支增减变化情况说明:益阳市委市政府接待处</t>
    </r>
    <r>
      <rPr>
        <b/>
        <sz val="15"/>
        <rFont val="宋体"/>
        <family val="3"/>
        <charset val="134"/>
      </rPr>
      <t>2017</t>
    </r>
    <r>
      <rPr>
        <b/>
        <sz val="15"/>
        <rFont val="宋体"/>
        <charset val="134"/>
      </rPr>
      <t>年度收入总计</t>
    </r>
    <r>
      <rPr>
        <b/>
        <sz val="15"/>
        <rFont val="宋体"/>
        <family val="3"/>
        <charset val="134"/>
      </rPr>
      <t>608.49</t>
    </r>
    <r>
      <rPr>
        <b/>
        <sz val="15"/>
        <rFont val="宋体"/>
        <charset val="134"/>
      </rPr>
      <t>万元，比上年同期增加</t>
    </r>
    <r>
      <rPr>
        <b/>
        <sz val="15"/>
        <rFont val="宋体"/>
        <family val="3"/>
        <charset val="134"/>
      </rPr>
      <t>49.27</t>
    </r>
    <r>
      <rPr>
        <b/>
        <sz val="15"/>
        <rFont val="宋体"/>
        <charset val="134"/>
      </rPr>
      <t>万元，增长</t>
    </r>
    <r>
      <rPr>
        <b/>
        <sz val="15"/>
        <rFont val="宋体"/>
        <family val="3"/>
        <charset val="134"/>
      </rPr>
      <t>8.1%</t>
    </r>
    <r>
      <rPr>
        <b/>
        <sz val="15"/>
        <rFont val="宋体"/>
        <charset val="134"/>
      </rPr>
      <t>；支出总计</t>
    </r>
    <r>
      <rPr>
        <b/>
        <sz val="15"/>
        <rFont val="宋体"/>
        <family val="3"/>
        <charset val="134"/>
      </rPr>
      <t>608.49</t>
    </r>
    <r>
      <rPr>
        <b/>
        <sz val="15"/>
        <rFont val="宋体"/>
        <charset val="134"/>
      </rPr>
      <t>万元，比上年同期增加</t>
    </r>
    <r>
      <rPr>
        <b/>
        <sz val="15"/>
        <rFont val="宋体"/>
        <family val="3"/>
        <charset val="134"/>
      </rPr>
      <t>49.27</t>
    </r>
    <r>
      <rPr>
        <b/>
        <sz val="15"/>
        <rFont val="宋体"/>
        <charset val="134"/>
      </rPr>
      <t>万元，增长</t>
    </r>
    <r>
      <rPr>
        <b/>
        <sz val="15"/>
        <rFont val="宋体"/>
        <family val="3"/>
        <charset val="134"/>
      </rPr>
      <t>8.1%</t>
    </r>
    <r>
      <rPr>
        <b/>
        <sz val="15"/>
        <rFont val="宋体"/>
        <charset val="134"/>
      </rPr>
      <t xml:space="preserve">。主要原因：人员工资的增加以及公务费人均标准的提高。
</t>
    </r>
    <phoneticPr fontId="0" type="noConversion"/>
  </si>
  <si>
    <t>四、机关运行经费安排情况说明：2017年益阳市委市政府接待处的机关运行经费当年一般公共预算拨款29.98万元，比2016年预算增加5.1万元，上升17%。</t>
    <phoneticPr fontId="0" type="noConversion"/>
  </si>
  <si>
    <t>五、政府采购安排情况说明：无政府采购。</t>
    <phoneticPr fontId="0" type="noConversion"/>
  </si>
  <si>
    <t>六、“三公经费”预算说明：2017年“三公”经费预算数为462万元，其中，公务接待费448万元，公务用车购置及运行费14万元（其中，公务用车购置费0万元，公务用车运行费14万元），因公出国（境）费0万元。2017年“三公”经费预算较2016年持平。</t>
    <phoneticPr fontId="0" type="noConversion"/>
  </si>
  <si>
    <t>七、补充说明：在财政部驻湖南省监察专员办事处对我市政府及部门预决算公开情况进行专项检查工作时指出，我单位2017年部门预算公开无“三公经费”增减变化情况说明。出现这一问题的原因一是因为财务人员工作严谨度不够；二是因为我单位2017年度“三公经费”与上年度持平，无增减变化情况。现我单位已经向市财政局重新提交了新的预算报告情况，并在政府门户网站公布时增加了“2017年度‘三公经费’预算较2016年持平“的内容，在今后的财务工作中，我单位一定进一步加强财政财务管理学习，不断提高预决算公开水平。</t>
    <phoneticPr fontId="0" type="noConversion"/>
  </si>
  <si>
    <t xml:space="preserve">八、名词解释：1、机关运行经费：是指各部门的公用经费，包括办公及印刷费、邮电费、差旅费、会议费、福利费、日常维修费、专用资料及一般设备购置费、办公用房水电费、办公用房取暖费、办公用房物业管理费、公务用车运行维护费以及其他费用。
2、“三公”经费：纳入省财政预算管理的“三公“经费，是指用一般公共预算拨款安排的公务接待费、公务用车购置及运行维护费和因公出国（境）费。其中，公务接待费反映单位按规定开支的各类公务接待支出；公务用车购置及运行费反映单位公务用车车辆购置支出（含车辆购置税），以及燃料费、维修费、保险费等支出；因公出国（境）费反映单位公务出国（境）的国际旅费、国外城市间交通费、食宿费等支出。
</t>
    <phoneticPr fontId="0" type="noConversion"/>
  </si>
  <si>
    <t>因公务用车参与了接待活动，因此在2017年预算里将公务接待费总额调减2万，公务用车运行经费调增2万，总额不变。</t>
    <phoneticPr fontId="0" type="noConversion"/>
  </si>
  <si>
    <t>我单位无政府性基金支出</t>
  </si>
</sst>
</file>

<file path=xl/styles.xml><?xml version="1.0" encoding="utf-8"?>
<styleSheet xmlns="http://schemas.openxmlformats.org/spreadsheetml/2006/main">
  <numFmts count="2">
    <numFmt numFmtId="176" formatCode="#,##0.0_ "/>
    <numFmt numFmtId="177" formatCode=";;"/>
  </numFmts>
  <fonts count="13">
    <font>
      <sz val="9"/>
      <name val="宋体"/>
      <charset val="134"/>
    </font>
    <font>
      <b/>
      <sz val="10"/>
      <name val="Arial"/>
      <family val="2"/>
    </font>
    <font>
      <sz val="10"/>
      <name val="宋体"/>
      <charset val="134"/>
    </font>
    <font>
      <b/>
      <sz val="22"/>
      <name val="宋体"/>
      <charset val="134"/>
    </font>
    <font>
      <sz val="11"/>
      <name val="宋体"/>
      <charset val="134"/>
    </font>
    <font>
      <sz val="10"/>
      <color indexed="8"/>
      <name val="宋体"/>
      <charset val="134"/>
    </font>
    <font>
      <b/>
      <sz val="36"/>
      <name val="宋体"/>
      <charset val="134"/>
    </font>
    <font>
      <sz val="15"/>
      <name val="宋体"/>
      <charset val="134"/>
    </font>
    <font>
      <sz val="12"/>
      <name val="宋体"/>
      <charset val="134"/>
    </font>
    <font>
      <sz val="14"/>
      <name val="宋体"/>
      <charset val="134"/>
    </font>
    <font>
      <b/>
      <sz val="15"/>
      <name val="宋体"/>
      <charset val="134"/>
    </font>
    <font>
      <b/>
      <sz val="24"/>
      <name val="宋体"/>
      <charset val="134"/>
    </font>
    <font>
      <b/>
      <sz val="15"/>
      <name val="宋体"/>
      <family val="3"/>
      <charset val="134"/>
    </font>
  </fonts>
  <fills count="3">
    <fill>
      <patternFill patternType="none"/>
    </fill>
    <fill>
      <patternFill patternType="gray125"/>
    </fill>
    <fill>
      <patternFill patternType="solid">
        <fgColor indexed="9"/>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90">
    <xf numFmtId="0" fontId="0" fillId="0" borderId="0" xfId="0"/>
    <xf numFmtId="0" fontId="2" fillId="0" borderId="0" xfId="0" applyFont="1" applyAlignment="1">
      <alignment vertical="center"/>
    </xf>
    <xf numFmtId="0" fontId="2" fillId="0" borderId="0" xfId="0" applyFont="1" applyAlignment="1">
      <alignment horizontal="right" vertical="center"/>
    </xf>
    <xf numFmtId="0" fontId="2" fillId="0" borderId="0" xfId="0" applyFont="1" applyAlignment="1">
      <alignment horizontal="left"/>
    </xf>
    <xf numFmtId="0" fontId="2" fillId="0" borderId="0" xfId="0" applyFont="1" applyAlignment="1">
      <alignment horizontal="right"/>
    </xf>
    <xf numFmtId="0" fontId="2" fillId="0" borderId="0" xfId="0" applyFont="1" applyFill="1" applyAlignment="1">
      <alignment vertical="center"/>
    </xf>
    <xf numFmtId="0" fontId="2" fillId="0" borderId="0" xfId="0" applyFont="1"/>
    <xf numFmtId="0" fontId="0" fillId="0" borderId="0" xfId="0" applyFont="1" applyAlignment="1">
      <alignment vertical="center"/>
    </xf>
    <xf numFmtId="176" fontId="4" fillId="2" borderId="0" xfId="0" applyNumberFormat="1" applyFont="1" applyFill="1" applyAlignment="1" applyProtection="1">
      <alignment horizontal="right" vertical="center"/>
    </xf>
    <xf numFmtId="176" fontId="2" fillId="2" borderId="0" xfId="0" applyNumberFormat="1" applyFont="1" applyFill="1" applyAlignment="1" applyProtection="1">
      <alignment horizontal="right" vertical="center"/>
    </xf>
    <xf numFmtId="0" fontId="4" fillId="0" borderId="0" xfId="0" applyNumberFormat="1" applyFont="1" applyFill="1" applyAlignment="1" applyProtection="1">
      <alignment vertical="center" wrapText="1"/>
    </xf>
    <xf numFmtId="0" fontId="0" fillId="0" borderId="0" xfId="0" applyFont="1" applyFill="1" applyAlignment="1">
      <alignment vertical="center"/>
    </xf>
    <xf numFmtId="0" fontId="0" fillId="0" borderId="0" xfId="0" applyFill="1"/>
    <xf numFmtId="0" fontId="7" fillId="0" borderId="0" xfId="0" applyFont="1" applyFill="1" applyAlignment="1">
      <alignment horizontal="left"/>
    </xf>
    <xf numFmtId="0" fontId="3" fillId="0" borderId="0" xfId="0" applyFont="1" applyAlignment="1">
      <alignment horizontal="right" vertical="center"/>
    </xf>
    <xf numFmtId="0" fontId="2" fillId="0" borderId="1" xfId="0" applyFont="1" applyBorder="1" applyAlignment="1">
      <alignment horizontal="lef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wrapText="1"/>
    </xf>
    <xf numFmtId="0" fontId="2" fillId="0" borderId="1" xfId="1" applyNumberFormat="1" applyFont="1" applyFill="1" applyBorder="1" applyAlignment="1">
      <alignment horizontal="center" vertical="center"/>
    </xf>
    <xf numFmtId="0" fontId="0" fillId="0" borderId="1" xfId="0" applyNumberFormat="1" applyFont="1" applyFill="1" applyBorder="1" applyAlignment="1" applyProtection="1">
      <alignment horizontal="center" vertical="center" wrapText="1"/>
    </xf>
    <xf numFmtId="49" fontId="0" fillId="0" borderId="0" xfId="0" applyNumberFormat="1" applyFont="1" applyFill="1" applyAlignment="1" applyProtection="1"/>
    <xf numFmtId="0" fontId="0" fillId="0" borderId="4" xfId="0"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0" fillId="0" borderId="4" xfId="0" applyBorder="1" applyAlignment="1">
      <alignment horizontal="center" vertical="center" wrapText="1"/>
    </xf>
    <xf numFmtId="2" fontId="2" fillId="0" borderId="1" xfId="0" applyNumberFormat="1" applyFont="1" applyFill="1" applyBorder="1" applyAlignment="1" applyProtection="1">
      <alignment horizontal="center" vertical="center" wrapText="1"/>
    </xf>
    <xf numFmtId="2" fontId="2" fillId="0" borderId="1" xfId="0" applyNumberFormat="1" applyFont="1" applyFill="1" applyBorder="1" applyAlignment="1">
      <alignment horizontal="center" vertical="center" wrapText="1"/>
    </xf>
    <xf numFmtId="2" fontId="2" fillId="0" borderId="1" xfId="0" applyNumberFormat="1" applyFont="1" applyBorder="1" applyAlignment="1">
      <alignment horizontal="center" vertical="center" wrapText="1"/>
    </xf>
    <xf numFmtId="0" fontId="2" fillId="2" borderId="1" xfId="0" applyFont="1" applyFill="1" applyBorder="1" applyAlignment="1">
      <alignment horizontal="left" vertical="center" wrapText="1"/>
    </xf>
    <xf numFmtId="0" fontId="0" fillId="0" borderId="1" xfId="0" applyBorder="1" applyAlignment="1">
      <alignment vertical="center"/>
    </xf>
    <xf numFmtId="0" fontId="8" fillId="0" borderId="0" xfId="0" applyFont="1" applyAlignment="1">
      <alignment horizontal="right" vertical="center"/>
    </xf>
    <xf numFmtId="176" fontId="8" fillId="2" borderId="0" xfId="0" applyNumberFormat="1" applyFont="1" applyFill="1" applyAlignment="1" applyProtection="1">
      <alignment horizontal="right" vertical="center"/>
    </xf>
    <xf numFmtId="0" fontId="8" fillId="0" borderId="1" xfId="0" applyNumberFormat="1" applyFont="1" applyFill="1" applyBorder="1" applyAlignment="1" applyProtection="1">
      <alignment horizontal="center" vertical="center" wrapText="1"/>
    </xf>
    <xf numFmtId="0" fontId="8"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7" fillId="0" borderId="0" xfId="0" applyFont="1" applyFill="1" applyAlignment="1">
      <alignment horizontal="left" vertical="center"/>
    </xf>
    <xf numFmtId="0" fontId="2" fillId="0" borderId="1" xfId="0" applyFont="1" applyBorder="1" applyAlignment="1">
      <alignment horizontal="center" vertical="center"/>
    </xf>
    <xf numFmtId="0" fontId="0" fillId="0" borderId="1" xfId="0" applyBorder="1" applyAlignment="1">
      <alignment horizontal="left" vertical="center"/>
    </xf>
    <xf numFmtId="0" fontId="0" fillId="0" borderId="1" xfId="0" applyFill="1" applyBorder="1"/>
    <xf numFmtId="0"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0" fontId="8" fillId="0" borderId="1" xfId="0" applyFont="1" applyBorder="1" applyAlignment="1">
      <alignment horizontal="center" vertical="center"/>
    </xf>
    <xf numFmtId="0" fontId="8" fillId="0" borderId="1" xfId="0" applyFont="1" applyFill="1" applyBorder="1" applyAlignment="1">
      <alignment horizontal="center" vertical="center"/>
    </xf>
    <xf numFmtId="0" fontId="0" fillId="0" borderId="3" xfId="0" applyBorder="1" applyAlignment="1">
      <alignment horizontal="center" vertical="center" wrapText="1"/>
    </xf>
    <xf numFmtId="0" fontId="3" fillId="0" borderId="0" xfId="0" applyFont="1" applyFill="1" applyAlignment="1">
      <alignment horizontal="left" vertical="center"/>
    </xf>
    <xf numFmtId="177" fontId="2" fillId="0" borderId="1" xfId="0" applyNumberFormat="1" applyFont="1" applyFill="1" applyBorder="1" applyAlignment="1" applyProtection="1">
      <alignment horizontal="left" vertical="center" wrapText="1"/>
    </xf>
    <xf numFmtId="2" fontId="0" fillId="0" borderId="1" xfId="0" applyNumberFormat="1" applyFont="1" applyFill="1" applyBorder="1" applyAlignment="1" applyProtection="1">
      <alignment horizontal="center" vertical="center" wrapText="1"/>
    </xf>
    <xf numFmtId="49" fontId="2" fillId="0" borderId="1" xfId="0" applyNumberFormat="1" applyFont="1" applyFill="1" applyBorder="1" applyAlignment="1" applyProtection="1">
      <alignment horizontal="left" vertical="center" wrapText="1"/>
    </xf>
    <xf numFmtId="2" fontId="2" fillId="0" borderId="3" xfId="0" applyNumberFormat="1" applyFont="1" applyFill="1" applyBorder="1" applyAlignment="1" applyProtection="1">
      <alignment horizontal="center" vertical="center" wrapText="1"/>
    </xf>
    <xf numFmtId="177" fontId="2" fillId="0" borderId="3" xfId="0" applyNumberFormat="1" applyFont="1" applyFill="1" applyBorder="1" applyAlignment="1" applyProtection="1">
      <alignment horizontal="left" vertical="center" wrapText="1"/>
    </xf>
    <xf numFmtId="49" fontId="2" fillId="0" borderId="3" xfId="0" applyNumberFormat="1" applyFont="1" applyFill="1" applyBorder="1" applyAlignment="1" applyProtection="1">
      <alignment horizontal="left" vertical="center" wrapText="1"/>
    </xf>
    <xf numFmtId="2" fontId="0" fillId="0" borderId="3" xfId="0" applyNumberFormat="1" applyFont="1" applyFill="1" applyBorder="1" applyAlignment="1" applyProtection="1">
      <alignment horizontal="center" vertical="center" wrapText="1"/>
    </xf>
    <xf numFmtId="0" fontId="9" fillId="0" borderId="0" xfId="0" applyFont="1" applyFill="1" applyAlignment="1">
      <alignment vertical="center"/>
    </xf>
    <xf numFmtId="2" fontId="2" fillId="0" borderId="1" xfId="0" applyNumberFormat="1" applyFont="1" applyFill="1" applyBorder="1" applyAlignment="1" applyProtection="1">
      <alignment horizontal="right" vertical="center" wrapText="1"/>
    </xf>
    <xf numFmtId="4" fontId="2" fillId="0" borderId="1" xfId="0" applyNumberFormat="1" applyFont="1" applyFill="1" applyBorder="1" applyAlignment="1" applyProtection="1">
      <alignment horizontal="left" vertical="center" wrapText="1"/>
    </xf>
    <xf numFmtId="0" fontId="2" fillId="0" borderId="1" xfId="0" applyFont="1" applyFill="1" applyBorder="1" applyAlignment="1">
      <alignment horizontal="center" vertical="center" wrapText="1"/>
    </xf>
    <xf numFmtId="0" fontId="8" fillId="0" borderId="1" xfId="0" applyNumberFormat="1" applyFont="1" applyFill="1" applyBorder="1" applyAlignment="1" applyProtection="1">
      <alignment horizontal="center" vertical="center" wrapText="1"/>
    </xf>
    <xf numFmtId="0" fontId="10" fillId="0" borderId="0" xfId="0" applyNumberFormat="1" applyFont="1" applyFill="1" applyAlignment="1" applyProtection="1">
      <alignment horizontal="left" vertical="top"/>
    </xf>
    <xf numFmtId="0" fontId="0" fillId="0" borderId="0" xfId="0" applyAlignment="1">
      <alignment horizontal="center"/>
    </xf>
    <xf numFmtId="0" fontId="6" fillId="0" borderId="0" xfId="0" applyNumberFormat="1" applyFont="1" applyFill="1" applyAlignment="1" applyProtection="1">
      <alignment horizontal="center" vertical="center"/>
    </xf>
    <xf numFmtId="0" fontId="11" fillId="0" borderId="0" xfId="0" applyNumberFormat="1" applyFont="1" applyFill="1" applyAlignment="1" applyProtection="1">
      <alignment horizontal="center" vertical="center"/>
    </xf>
    <xf numFmtId="0" fontId="12" fillId="0" borderId="0" xfId="0" applyNumberFormat="1" applyFont="1" applyFill="1" applyAlignment="1" applyProtection="1">
      <alignment vertical="top" wrapText="1"/>
    </xf>
    <xf numFmtId="0" fontId="10" fillId="0" borderId="0" xfId="0" applyNumberFormat="1" applyFont="1" applyFill="1" applyAlignment="1" applyProtection="1">
      <alignment vertical="top" wrapText="1"/>
    </xf>
    <xf numFmtId="0" fontId="12" fillId="0" borderId="0" xfId="0" applyNumberFormat="1" applyFont="1" applyFill="1" applyAlignment="1" applyProtection="1">
      <alignment horizontal="left" vertical="top" wrapText="1"/>
    </xf>
    <xf numFmtId="0" fontId="10" fillId="0" borderId="0" xfId="0" applyNumberFormat="1" applyFont="1" applyFill="1" applyAlignment="1" applyProtection="1">
      <alignment horizontal="left" vertical="top" wrapText="1"/>
    </xf>
    <xf numFmtId="0" fontId="10" fillId="0" borderId="0" xfId="0" applyNumberFormat="1" applyFont="1" applyFill="1" applyAlignment="1" applyProtection="1">
      <alignment horizontal="left" vertical="top"/>
    </xf>
    <xf numFmtId="0" fontId="12" fillId="0" borderId="0" xfId="0" applyFont="1" applyAlignment="1">
      <alignment horizontal="left" vertical="top"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xf>
    <xf numFmtId="0" fontId="3" fillId="0" borderId="0" xfId="0" applyNumberFormat="1" applyFont="1" applyFill="1" applyAlignment="1" applyProtection="1">
      <alignment horizontal="center" vertical="center"/>
    </xf>
    <xf numFmtId="0" fontId="2" fillId="0" borderId="1" xfId="0" applyNumberFormat="1" applyFont="1" applyFill="1" applyBorder="1" applyAlignment="1" applyProtection="1">
      <alignment horizontal="center" vertical="center" wrapText="1"/>
    </xf>
    <xf numFmtId="0" fontId="0" fillId="0" borderId="1" xfId="0" applyNumberFormat="1" applyFont="1" applyFill="1" applyBorder="1" applyAlignment="1" applyProtection="1">
      <alignment horizontal="center" vertical="center" wrapText="1"/>
    </xf>
    <xf numFmtId="0" fontId="0" fillId="0" borderId="1" xfId="0" applyFont="1" applyFill="1" applyBorder="1" applyAlignment="1">
      <alignment horizontal="center" vertical="center" wrapText="1"/>
    </xf>
    <xf numFmtId="0" fontId="2" fillId="0" borderId="2" xfId="0" applyNumberFormat="1" applyFont="1" applyFill="1" applyBorder="1" applyAlignment="1" applyProtection="1">
      <alignment horizontal="center" vertical="center" wrapText="1"/>
    </xf>
    <xf numFmtId="0" fontId="0" fillId="0" borderId="2" xfId="0" applyFont="1" applyFill="1" applyBorder="1" applyAlignment="1">
      <alignment horizontal="center" vertical="center" wrapText="1"/>
    </xf>
    <xf numFmtId="0" fontId="2" fillId="0" borderId="3" xfId="0" applyNumberFormat="1" applyFont="1" applyFill="1" applyBorder="1" applyAlignment="1" applyProtection="1">
      <alignment horizontal="center" vertical="center" wrapText="1"/>
    </xf>
    <xf numFmtId="0" fontId="0" fillId="0" borderId="3" xfId="0" applyFont="1" applyFill="1" applyBorder="1" applyAlignment="1">
      <alignment horizontal="center" vertical="center" wrapText="1"/>
    </xf>
    <xf numFmtId="0" fontId="0" fillId="0" borderId="3"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0" fontId="0" fillId="0" borderId="5" xfId="0" applyNumberFormat="1" applyFont="1" applyFill="1" applyBorder="1" applyAlignment="1" applyProtection="1">
      <alignment horizontal="center" vertical="center" wrapText="1"/>
    </xf>
    <xf numFmtId="49" fontId="0" fillId="0" borderId="5" xfId="0" applyNumberFormat="1" applyFill="1" applyBorder="1" applyAlignment="1" applyProtection="1">
      <alignment horizontal="left" vertical="center" wrapText="1"/>
    </xf>
    <xf numFmtId="49" fontId="0" fillId="0" borderId="4" xfId="0" applyNumberFormat="1" applyFill="1" applyBorder="1" applyAlignment="1" applyProtection="1">
      <alignment horizontal="left" vertical="center" wrapText="1"/>
    </xf>
    <xf numFmtId="49" fontId="0" fillId="0" borderId="6" xfId="0" applyNumberFormat="1" applyFill="1" applyBorder="1" applyAlignment="1" applyProtection="1">
      <alignment horizontal="left" vertical="center" wrapText="1"/>
    </xf>
  </cellXfs>
  <cellStyles count="2">
    <cellStyle name="百分比" xfId="1" builtinId="5"/>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IV37"/>
  <sheetViews>
    <sheetView showGridLines="0" showZeros="0" topLeftCell="A7" workbookViewId="0"/>
  </sheetViews>
  <sheetFormatPr defaultColWidth="6.83203125" defaultRowHeight="12.75" customHeight="1"/>
  <cols>
    <col min="1" max="1" width="30.33203125" customWidth="1"/>
    <col min="2" max="2" width="20" customWidth="1"/>
    <col min="3" max="3" width="14.5" customWidth="1"/>
    <col min="4" max="4" width="10" customWidth="1"/>
    <col min="5" max="5" width="38.33203125" customWidth="1"/>
    <col min="6" max="6" width="30.33203125" customWidth="1"/>
  </cols>
  <sheetData>
    <row r="1" spans="1:256" s="6" customFormat="1" ht="8.25" customHeight="1">
      <c r="A1" s="1"/>
      <c r="B1" s="1"/>
      <c r="C1" s="1"/>
      <c r="D1" s="2"/>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row>
    <row r="2" spans="1:256" s="6" customFormat="1" ht="156" customHeight="1">
      <c r="A2" s="66" t="s">
        <v>10</v>
      </c>
      <c r="B2" s="66"/>
      <c r="C2" s="66"/>
      <c r="D2" s="66"/>
      <c r="E2" s="66"/>
      <c r="F2" s="66"/>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row>
    <row r="3" spans="1:256" s="6" customFormat="1" ht="47.25" customHeight="1">
      <c r="A3" s="66"/>
      <c r="B3" s="66"/>
      <c r="C3" s="66"/>
      <c r="D3" s="66"/>
      <c r="E3" s="66"/>
      <c r="F3" s="66"/>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row>
    <row r="4" spans="1:256" s="6" customFormat="1" ht="41.25" customHeight="1">
      <c r="A4" s="3"/>
      <c r="B4" s="5"/>
      <c r="C4" s="1"/>
      <c r="D4"/>
      <c r="E4" s="1"/>
      <c r="F4" s="4"/>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row>
    <row r="5" spans="1:256" s="6" customFormat="1" ht="25.5" customHeight="1">
      <c r="A5" s="13"/>
      <c r="B5" s="1"/>
      <c r="C5" s="14" t="s">
        <v>8</v>
      </c>
      <c r="D5" s="51" t="s">
        <v>44</v>
      </c>
      <c r="E5" s="1"/>
      <c r="F5" s="4"/>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row>
    <row r="6" spans="1:256" s="6" customFormat="1" ht="20.25" customHeight="1">
      <c r="A6"/>
      <c r="B6"/>
      <c r="C6"/>
      <c r="D6" s="12"/>
      <c r="E6" s="12"/>
      <c r="F6"/>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s="6" customFormat="1" ht="20.25" customHeight="1">
      <c r="A7"/>
      <c r="B7"/>
      <c r="C7" s="12"/>
      <c r="D7" s="12"/>
      <c r="E7" s="12"/>
      <c r="F7"/>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row>
    <row r="8" spans="1:256" s="6" customFormat="1" ht="20.25" customHeight="1">
      <c r="A8"/>
      <c r="B8"/>
      <c r="C8"/>
      <c r="D8"/>
      <c r="E8"/>
      <c r="F8"/>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row>
    <row r="9" spans="1:256" s="6" customFormat="1" ht="20.25" customHeight="1">
      <c r="A9"/>
      <c r="B9"/>
      <c r="C9"/>
      <c r="D9"/>
      <c r="E9"/>
      <c r="F9"/>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row>
    <row r="10" spans="1:256" s="6" customFormat="1" ht="20.25" customHeight="1">
      <c r="A10"/>
      <c r="B10"/>
      <c r="C10"/>
      <c r="D10"/>
      <c r="E10"/>
      <c r="F10"/>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row>
    <row r="11" spans="1:256" s="6" customFormat="1" ht="20.25" customHeight="1">
      <c r="A11"/>
      <c r="B11"/>
      <c r="C11"/>
      <c r="D11"/>
      <c r="E11"/>
      <c r="F1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row>
    <row r="12" spans="1:256" s="6" customFormat="1" ht="20.25" customHeight="1">
      <c r="A12"/>
      <c r="B12"/>
      <c r="C12"/>
      <c r="D12"/>
      <c r="E12"/>
      <c r="F12"/>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row>
    <row r="13" spans="1:256" s="6" customFormat="1" ht="20.25" customHeight="1">
      <c r="A13"/>
      <c r="B13"/>
      <c r="C13"/>
      <c r="D13"/>
      <c r="E13"/>
      <c r="F13"/>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row>
    <row r="14" spans="1:256" s="6" customFormat="1" ht="20.25" customHeight="1">
      <c r="A14"/>
      <c r="B14"/>
      <c r="C14"/>
      <c r="D14"/>
      <c r="E14"/>
      <c r="F14"/>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row>
    <row r="15" spans="1:256" s="6" customFormat="1" ht="20.25" customHeight="1">
      <c r="A15"/>
      <c r="B15"/>
      <c r="C15"/>
      <c r="D15"/>
      <c r="E15"/>
      <c r="F15"/>
      <c r="G15" s="5"/>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row>
    <row r="16" spans="1:256" s="6" customFormat="1" ht="20.25" customHeight="1">
      <c r="A16"/>
      <c r="B16"/>
      <c r="C16"/>
      <c r="D16"/>
      <c r="E16"/>
      <c r="F16"/>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row>
    <row r="17" spans="1:256" s="6" customFormat="1" ht="20.25" customHeight="1">
      <c r="A17"/>
      <c r="B17"/>
      <c r="C17"/>
      <c r="D17"/>
      <c r="E17"/>
      <c r="F17"/>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row>
    <row r="18" spans="1:256" s="6" customFormat="1" ht="20.25" customHeight="1">
      <c r="A18"/>
      <c r="B18"/>
      <c r="C18"/>
      <c r="D18"/>
      <c r="E18"/>
      <c r="F18"/>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row>
    <row r="19" spans="1:256" s="6" customFormat="1" ht="20.25" customHeight="1">
      <c r="A19"/>
      <c r="B19"/>
      <c r="C19"/>
      <c r="D19"/>
      <c r="E19"/>
      <c r="F19"/>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row>
    <row r="20" spans="1:256" s="6" customFormat="1" ht="20.25" customHeight="1">
      <c r="A20"/>
      <c r="B20"/>
      <c r="C20"/>
      <c r="D20"/>
      <c r="E20"/>
      <c r="F20"/>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row>
    <row r="21" spans="1:256" s="6" customFormat="1" ht="20.25" customHeight="1">
      <c r="A21"/>
      <c r="B21"/>
      <c r="C21"/>
      <c r="D21"/>
      <c r="E21"/>
      <c r="F2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row>
    <row r="22" spans="1:256" s="6" customFormat="1" ht="20.25" customHeight="1">
      <c r="A22"/>
      <c r="B22"/>
      <c r="C22"/>
      <c r="D22"/>
      <c r="E22"/>
      <c r="F22"/>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row>
    <row r="23" spans="1:256" s="6" customFormat="1" ht="20.25" customHeight="1">
      <c r="A23"/>
      <c r="B23"/>
      <c r="C23"/>
      <c r="D23"/>
      <c r="E23"/>
      <c r="F23"/>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6" customFormat="1" ht="20.25" customHeight="1">
      <c r="A24"/>
      <c r="B24"/>
      <c r="C24"/>
      <c r="D24"/>
      <c r="E24"/>
      <c r="F24"/>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6" customFormat="1" ht="20.25" customHeight="1">
      <c r="A25"/>
      <c r="B25"/>
      <c r="C25"/>
      <c r="D25"/>
      <c r="E25"/>
      <c r="F25"/>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6" customFormat="1" ht="20.25" customHeight="1">
      <c r="A26"/>
      <c r="B26"/>
      <c r="C26"/>
      <c r="D26"/>
      <c r="E26"/>
      <c r="F26"/>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row>
    <row r="27" spans="1:256" s="6" customFormat="1" ht="20.25" customHeight="1">
      <c r="A27"/>
      <c r="B27"/>
      <c r="C27"/>
      <c r="D27"/>
      <c r="E27"/>
      <c r="F27"/>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row>
    <row r="28" spans="1:256" s="6" customFormat="1" ht="20.25" customHeight="1">
      <c r="A28"/>
      <c r="B28"/>
      <c r="C28"/>
      <c r="D28"/>
      <c r="E28"/>
      <c r="F28"/>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row>
    <row r="29" spans="1:256" s="6" customFormat="1" ht="20.25" customHeight="1">
      <c r="A29"/>
      <c r="B29"/>
      <c r="C29"/>
      <c r="D29"/>
      <c r="E29"/>
      <c r="F29"/>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row>
    <row r="30" spans="1:256" s="6" customFormat="1" ht="20.25" customHeight="1">
      <c r="A30"/>
      <c r="B30"/>
      <c r="C30"/>
      <c r="D30"/>
      <c r="E30"/>
      <c r="F30"/>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row>
    <row r="31" spans="1:256" s="6" customFormat="1" ht="20.25" customHeight="1">
      <c r="A31"/>
      <c r="B31"/>
      <c r="C31"/>
      <c r="D31"/>
      <c r="E31"/>
      <c r="F3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row>
    <row r="32" spans="1:256" s="6" customFormat="1" ht="20.25" customHeight="1">
      <c r="A32"/>
      <c r="B32"/>
      <c r="C32"/>
      <c r="D32"/>
      <c r="E32"/>
      <c r="F32"/>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row>
    <row r="33" spans="1:256" s="6" customFormat="1" ht="20.25" customHeight="1">
      <c r="A33"/>
      <c r="B33"/>
      <c r="C33"/>
      <c r="D33"/>
      <c r="E33"/>
      <c r="F33"/>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row>
    <row r="34" spans="1:256" s="6" customFormat="1" ht="20.100000000000001" customHeight="1">
      <c r="A34" s="3"/>
      <c r="B34" s="5"/>
      <c r="C34" s="5"/>
      <c r="D34" s="5"/>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row>
    <row r="35" spans="1:256" s="6" customFormat="1" ht="20.100000000000001" customHeight="1">
      <c r="A35" s="3"/>
      <c r="B35" s="5"/>
      <c r="C35" s="5"/>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row>
    <row r="36" spans="1:256" s="6" customFormat="1" ht="20.100000000000001" customHeight="1">
      <c r="A36" s="3"/>
      <c r="B36" s="5"/>
      <c r="C36" s="5"/>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row>
    <row r="37" spans="1:256" ht="20.100000000000001" customHeight="1">
      <c r="A37" s="1"/>
      <c r="B37" s="5"/>
      <c r="C37" s="5"/>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row>
  </sheetData>
  <mergeCells count="2">
    <mergeCell ref="A2:F2"/>
    <mergeCell ref="A3:F3"/>
  </mergeCells>
  <phoneticPr fontId="0" type="noConversion"/>
  <printOptions horizontalCentered="1" verticalCentered="1"/>
  <pageMargins left="0.39370078740157477" right="0.39370078740157477" top="1.1811023622047243" bottom="0.39370078740157477" header="0.3930708554786021" footer="0.23610235199214905"/>
  <pageSetup paperSize="9" orientation="landscape" horizontalDpi="0" verticalDpi="0"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F24"/>
  <sheetViews>
    <sheetView showGridLines="0" showZeros="0" tabSelected="1" workbookViewId="0">
      <selection activeCell="A7" sqref="A7"/>
    </sheetView>
  </sheetViews>
  <sheetFormatPr defaultColWidth="9.1640625" defaultRowHeight="11.25"/>
  <cols>
    <col min="1" max="1" width="20.33203125" customWidth="1"/>
    <col min="2" max="2" width="42" customWidth="1"/>
    <col min="3" max="3" width="34.1640625" customWidth="1"/>
    <col min="4" max="5" width="31" customWidth="1"/>
    <col min="6" max="6" width="26.6640625" customWidth="1"/>
    <col min="7" max="7" width="32.33203125" customWidth="1"/>
    <col min="8" max="14" width="13.5" customWidth="1"/>
  </cols>
  <sheetData>
    <row r="1" spans="1:6" ht="42.75" customHeight="1">
      <c r="A1" s="76" t="s">
        <v>131</v>
      </c>
      <c r="B1" s="76"/>
      <c r="C1" s="76"/>
      <c r="D1" s="76"/>
      <c r="E1" s="76"/>
    </row>
    <row r="2" spans="1:6" ht="20.100000000000001" customHeight="1">
      <c r="A2" s="38" t="s">
        <v>98</v>
      </c>
      <c r="B2" s="7"/>
      <c r="C2" s="10"/>
      <c r="D2" s="8"/>
      <c r="E2" s="9" t="s">
        <v>101</v>
      </c>
    </row>
    <row r="3" spans="1:6" ht="30" customHeight="1">
      <c r="A3" s="78" t="s">
        <v>201</v>
      </c>
      <c r="B3" s="77" t="s">
        <v>53</v>
      </c>
      <c r="C3" s="77" t="s">
        <v>174</v>
      </c>
      <c r="D3" s="77"/>
      <c r="E3" s="77"/>
    </row>
    <row r="4" spans="1:6" ht="30" customHeight="1">
      <c r="A4" s="78"/>
      <c r="B4" s="79"/>
      <c r="C4" s="42" t="s">
        <v>42</v>
      </c>
      <c r="D4" s="21" t="s">
        <v>11</v>
      </c>
      <c r="E4" s="21" t="s">
        <v>118</v>
      </c>
    </row>
    <row r="5" spans="1:6" ht="20.100000000000001" customHeight="1">
      <c r="A5" s="45" t="s">
        <v>128</v>
      </c>
      <c r="B5" s="46" t="s">
        <v>128</v>
      </c>
      <c r="C5" s="46">
        <v>1</v>
      </c>
      <c r="D5" s="43">
        <v>2</v>
      </c>
      <c r="E5" s="47">
        <v>3</v>
      </c>
    </row>
    <row r="6" spans="1:6" ht="23.45" customHeight="1">
      <c r="A6" s="54"/>
      <c r="B6" s="52"/>
      <c r="C6" s="27"/>
      <c r="D6" s="27"/>
      <c r="E6" s="53"/>
    </row>
    <row r="7" spans="1:6" ht="20.100000000000001" customHeight="1">
      <c r="A7" s="12" t="s">
        <v>214</v>
      </c>
      <c r="B7" s="22"/>
      <c r="C7" s="11"/>
      <c r="D7" s="11"/>
      <c r="E7" s="12"/>
      <c r="F7" s="12"/>
    </row>
    <row r="8" spans="1:6" ht="20.100000000000001" customHeight="1">
      <c r="A8" s="12"/>
      <c r="B8" s="12"/>
      <c r="C8" s="12"/>
      <c r="D8" s="12"/>
      <c r="F8" s="12"/>
    </row>
    <row r="9" spans="1:6" ht="20.100000000000001" customHeight="1">
      <c r="A9" s="12"/>
      <c r="B9" s="12"/>
      <c r="C9" s="12"/>
      <c r="D9" s="12"/>
      <c r="E9" s="12"/>
      <c r="F9" s="12"/>
    </row>
    <row r="10" spans="1:6" ht="20.100000000000001" customHeight="1">
      <c r="A10" s="12"/>
      <c r="B10" s="12"/>
      <c r="C10" s="12"/>
      <c r="D10" s="12"/>
      <c r="E10" s="12"/>
      <c r="F10" s="12"/>
    </row>
    <row r="11" spans="1:6" ht="20.100000000000001" customHeight="1">
      <c r="A11" s="12"/>
      <c r="B11" s="12"/>
      <c r="C11" s="12"/>
      <c r="D11" s="12"/>
    </row>
    <row r="12" spans="1:6" ht="20.100000000000001" customHeight="1">
      <c r="B12" s="12"/>
      <c r="C12" s="12"/>
    </row>
    <row r="13" spans="1:6" ht="20.100000000000001" customHeight="1">
      <c r="B13" s="12"/>
      <c r="C13" s="12"/>
    </row>
    <row r="14" spans="1:6" ht="20.100000000000001" customHeight="1">
      <c r="B14" s="12"/>
      <c r="C14" s="12"/>
    </row>
    <row r="15" spans="1:6" ht="20.100000000000001" customHeight="1">
      <c r="B15" s="12"/>
      <c r="C15" s="12"/>
      <c r="D15" s="12"/>
    </row>
    <row r="16" spans="1:6" ht="20.100000000000001" customHeight="1">
      <c r="A16" s="7"/>
      <c r="B16" s="11"/>
      <c r="C16" s="7"/>
      <c r="D16" s="7"/>
    </row>
    <row r="17" spans="1:4" ht="20.100000000000001" customHeight="1">
      <c r="B17" s="12"/>
      <c r="D17" s="12"/>
    </row>
    <row r="18" spans="1:4" ht="20.100000000000001" customHeight="1">
      <c r="B18" s="12"/>
    </row>
    <row r="19" spans="1:4" ht="20.100000000000001" customHeight="1">
      <c r="A19" s="7"/>
      <c r="B19" s="11"/>
      <c r="C19" s="7"/>
      <c r="D19" s="7"/>
    </row>
    <row r="20" spans="1:4" ht="20.100000000000001" customHeight="1"/>
    <row r="21" spans="1:4" ht="20.100000000000001" customHeight="1"/>
    <row r="22" spans="1:4" ht="20.100000000000001" customHeight="1"/>
    <row r="23" spans="1:4" ht="20.100000000000001" customHeight="1"/>
    <row r="24" spans="1:4" ht="20.100000000000001" customHeight="1">
      <c r="A24" s="7"/>
      <c r="B24" s="7"/>
      <c r="C24" s="7"/>
      <c r="D24" s="7"/>
    </row>
  </sheetData>
  <mergeCells count="4">
    <mergeCell ref="B3:B4"/>
    <mergeCell ref="A3:A4"/>
    <mergeCell ref="A1:E1"/>
    <mergeCell ref="C3:E3"/>
  </mergeCells>
  <phoneticPr fontId="0" type="noConversion"/>
  <printOptions horizontalCentered="1"/>
  <pageMargins left="0.78740157480314954" right="0.78740157480314954" top="1.1811023622047243" bottom="0.39370078740157477" header="0.51181100484893072" footer="0.51181100484893072"/>
  <pageSetup paperSize="9" fitToHeight="999" orientation="landscape" horizontalDpi="0" verticalDpi="0"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K29"/>
  <sheetViews>
    <sheetView showGridLines="0" showZeros="0" topLeftCell="C1" workbookViewId="0">
      <selection activeCell="K7" sqref="K7:K9"/>
    </sheetView>
  </sheetViews>
  <sheetFormatPr defaultColWidth="9.1640625" defaultRowHeight="12.75" customHeight="1"/>
  <cols>
    <col min="1" max="10" width="15.6640625" customWidth="1"/>
    <col min="11" max="11" width="36.33203125" customWidth="1"/>
  </cols>
  <sheetData>
    <row r="1" spans="1:11" ht="42.75" customHeight="1">
      <c r="A1" s="76" t="s">
        <v>22</v>
      </c>
      <c r="B1" s="76"/>
      <c r="C1" s="76"/>
      <c r="D1" s="76"/>
      <c r="E1" s="76"/>
      <c r="F1" s="76"/>
      <c r="G1" s="76"/>
      <c r="H1" s="76"/>
      <c r="I1" s="76"/>
      <c r="J1" s="76"/>
      <c r="K1" s="76"/>
    </row>
    <row r="2" spans="1:11" ht="20.100000000000001" customHeight="1">
      <c r="A2" s="59" t="s">
        <v>98</v>
      </c>
      <c r="B2" s="12"/>
      <c r="F2" s="38"/>
      <c r="G2" s="7"/>
      <c r="H2" s="10"/>
      <c r="I2" s="8"/>
      <c r="K2" s="9" t="s">
        <v>101</v>
      </c>
    </row>
    <row r="3" spans="1:11" ht="12" customHeight="1">
      <c r="A3" s="78" t="s">
        <v>167</v>
      </c>
      <c r="B3" s="78"/>
      <c r="C3" s="78"/>
      <c r="D3" s="78"/>
      <c r="E3" s="78"/>
      <c r="F3" s="78" t="s">
        <v>112</v>
      </c>
      <c r="G3" s="78"/>
      <c r="H3" s="78"/>
      <c r="I3" s="78"/>
      <c r="J3" s="84"/>
      <c r="K3" s="78" t="s">
        <v>138</v>
      </c>
    </row>
    <row r="4" spans="1:11" ht="12" customHeight="1">
      <c r="A4" s="78"/>
      <c r="B4" s="78"/>
      <c r="C4" s="78"/>
      <c r="D4" s="78"/>
      <c r="E4" s="78"/>
      <c r="F4" s="78"/>
      <c r="G4" s="78"/>
      <c r="H4" s="78"/>
      <c r="I4" s="78"/>
      <c r="J4" s="84"/>
      <c r="K4" s="78"/>
    </row>
    <row r="5" spans="1:11" ht="25.5" customHeight="1">
      <c r="A5" s="45" t="s">
        <v>42</v>
      </c>
      <c r="B5" s="46" t="s">
        <v>97</v>
      </c>
      <c r="C5" s="46" t="s">
        <v>38</v>
      </c>
      <c r="D5" s="43" t="s">
        <v>157</v>
      </c>
      <c r="E5" s="47" t="s">
        <v>188</v>
      </c>
      <c r="F5" s="45" t="s">
        <v>42</v>
      </c>
      <c r="G5" s="46" t="s">
        <v>97</v>
      </c>
      <c r="H5" s="46" t="s">
        <v>38</v>
      </c>
      <c r="I5" s="43" t="s">
        <v>157</v>
      </c>
      <c r="J5" s="50" t="s">
        <v>188</v>
      </c>
      <c r="K5" s="78"/>
    </row>
    <row r="6" spans="1:11" ht="17.25" customHeight="1">
      <c r="A6" s="47">
        <v>1</v>
      </c>
      <c r="B6" s="47">
        <v>2</v>
      </c>
      <c r="C6" s="47">
        <v>3</v>
      </c>
      <c r="D6" s="47">
        <v>4</v>
      </c>
      <c r="E6" s="47">
        <v>5</v>
      </c>
      <c r="F6" s="47">
        <v>6</v>
      </c>
      <c r="G6" s="47">
        <v>7</v>
      </c>
      <c r="H6" s="47">
        <v>8</v>
      </c>
      <c r="I6" s="47">
        <v>9</v>
      </c>
      <c r="J6" s="50">
        <v>10</v>
      </c>
      <c r="K6" s="86"/>
    </row>
    <row r="7" spans="1:11" ht="23.45" customHeight="1">
      <c r="A7" s="53">
        <v>462</v>
      </c>
      <c r="B7" s="53">
        <v>450</v>
      </c>
      <c r="C7" s="53"/>
      <c r="D7" s="53">
        <v>12</v>
      </c>
      <c r="E7" s="53">
        <v>0</v>
      </c>
      <c r="F7" s="27">
        <v>462</v>
      </c>
      <c r="G7" s="27">
        <v>448</v>
      </c>
      <c r="H7" s="27"/>
      <c r="I7" s="27">
        <v>14</v>
      </c>
      <c r="J7" s="58">
        <v>0</v>
      </c>
      <c r="K7" s="87" t="s">
        <v>213</v>
      </c>
    </row>
    <row r="8" spans="1:11" ht="23.45" customHeight="1">
      <c r="A8" s="53">
        <v>462</v>
      </c>
      <c r="B8" s="53">
        <v>450</v>
      </c>
      <c r="C8" s="53"/>
      <c r="D8" s="53">
        <v>12</v>
      </c>
      <c r="E8" s="53">
        <v>0</v>
      </c>
      <c r="F8" s="27">
        <v>462</v>
      </c>
      <c r="G8" s="27">
        <v>448</v>
      </c>
      <c r="H8" s="27"/>
      <c r="I8" s="27">
        <v>14</v>
      </c>
      <c r="J8" s="58">
        <v>0</v>
      </c>
      <c r="K8" s="88"/>
    </row>
    <row r="9" spans="1:11" ht="23.45" customHeight="1">
      <c r="A9" s="53">
        <v>462</v>
      </c>
      <c r="B9" s="53">
        <v>450</v>
      </c>
      <c r="C9" s="53"/>
      <c r="D9" s="53">
        <v>12</v>
      </c>
      <c r="E9" s="53">
        <v>0</v>
      </c>
      <c r="F9" s="27">
        <v>462</v>
      </c>
      <c r="G9" s="27">
        <v>448</v>
      </c>
      <c r="H9" s="27"/>
      <c r="I9" s="27">
        <v>14</v>
      </c>
      <c r="J9" s="58">
        <v>0</v>
      </c>
      <c r="K9" s="89"/>
    </row>
    <row r="10" spans="1:11" ht="20.100000000000001" customHeight="1">
      <c r="A10" s="12"/>
      <c r="B10" s="12"/>
      <c r="C10" s="12"/>
      <c r="D10" s="12"/>
      <c r="E10" s="12"/>
      <c r="F10" s="12"/>
      <c r="G10" s="12"/>
      <c r="H10" s="12"/>
      <c r="I10" s="12"/>
      <c r="J10" s="12"/>
    </row>
    <row r="11" spans="1:11" ht="20.100000000000001" customHeight="1">
      <c r="A11" s="12"/>
      <c r="B11" s="12"/>
      <c r="C11" s="12"/>
      <c r="D11" s="12"/>
      <c r="E11" s="12"/>
      <c r="F11" s="12"/>
      <c r="G11" s="12"/>
      <c r="H11" s="12"/>
      <c r="I11" s="12"/>
      <c r="J11" s="12"/>
    </row>
    <row r="12" spans="1:11" ht="20.100000000000001" customHeight="1">
      <c r="B12" s="12"/>
      <c r="C12" s="12"/>
      <c r="D12" s="12"/>
      <c r="E12" s="12"/>
      <c r="F12" s="12"/>
      <c r="G12" s="12"/>
      <c r="H12" s="12"/>
      <c r="I12" s="12"/>
      <c r="J12" s="12"/>
      <c r="K12" s="12"/>
    </row>
    <row r="13" spans="1:11" ht="20.100000000000001" customHeight="1">
      <c r="B13" s="12"/>
      <c r="C13" s="12"/>
      <c r="D13" s="12"/>
      <c r="E13" s="12"/>
      <c r="G13" s="12"/>
      <c r="H13" s="12"/>
      <c r="I13" s="12"/>
    </row>
    <row r="14" spans="1:11" ht="20.100000000000001" customHeight="1">
      <c r="C14" s="12"/>
      <c r="D14" s="12"/>
      <c r="E14" s="12"/>
      <c r="G14" s="12"/>
      <c r="H14" s="12"/>
      <c r="I14" s="12"/>
    </row>
    <row r="15" spans="1:11" ht="20.100000000000001" customHeight="1">
      <c r="C15" s="12"/>
      <c r="D15" s="12"/>
      <c r="E15" s="12"/>
      <c r="G15" s="12"/>
      <c r="H15" s="12"/>
      <c r="I15" s="12"/>
    </row>
    <row r="16" spans="1:11" ht="20.100000000000001" customHeight="1">
      <c r="D16" s="12"/>
      <c r="E16" s="12"/>
      <c r="G16" s="12"/>
      <c r="H16" s="12"/>
      <c r="I16" s="12"/>
      <c r="J16" s="12"/>
    </row>
    <row r="17" spans="5:11" ht="20.100000000000001" customHeight="1">
      <c r="E17" s="12"/>
      <c r="F17" s="7"/>
      <c r="G17" s="11"/>
      <c r="H17" s="11"/>
      <c r="I17" s="11"/>
    </row>
    <row r="18" spans="5:11" ht="20.100000000000001" customHeight="1">
      <c r="G18" s="12"/>
      <c r="H18" s="12"/>
      <c r="I18" s="12"/>
    </row>
    <row r="19" spans="5:11" ht="20.100000000000001" customHeight="1">
      <c r="G19" s="12"/>
      <c r="I19" s="12"/>
    </row>
    <row r="20" spans="5:11" ht="20.100000000000001" customHeight="1">
      <c r="F20" s="7"/>
      <c r="G20" s="11"/>
      <c r="H20" s="7"/>
      <c r="I20" s="7"/>
    </row>
    <row r="21" spans="5:11" ht="20.100000000000001" customHeight="1"/>
    <row r="22" spans="5:11" ht="20.100000000000001" customHeight="1"/>
    <row r="23" spans="5:11" ht="20.100000000000001" customHeight="1">
      <c r="H23" s="12"/>
    </row>
    <row r="24" spans="5:11" ht="20.100000000000001" customHeight="1"/>
    <row r="25" spans="5:11" ht="20.100000000000001" customHeight="1">
      <c r="F25" s="7"/>
      <c r="G25" s="11"/>
      <c r="H25" s="7"/>
      <c r="I25" s="7"/>
    </row>
    <row r="29" spans="5:11" ht="12.75" customHeight="1">
      <c r="K29" s="12"/>
    </row>
  </sheetData>
  <mergeCells count="5">
    <mergeCell ref="A3:E4"/>
    <mergeCell ref="F3:J4"/>
    <mergeCell ref="K3:K6"/>
    <mergeCell ref="A1:K1"/>
    <mergeCell ref="K7:K9"/>
  </mergeCells>
  <phoneticPr fontId="0" type="noConversion"/>
  <printOptions horizontalCentered="1"/>
  <pageMargins left="0.78740157480314954" right="0.78740157480314954" top="1.1811023622047243" bottom="0.39370078740157477" header="0.51181100484893072" footer="0.51181100484893072"/>
  <pageSetup paperSize="9" scale="82" fitToHeight="999" orientation="landscape" horizontalDpi="0" verticalDpi="0"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T29"/>
  <sheetViews>
    <sheetView showGridLines="0" showZeros="0" workbookViewId="0">
      <selection activeCell="G29" sqref="G29"/>
    </sheetView>
  </sheetViews>
  <sheetFormatPr defaultColWidth="9.1640625" defaultRowHeight="11.25"/>
  <cols>
    <col min="1" max="1" width="25.1640625" customWidth="1"/>
    <col min="2" max="2" width="26" customWidth="1"/>
    <col min="3" max="3" width="11.5" customWidth="1"/>
    <col min="4" max="4" width="18.33203125" customWidth="1"/>
    <col min="5" max="5" width="9.1640625" customWidth="1"/>
    <col min="6" max="7" width="12.5" customWidth="1"/>
    <col min="8" max="9" width="7.83203125" customWidth="1"/>
    <col min="10" max="14" width="12.5" customWidth="1"/>
    <col min="15" max="15" width="8.6640625" customWidth="1"/>
    <col min="16" max="17" width="11.6640625" customWidth="1"/>
  </cols>
  <sheetData>
    <row r="1" spans="1:18" ht="42.75" customHeight="1">
      <c r="A1" s="76" t="s">
        <v>6</v>
      </c>
      <c r="B1" s="76"/>
      <c r="C1" s="76"/>
      <c r="D1" s="76"/>
      <c r="E1" s="76"/>
      <c r="F1" s="76"/>
      <c r="G1" s="76"/>
      <c r="H1" s="76"/>
      <c r="I1" s="76"/>
      <c r="J1" s="76"/>
      <c r="K1" s="76"/>
      <c r="L1" s="76"/>
      <c r="M1" s="76"/>
      <c r="N1" s="76"/>
      <c r="O1" s="76"/>
      <c r="P1" s="76"/>
      <c r="Q1" s="76"/>
    </row>
    <row r="2" spans="1:18" ht="25.5" customHeight="1">
      <c r="Q2" s="32" t="s">
        <v>101</v>
      </c>
    </row>
    <row r="3" spans="1:18" ht="28.5" customHeight="1">
      <c r="A3" s="85" t="s">
        <v>146</v>
      </c>
      <c r="B3" s="85" t="s">
        <v>60</v>
      </c>
      <c r="C3" s="85" t="s">
        <v>199</v>
      </c>
      <c r="D3" s="85" t="s">
        <v>4</v>
      </c>
      <c r="E3" s="85"/>
      <c r="F3" s="85"/>
      <c r="G3" s="85"/>
      <c r="H3" s="85"/>
      <c r="I3" s="85"/>
      <c r="J3" s="85"/>
      <c r="K3" s="85"/>
      <c r="L3" s="85"/>
      <c r="M3" s="85"/>
      <c r="N3" s="85"/>
      <c r="O3" s="85"/>
      <c r="P3" s="85"/>
      <c r="Q3" s="85"/>
    </row>
    <row r="4" spans="1:18" ht="28.5" customHeight="1">
      <c r="A4" s="85"/>
      <c r="B4" s="85"/>
      <c r="C4" s="85"/>
      <c r="D4" s="85" t="s">
        <v>153</v>
      </c>
      <c r="E4" s="85" t="s">
        <v>120</v>
      </c>
      <c r="F4" s="85"/>
      <c r="G4" s="85"/>
      <c r="H4" s="85" t="s">
        <v>63</v>
      </c>
      <c r="I4" s="85" t="s">
        <v>166</v>
      </c>
      <c r="J4" s="85" t="s">
        <v>125</v>
      </c>
      <c r="K4" s="85"/>
      <c r="L4" s="85"/>
      <c r="M4" s="85"/>
      <c r="N4" s="85"/>
      <c r="O4" s="85"/>
      <c r="P4" s="85"/>
      <c r="Q4" s="85"/>
    </row>
    <row r="5" spans="1:18" ht="26.25" customHeight="1">
      <c r="A5" s="85"/>
      <c r="B5" s="85"/>
      <c r="C5" s="85"/>
      <c r="D5" s="85"/>
      <c r="E5" s="85"/>
      <c r="F5" s="85"/>
      <c r="G5" s="85"/>
      <c r="H5" s="85"/>
      <c r="I5" s="85"/>
      <c r="J5" s="85" t="s">
        <v>69</v>
      </c>
      <c r="K5" s="85" t="s">
        <v>14</v>
      </c>
      <c r="L5" s="85" t="s">
        <v>43</v>
      </c>
      <c r="M5" s="85" t="s">
        <v>67</v>
      </c>
      <c r="N5" s="85"/>
      <c r="O5" s="85"/>
      <c r="P5" s="85"/>
      <c r="Q5" s="85"/>
    </row>
    <row r="6" spans="1:18" ht="68.25" customHeight="1">
      <c r="A6" s="85"/>
      <c r="B6" s="85"/>
      <c r="C6" s="85"/>
      <c r="D6" s="85"/>
      <c r="E6" s="34" t="s">
        <v>107</v>
      </c>
      <c r="F6" s="34" t="s">
        <v>141</v>
      </c>
      <c r="G6" s="34" t="s">
        <v>197</v>
      </c>
      <c r="H6" s="85"/>
      <c r="I6" s="85"/>
      <c r="J6" s="85"/>
      <c r="K6" s="85"/>
      <c r="L6" s="85"/>
      <c r="M6" s="34" t="s">
        <v>107</v>
      </c>
      <c r="N6" s="34" t="s">
        <v>55</v>
      </c>
      <c r="O6" s="34" t="s">
        <v>132</v>
      </c>
      <c r="P6" s="34" t="s">
        <v>64</v>
      </c>
      <c r="Q6" s="34" t="s">
        <v>127</v>
      </c>
    </row>
    <row r="7" spans="1:18" ht="20.25" customHeight="1">
      <c r="A7" s="48" t="s">
        <v>128</v>
      </c>
      <c r="B7" s="49" t="s">
        <v>128</v>
      </c>
      <c r="C7" s="49">
        <v>1</v>
      </c>
      <c r="D7" s="49">
        <v>2</v>
      </c>
      <c r="E7" s="49">
        <v>3</v>
      </c>
      <c r="F7" s="49">
        <v>4</v>
      </c>
      <c r="G7" s="49">
        <v>5</v>
      </c>
      <c r="H7" s="49">
        <v>6</v>
      </c>
      <c r="I7" s="49">
        <v>7</v>
      </c>
      <c r="J7" s="49">
        <v>8</v>
      </c>
      <c r="K7" s="48">
        <v>9</v>
      </c>
      <c r="L7" s="48">
        <v>10</v>
      </c>
      <c r="M7" s="48">
        <v>11</v>
      </c>
      <c r="N7" s="48">
        <v>12</v>
      </c>
      <c r="O7" s="48">
        <v>13</v>
      </c>
      <c r="P7" s="48">
        <v>14</v>
      </c>
      <c r="Q7" s="35">
        <v>15</v>
      </c>
    </row>
    <row r="8" spans="1:18" ht="23.45" customHeight="1">
      <c r="A8" s="54"/>
      <c r="B8" s="54"/>
      <c r="C8" s="61"/>
      <c r="D8" s="60"/>
      <c r="E8" s="60"/>
      <c r="F8" s="60"/>
      <c r="G8" s="60"/>
      <c r="H8" s="60"/>
      <c r="I8" s="60"/>
      <c r="J8" s="60"/>
      <c r="K8" s="60"/>
      <c r="L8" s="60"/>
      <c r="M8" s="60"/>
      <c r="N8" s="60"/>
      <c r="O8" s="60"/>
      <c r="P8" s="60"/>
      <c r="Q8" s="60"/>
    </row>
    <row r="9" spans="1:18" ht="12.75" customHeight="1">
      <c r="A9" s="12"/>
      <c r="C9" s="12"/>
      <c r="D9" s="12"/>
      <c r="E9" s="12"/>
      <c r="F9" s="12"/>
      <c r="G9" s="12"/>
      <c r="H9" s="12"/>
      <c r="I9" s="12"/>
      <c r="J9" s="12"/>
      <c r="K9" s="12"/>
      <c r="L9" s="12"/>
      <c r="M9" s="12"/>
      <c r="N9" s="12"/>
      <c r="O9" s="12"/>
      <c r="P9" s="12"/>
      <c r="Q9" s="12"/>
    </row>
    <row r="10" spans="1:18" ht="12.75" customHeight="1">
      <c r="A10" s="12"/>
      <c r="B10" s="12"/>
      <c r="E10" s="12"/>
      <c r="F10" s="12"/>
      <c r="G10" s="12"/>
      <c r="H10" s="12"/>
      <c r="I10" s="12"/>
      <c r="J10" s="12"/>
      <c r="K10" s="12"/>
      <c r="L10" s="12"/>
      <c r="N10" s="12"/>
      <c r="O10" s="12"/>
      <c r="P10" s="12"/>
      <c r="Q10" s="12"/>
    </row>
    <row r="11" spans="1:18" ht="12.75" customHeight="1">
      <c r="B11" s="12"/>
      <c r="E11" s="12"/>
      <c r="F11" s="12"/>
      <c r="G11" s="12"/>
      <c r="H11" s="12"/>
      <c r="I11" s="12"/>
      <c r="J11" s="12"/>
      <c r="K11" s="12"/>
      <c r="L11" s="12"/>
      <c r="N11" s="12"/>
      <c r="O11" s="12"/>
      <c r="P11" s="12"/>
      <c r="Q11" s="12"/>
    </row>
    <row r="12" spans="1:18" ht="12.75" customHeight="1">
      <c r="C12" s="12"/>
      <c r="D12" s="12"/>
      <c r="E12" s="12"/>
      <c r="F12" s="12"/>
      <c r="G12" s="12"/>
      <c r="H12" s="12"/>
      <c r="I12" s="12"/>
      <c r="J12" s="12"/>
      <c r="K12" s="12"/>
      <c r="L12" s="12"/>
      <c r="M12" s="12"/>
      <c r="N12" s="12"/>
      <c r="O12" s="12"/>
      <c r="P12" s="12"/>
      <c r="Q12" s="12"/>
    </row>
    <row r="13" spans="1:18" ht="12.75" customHeight="1">
      <c r="D13" s="12"/>
      <c r="E13" s="12"/>
      <c r="F13" s="12"/>
      <c r="G13" s="12"/>
      <c r="I13" s="12"/>
      <c r="J13" s="12"/>
      <c r="L13" s="12"/>
      <c r="M13" s="12"/>
      <c r="N13" s="12"/>
      <c r="P13" s="12"/>
      <c r="Q13" s="12"/>
    </row>
    <row r="14" spans="1:18" ht="12.75" customHeight="1">
      <c r="D14" s="12"/>
      <c r="E14" s="12"/>
      <c r="F14" s="12"/>
      <c r="G14" s="12"/>
      <c r="H14" s="12"/>
      <c r="I14" s="12"/>
      <c r="J14" s="12"/>
      <c r="K14" s="12"/>
      <c r="L14" s="12"/>
      <c r="M14" s="12"/>
      <c r="N14" s="12"/>
      <c r="O14" s="12"/>
      <c r="P14" s="12"/>
      <c r="R14" s="12"/>
    </row>
    <row r="15" spans="1:18" ht="12.75" customHeight="1">
      <c r="D15" s="12"/>
      <c r="E15" s="12"/>
      <c r="F15" s="12"/>
      <c r="H15" s="12"/>
      <c r="I15" s="12"/>
      <c r="J15" s="12"/>
      <c r="K15" s="12"/>
      <c r="L15" s="12"/>
      <c r="M15" s="12"/>
      <c r="N15" s="12"/>
      <c r="O15" s="12"/>
      <c r="R15" s="12"/>
    </row>
    <row r="16" spans="1:18" ht="12.75" customHeight="1">
      <c r="D16" s="12"/>
      <c r="E16" s="12"/>
      <c r="F16" s="12"/>
      <c r="G16" s="12"/>
      <c r="H16" s="12"/>
      <c r="I16" s="12"/>
      <c r="J16" s="12"/>
      <c r="K16" s="12"/>
      <c r="L16" s="12"/>
      <c r="M16" s="12"/>
      <c r="N16" s="12"/>
    </row>
    <row r="17" spans="4:20" ht="12.75" customHeight="1">
      <c r="D17" s="12"/>
      <c r="K17" s="12"/>
      <c r="L17" s="12"/>
      <c r="M17" s="12"/>
      <c r="R17" s="12"/>
      <c r="S17" s="12"/>
      <c r="T17" s="12"/>
    </row>
    <row r="18" spans="4:20" ht="12.75" customHeight="1">
      <c r="I18" s="12"/>
      <c r="J18" s="12"/>
      <c r="K18" s="12"/>
      <c r="S18" s="12"/>
      <c r="T18" s="12"/>
    </row>
    <row r="19" spans="4:20" ht="12.75" customHeight="1"/>
    <row r="20" spans="4:20" ht="12.75" customHeight="1"/>
    <row r="21" spans="4:20" ht="12.75" customHeight="1"/>
    <row r="22" spans="4:20" ht="12.75" customHeight="1">
      <c r="D22" s="12"/>
    </row>
    <row r="23" spans="4:20" ht="12.75" customHeight="1"/>
    <row r="24" spans="4:20" ht="12.75" customHeight="1"/>
    <row r="25" spans="4:20" ht="12.75" customHeight="1"/>
    <row r="26" spans="4:20" ht="12.75" customHeight="1"/>
    <row r="27" spans="4:20" ht="12.75" customHeight="1"/>
    <row r="28" spans="4:20" ht="12.75" customHeight="1"/>
    <row r="29" spans="4:20" ht="12.75" customHeight="1">
      <c r="I29" s="12"/>
    </row>
  </sheetData>
  <mergeCells count="14">
    <mergeCell ref="A1:Q1"/>
    <mergeCell ref="H4:H6"/>
    <mergeCell ref="I4:I6"/>
    <mergeCell ref="E4:G5"/>
    <mergeCell ref="J5:J6"/>
    <mergeCell ref="K5:K6"/>
    <mergeCell ref="L5:L6"/>
    <mergeCell ref="A3:A6"/>
    <mergeCell ref="B3:B6"/>
    <mergeCell ref="C3:C6"/>
    <mergeCell ref="D4:D6"/>
    <mergeCell ref="M5:Q5"/>
    <mergeCell ref="J4:Q4"/>
    <mergeCell ref="D3:Q3"/>
  </mergeCells>
  <phoneticPr fontId="0" type="noConversion"/>
  <printOptions horizontalCentered="1"/>
  <pageMargins left="0.39370078740157477" right="0.39370078740157477" top="1.1811023622047243" bottom="0.39370078740157477" header="0.49999999249075339" footer="0.49999999249075339"/>
  <pageSetup paperSize="9" fitToHeight="999" orientation="landscape" horizontalDpi="0" verticalDpi="0"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3:M20"/>
  <sheetViews>
    <sheetView showGridLines="0" showZeros="0" topLeftCell="A18" workbookViewId="0">
      <selection activeCell="B20" sqref="B20:L20"/>
    </sheetView>
  </sheetViews>
  <sheetFormatPr defaultColWidth="9.1640625" defaultRowHeight="12.75" customHeight="1"/>
  <cols>
    <col min="1" max="1" width="6.33203125" customWidth="1"/>
    <col min="2" max="12" width="13.6640625" customWidth="1"/>
  </cols>
  <sheetData>
    <row r="3" spans="2:13" ht="65.099999999999994" customHeight="1">
      <c r="B3" s="67" t="s">
        <v>100</v>
      </c>
      <c r="C3" s="67"/>
      <c r="D3" s="67"/>
      <c r="E3" s="67"/>
      <c r="F3" s="67"/>
      <c r="G3" s="67"/>
      <c r="H3" s="67"/>
      <c r="I3" s="67"/>
      <c r="J3" s="67"/>
      <c r="K3" s="67"/>
      <c r="L3" s="67"/>
    </row>
    <row r="6" spans="2:13" ht="181.5" customHeight="1">
      <c r="B6" s="68" t="s">
        <v>205</v>
      </c>
      <c r="C6" s="69"/>
      <c r="D6" s="69"/>
      <c r="E6" s="69"/>
      <c r="F6" s="69"/>
      <c r="G6" s="69"/>
      <c r="H6" s="69"/>
      <c r="I6" s="69"/>
      <c r="J6" s="69"/>
      <c r="K6" s="69"/>
      <c r="L6" s="69"/>
    </row>
    <row r="8" spans="2:13" ht="129" customHeight="1">
      <c r="B8" s="70" t="s">
        <v>206</v>
      </c>
      <c r="C8" s="71"/>
      <c r="D8" s="71"/>
      <c r="E8" s="71"/>
      <c r="F8" s="71"/>
      <c r="G8" s="71"/>
      <c r="H8" s="71"/>
      <c r="I8" s="71"/>
      <c r="J8" s="71"/>
      <c r="K8" s="71"/>
      <c r="L8" s="71"/>
    </row>
    <row r="10" spans="2:13" ht="108.75" customHeight="1">
      <c r="B10" s="70" t="s">
        <v>207</v>
      </c>
      <c r="C10" s="72"/>
      <c r="D10" s="72"/>
      <c r="E10" s="72"/>
      <c r="F10" s="72"/>
      <c r="G10" s="72"/>
      <c r="H10" s="72"/>
      <c r="I10" s="72"/>
      <c r="J10" s="72"/>
      <c r="K10" s="72"/>
      <c r="L10" s="72"/>
    </row>
    <row r="11" spans="2:13" ht="19.5">
      <c r="C11" s="71"/>
      <c r="D11" s="72"/>
      <c r="E11" s="72"/>
      <c r="F11" s="72"/>
      <c r="G11" s="72"/>
      <c r="H11" s="72"/>
      <c r="I11" s="72"/>
      <c r="J11" s="72"/>
      <c r="K11" s="72"/>
      <c r="L11" s="72"/>
      <c r="M11" s="72"/>
    </row>
    <row r="12" spans="2:13" ht="59.25" customHeight="1">
      <c r="B12" s="70" t="s">
        <v>208</v>
      </c>
      <c r="C12" s="72"/>
      <c r="D12" s="72"/>
      <c r="E12" s="72"/>
      <c r="F12" s="72"/>
      <c r="G12" s="72"/>
      <c r="H12" s="72"/>
      <c r="I12" s="72"/>
      <c r="J12" s="72"/>
      <c r="K12" s="72"/>
      <c r="L12" s="72"/>
      <c r="M12" s="64"/>
    </row>
    <row r="13" spans="2:13" ht="31.5" customHeight="1">
      <c r="B13" s="65"/>
      <c r="C13" s="65"/>
      <c r="D13" s="65"/>
      <c r="E13" s="65"/>
      <c r="F13" s="65"/>
      <c r="G13" s="65"/>
      <c r="H13" s="65"/>
      <c r="I13" s="65"/>
      <c r="J13" s="65"/>
      <c r="K13" s="65"/>
      <c r="L13" s="65"/>
      <c r="M13" s="64"/>
    </row>
    <row r="14" spans="2:13" ht="31.5" customHeight="1">
      <c r="B14" s="70" t="s">
        <v>209</v>
      </c>
      <c r="C14" s="72"/>
      <c r="D14" s="72"/>
      <c r="E14" s="72"/>
      <c r="F14" s="72"/>
      <c r="G14" s="72"/>
      <c r="H14" s="72"/>
      <c r="I14" s="72"/>
      <c r="J14" s="72"/>
      <c r="K14" s="72"/>
      <c r="L14" s="72"/>
      <c r="M14" s="64"/>
    </row>
    <row r="15" spans="2:13" ht="31.5" customHeight="1">
      <c r="B15" s="65"/>
      <c r="C15" s="65"/>
      <c r="D15" s="65"/>
      <c r="E15" s="65"/>
      <c r="F15" s="65"/>
      <c r="G15" s="65"/>
      <c r="H15" s="65"/>
      <c r="I15" s="65"/>
      <c r="J15" s="65"/>
      <c r="K15" s="65"/>
      <c r="L15" s="65"/>
      <c r="M15" s="64"/>
    </row>
    <row r="16" spans="2:13" ht="67.5" customHeight="1">
      <c r="B16" s="70" t="s">
        <v>210</v>
      </c>
      <c r="C16" s="72"/>
      <c r="D16" s="72"/>
      <c r="E16" s="72"/>
      <c r="F16" s="72"/>
      <c r="G16" s="72"/>
      <c r="H16" s="72"/>
      <c r="I16" s="72"/>
      <c r="J16" s="72"/>
      <c r="K16" s="72"/>
      <c r="L16" s="72"/>
      <c r="M16" s="64"/>
    </row>
    <row r="17" spans="2:13" ht="31.5" customHeight="1">
      <c r="B17" s="65"/>
      <c r="C17" s="65"/>
      <c r="D17" s="65"/>
      <c r="E17" s="65"/>
      <c r="F17" s="65"/>
      <c r="G17" s="65"/>
      <c r="H17" s="65"/>
      <c r="I17" s="65"/>
      <c r="J17" s="65"/>
      <c r="K17" s="65"/>
      <c r="L17" s="65"/>
      <c r="M17" s="64"/>
    </row>
    <row r="18" spans="2:13" ht="144.75" customHeight="1">
      <c r="B18" s="73" t="s">
        <v>211</v>
      </c>
      <c r="C18" s="73"/>
      <c r="D18" s="73"/>
      <c r="E18" s="73"/>
      <c r="F18" s="73"/>
      <c r="G18" s="73"/>
      <c r="H18" s="73"/>
      <c r="I18" s="73"/>
      <c r="J18" s="73"/>
      <c r="K18" s="73"/>
      <c r="L18" s="73"/>
    </row>
    <row r="20" spans="2:13" ht="174.75" customHeight="1">
      <c r="B20" s="73" t="s">
        <v>212</v>
      </c>
      <c r="C20" s="73"/>
      <c r="D20" s="73"/>
      <c r="E20" s="73"/>
      <c r="F20" s="73"/>
      <c r="G20" s="73"/>
      <c r="H20" s="73"/>
      <c r="I20" s="73"/>
      <c r="J20" s="73"/>
      <c r="K20" s="73"/>
      <c r="L20" s="73"/>
    </row>
  </sheetData>
  <mergeCells count="10">
    <mergeCell ref="B18:L18"/>
    <mergeCell ref="B12:L12"/>
    <mergeCell ref="B14:L14"/>
    <mergeCell ref="B16:L16"/>
    <mergeCell ref="B20:L20"/>
    <mergeCell ref="B3:L3"/>
    <mergeCell ref="B6:L6"/>
    <mergeCell ref="B8:L8"/>
    <mergeCell ref="B10:L10"/>
    <mergeCell ref="C11:M11"/>
  </mergeCells>
  <phoneticPr fontId="0" type="noConversion"/>
  <printOptions horizontalCentered="1"/>
  <pageMargins left="0.78740157480314954" right="0.78740157480314954" top="0.39370078740157477" bottom="0.78740157480314954" header="0.49999999249075339" footer="0.49999999249075339"/>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dimension ref="A1:IT40"/>
  <sheetViews>
    <sheetView showGridLines="0" showZeros="0" topLeftCell="A31" workbookViewId="0">
      <selection activeCell="A4" sqref="A4:D36"/>
    </sheetView>
  </sheetViews>
  <sheetFormatPr defaultColWidth="9.1640625" defaultRowHeight="11.25"/>
  <cols>
    <col min="1" max="1" width="44.33203125" customWidth="1"/>
    <col min="2" max="2" width="30.83203125" customWidth="1"/>
    <col min="3" max="3" width="44.33203125" customWidth="1"/>
    <col min="4" max="4" width="30.83203125" customWidth="1"/>
    <col min="5" max="254" width="6.83203125" customWidth="1"/>
  </cols>
  <sheetData>
    <row r="1" spans="1:254" s="6" customFormat="1" ht="42.75" customHeight="1">
      <c r="A1" s="76" t="s">
        <v>99</v>
      </c>
      <c r="B1" s="76"/>
      <c r="C1" s="76"/>
      <c r="D1" s="76"/>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row>
    <row r="2" spans="1:254" s="6" customFormat="1" ht="20.100000000000001" customHeight="1">
      <c r="A2" s="3"/>
      <c r="B2" s="5"/>
      <c r="C2" s="1"/>
      <c r="D2" s="4"/>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row>
    <row r="3" spans="1:254" s="6" customFormat="1" ht="22.7" customHeight="1">
      <c r="A3" s="38" t="s">
        <v>98</v>
      </c>
      <c r="B3" s="1"/>
      <c r="C3" s="1"/>
      <c r="D3" s="2" t="s">
        <v>178</v>
      </c>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row>
    <row r="4" spans="1:254" s="6" customFormat="1" ht="22.7" customHeight="1">
      <c r="A4" s="74" t="s">
        <v>164</v>
      </c>
      <c r="B4" s="74"/>
      <c r="C4" s="75" t="s">
        <v>61</v>
      </c>
      <c r="D4" s="75"/>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row>
    <row r="5" spans="1:254" s="6" customFormat="1" ht="22.7" customHeight="1">
      <c r="A5" s="62" t="s">
        <v>1</v>
      </c>
      <c r="B5" s="62" t="s">
        <v>90</v>
      </c>
      <c r="C5" s="62" t="s">
        <v>1</v>
      </c>
      <c r="D5" s="39" t="s">
        <v>90</v>
      </c>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row>
    <row r="6" spans="1:254" s="6" customFormat="1" ht="22.7" customHeight="1">
      <c r="A6" s="40" t="s">
        <v>27</v>
      </c>
      <c r="B6" s="27">
        <v>608.49</v>
      </c>
      <c r="C6" s="18" t="s">
        <v>21</v>
      </c>
      <c r="D6" s="27">
        <v>590.17999999999995</v>
      </c>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row>
    <row r="7" spans="1:254" s="6" customFormat="1" ht="22.7" customHeight="1">
      <c r="A7" s="15" t="s">
        <v>124</v>
      </c>
      <c r="B7" s="27">
        <v>608.49</v>
      </c>
      <c r="C7" s="17" t="s">
        <v>32</v>
      </c>
      <c r="D7" s="27">
        <v>0</v>
      </c>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row>
    <row r="8" spans="1:254" s="6" customFormat="1" ht="22.7" customHeight="1">
      <c r="A8" s="30" t="s">
        <v>104</v>
      </c>
      <c r="B8" s="27">
        <v>0</v>
      </c>
      <c r="C8" s="17" t="s">
        <v>165</v>
      </c>
      <c r="D8" s="27">
        <v>0</v>
      </c>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row>
    <row r="9" spans="1:254" s="6" customFormat="1" ht="22.7" customHeight="1">
      <c r="A9" s="15" t="s">
        <v>136</v>
      </c>
      <c r="B9" s="27">
        <v>0</v>
      </c>
      <c r="C9" s="17" t="s">
        <v>94</v>
      </c>
      <c r="D9" s="27">
        <v>0</v>
      </c>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row>
    <row r="10" spans="1:254" s="6" customFormat="1" ht="22.7" customHeight="1">
      <c r="A10" s="15" t="s">
        <v>87</v>
      </c>
      <c r="B10" s="27">
        <v>0</v>
      </c>
      <c r="C10" s="17" t="s">
        <v>142</v>
      </c>
      <c r="D10" s="27">
        <v>0</v>
      </c>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row>
    <row r="11" spans="1:254" s="6" customFormat="1" ht="22.7" customHeight="1">
      <c r="A11" s="15" t="s">
        <v>173</v>
      </c>
      <c r="B11" s="27">
        <v>0</v>
      </c>
      <c r="C11" s="17" t="s">
        <v>31</v>
      </c>
      <c r="D11" s="27">
        <v>0</v>
      </c>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row>
    <row r="12" spans="1:254" s="6" customFormat="1" ht="22.7" customHeight="1">
      <c r="A12" s="15" t="s">
        <v>19</v>
      </c>
      <c r="B12" s="27">
        <v>0</v>
      </c>
      <c r="C12" s="17" t="s">
        <v>182</v>
      </c>
      <c r="D12" s="27">
        <v>0</v>
      </c>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row>
    <row r="13" spans="1:254" s="6" customFormat="1" ht="22.7" customHeight="1">
      <c r="A13" s="31" t="s">
        <v>5</v>
      </c>
      <c r="B13" s="27">
        <v>0</v>
      </c>
      <c r="C13" s="17" t="s">
        <v>110</v>
      </c>
      <c r="D13" s="27">
        <v>0</v>
      </c>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row>
    <row r="14" spans="1:254" s="6" customFormat="1" ht="22.7" customHeight="1">
      <c r="A14" s="15"/>
      <c r="B14" s="28"/>
      <c r="C14" s="17" t="s">
        <v>47</v>
      </c>
      <c r="D14" s="27">
        <v>0</v>
      </c>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row>
    <row r="15" spans="1:254" s="6" customFormat="1" ht="22.7" customHeight="1">
      <c r="A15" s="15"/>
      <c r="B15" s="27"/>
      <c r="C15" s="17" t="s">
        <v>95</v>
      </c>
      <c r="D15" s="27">
        <v>8.41</v>
      </c>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row>
    <row r="16" spans="1:254" s="6" customFormat="1" ht="22.7" customHeight="1">
      <c r="A16" s="16"/>
      <c r="B16" s="27"/>
      <c r="C16" s="17" t="s">
        <v>86</v>
      </c>
      <c r="D16" s="27">
        <v>0</v>
      </c>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row>
    <row r="17" spans="1:254" s="6" customFormat="1" ht="22.7" customHeight="1">
      <c r="A17" s="15"/>
      <c r="B17" s="27"/>
      <c r="C17" s="17" t="s">
        <v>183</v>
      </c>
      <c r="D17" s="27">
        <v>0</v>
      </c>
      <c r="E17" s="5"/>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row>
    <row r="18" spans="1:254" s="6" customFormat="1" ht="22.7" customHeight="1">
      <c r="A18" s="15"/>
      <c r="B18" s="27"/>
      <c r="C18" s="17" t="s">
        <v>156</v>
      </c>
      <c r="D18" s="27">
        <v>0</v>
      </c>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row>
    <row r="19" spans="1:254" s="6" customFormat="1" ht="22.7" customHeight="1">
      <c r="A19" s="15"/>
      <c r="B19" s="27"/>
      <c r="C19" s="17" t="s">
        <v>58</v>
      </c>
      <c r="D19" s="27">
        <v>0</v>
      </c>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row>
    <row r="20" spans="1:254" s="6" customFormat="1" ht="22.7" customHeight="1">
      <c r="A20" s="15"/>
      <c r="B20" s="27"/>
      <c r="C20" s="17" t="s">
        <v>82</v>
      </c>
      <c r="D20" s="27">
        <v>0</v>
      </c>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row>
    <row r="21" spans="1:254" s="6" customFormat="1" ht="22.7" customHeight="1">
      <c r="A21" s="15"/>
      <c r="B21" s="27"/>
      <c r="C21" s="17" t="s">
        <v>66</v>
      </c>
      <c r="D21" s="27">
        <v>0</v>
      </c>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row>
    <row r="22" spans="1:254" s="6" customFormat="1" ht="22.7" customHeight="1">
      <c r="A22" s="15"/>
      <c r="B22" s="27"/>
      <c r="C22" s="17" t="s">
        <v>181</v>
      </c>
      <c r="D22" s="27">
        <v>0</v>
      </c>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row>
    <row r="23" spans="1:254" s="6" customFormat="1" ht="22.7" customHeight="1">
      <c r="A23" s="15"/>
      <c r="B23" s="27"/>
      <c r="C23" s="17" t="s">
        <v>163</v>
      </c>
      <c r="D23" s="27">
        <v>0</v>
      </c>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row>
    <row r="24" spans="1:254" s="6" customFormat="1" ht="22.7" customHeight="1">
      <c r="A24" s="15"/>
      <c r="B24" s="27"/>
      <c r="C24" s="17" t="s">
        <v>129</v>
      </c>
      <c r="D24" s="27">
        <v>0</v>
      </c>
      <c r="E24" s="1"/>
      <c r="F24" s="1"/>
      <c r="G24" s="5"/>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row>
    <row r="25" spans="1:254" s="6" customFormat="1" ht="22.7" customHeight="1">
      <c r="A25" s="16"/>
      <c r="B25" s="27"/>
      <c r="C25" s="17" t="s">
        <v>158</v>
      </c>
      <c r="D25" s="27">
        <v>9.9</v>
      </c>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row>
    <row r="26" spans="1:254" s="6" customFormat="1" ht="22.7" customHeight="1">
      <c r="A26" s="18"/>
      <c r="B26" s="28"/>
      <c r="C26" s="17" t="s">
        <v>73</v>
      </c>
      <c r="D26" s="27">
        <v>0</v>
      </c>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row>
    <row r="27" spans="1:254" s="6" customFormat="1" ht="22.9" customHeight="1">
      <c r="A27" s="18"/>
      <c r="B27" s="28"/>
      <c r="C27" s="17" t="s">
        <v>145</v>
      </c>
      <c r="D27" s="27">
        <v>0</v>
      </c>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row>
    <row r="28" spans="1:254" s="6" customFormat="1" ht="22.9" customHeight="1">
      <c r="A28" s="18"/>
      <c r="B28" s="28"/>
      <c r="C28" s="17" t="s">
        <v>151</v>
      </c>
      <c r="D28" s="27">
        <v>0</v>
      </c>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row>
    <row r="29" spans="1:254" s="6" customFormat="1" ht="22.7" customHeight="1">
      <c r="A29" s="19"/>
      <c r="B29" s="28"/>
      <c r="C29" s="17" t="s">
        <v>169</v>
      </c>
      <c r="D29" s="27">
        <v>0</v>
      </c>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row>
    <row r="30" spans="1:254" s="6" customFormat="1" ht="22.7" customHeight="1">
      <c r="A30" s="16"/>
      <c r="B30" s="27"/>
      <c r="C30" s="17" t="s">
        <v>52</v>
      </c>
      <c r="D30" s="27">
        <v>0</v>
      </c>
      <c r="E30" s="1"/>
      <c r="F30" s="1"/>
      <c r="G30" s="5"/>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row>
    <row r="31" spans="1:254" s="6" customFormat="1" ht="22.7" customHeight="1">
      <c r="A31" s="16"/>
      <c r="B31" s="27"/>
      <c r="C31" s="17" t="s">
        <v>180</v>
      </c>
      <c r="D31" s="27">
        <v>0</v>
      </c>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row>
    <row r="32" spans="1:254" s="6" customFormat="1" ht="22.7" customHeight="1">
      <c r="A32" s="16"/>
      <c r="B32" s="27"/>
      <c r="C32" s="17" t="s">
        <v>149</v>
      </c>
      <c r="D32" s="27">
        <v>0</v>
      </c>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row>
    <row r="33" spans="1:254" s="6" customFormat="1" ht="22.7" customHeight="1">
      <c r="A33" s="16"/>
      <c r="B33" s="27"/>
      <c r="C33" s="17" t="s">
        <v>111</v>
      </c>
      <c r="D33" s="27">
        <v>0</v>
      </c>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row>
    <row r="34" spans="1:254" s="6" customFormat="1" ht="22.7" customHeight="1">
      <c r="A34" s="20" t="s">
        <v>40</v>
      </c>
      <c r="B34" s="28">
        <f>SUM(B6+B9+B10+B11+B12+B13)</f>
        <v>608.49</v>
      </c>
      <c r="C34" s="20" t="s">
        <v>33</v>
      </c>
      <c r="D34" s="29">
        <f>SUM(D6+D7+D8+D9+D10+D11+D12+D13+D14+D15+D16+D17+D18+D19+D20+D21+D22+D23+D24+D25+D26+D27+D28+D29+D30+D31+D32+D33)</f>
        <v>608.4899999999999</v>
      </c>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row>
    <row r="35" spans="1:254" s="6" customFormat="1" ht="22.7" customHeight="1">
      <c r="A35" s="16" t="s">
        <v>159</v>
      </c>
      <c r="B35" s="27">
        <v>0</v>
      </c>
      <c r="C35" s="17" t="s">
        <v>195</v>
      </c>
      <c r="D35" s="28">
        <f>B36-D34</f>
        <v>0</v>
      </c>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row>
    <row r="36" spans="1:254" s="6" customFormat="1" ht="22.7" customHeight="1">
      <c r="A36" s="19" t="s">
        <v>204</v>
      </c>
      <c r="B36" s="28">
        <f>SUM(B34+B35)</f>
        <v>608.49</v>
      </c>
      <c r="C36" s="62" t="s">
        <v>37</v>
      </c>
      <c r="D36" s="29">
        <f>SUM(D34+D35)</f>
        <v>608.4899999999999</v>
      </c>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row>
    <row r="37" spans="1:254" s="6" customFormat="1" ht="20.100000000000001" customHeight="1">
      <c r="A37" s="3"/>
      <c r="B37" s="5"/>
      <c r="C37" s="5"/>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row>
    <row r="38" spans="1:254" s="6" customFormat="1" ht="20.100000000000001" customHeight="1">
      <c r="A38" s="3"/>
      <c r="B38" s="5"/>
      <c r="C38" s="5"/>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row>
    <row r="39" spans="1:254" s="6" customFormat="1" ht="20.100000000000001" customHeight="1">
      <c r="A39" s="3"/>
      <c r="B39" s="5"/>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row>
    <row r="40" spans="1:254" ht="20.100000000000001" customHeight="1">
      <c r="A40" s="1"/>
      <c r="B40" s="5"/>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row>
  </sheetData>
  <mergeCells count="3">
    <mergeCell ref="A4:B4"/>
    <mergeCell ref="C4:D4"/>
    <mergeCell ref="A1:D1"/>
  </mergeCells>
  <phoneticPr fontId="0" type="noConversion"/>
  <printOptions horizontalCentered="1"/>
  <pageMargins left="0.78740157480314965" right="0.78740157480314965" top="1.1811023622047245" bottom="0.39370078740157483" header="0.51181102362204722" footer="0.51181102362204722"/>
  <pageSetup paperSize="9" scale="55" orientation="landscape" horizontalDpi="0" verticalDpi="0"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IT40"/>
  <sheetViews>
    <sheetView showGridLines="0" showZeros="0" workbookViewId="0">
      <selection activeCell="A4" sqref="A4:F36"/>
    </sheetView>
  </sheetViews>
  <sheetFormatPr defaultColWidth="9.1640625" defaultRowHeight="12.75" customHeight="1"/>
  <cols>
    <col min="1" max="1" width="37.5" customWidth="1"/>
    <col min="2" max="2" width="20.5" customWidth="1"/>
    <col min="3" max="3" width="37.5" customWidth="1"/>
    <col min="4" max="6" width="20.5" customWidth="1"/>
    <col min="7" max="254" width="6.83203125" customWidth="1"/>
  </cols>
  <sheetData>
    <row r="1" spans="1:254" ht="42.75" customHeight="1">
      <c r="A1" s="76" t="s">
        <v>175</v>
      </c>
      <c r="B1" s="76"/>
      <c r="C1" s="76"/>
      <c r="D1" s="76"/>
      <c r="E1" s="76"/>
      <c r="F1" s="76"/>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row>
    <row r="2" spans="1:254" ht="20.100000000000001" customHeight="1">
      <c r="A2" s="3"/>
      <c r="B2" s="5"/>
      <c r="C2" s="1"/>
      <c r="D2" s="4"/>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row>
    <row r="3" spans="1:254" ht="22.7" customHeight="1">
      <c r="A3" s="38" t="s">
        <v>98</v>
      </c>
      <c r="B3" s="1"/>
      <c r="C3" s="1"/>
      <c r="E3" s="1"/>
      <c r="F3" s="2" t="s">
        <v>178</v>
      </c>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row>
    <row r="4" spans="1:254" ht="22.7" customHeight="1">
      <c r="A4" s="74" t="s">
        <v>164</v>
      </c>
      <c r="B4" s="74"/>
      <c r="C4" s="75" t="s">
        <v>61</v>
      </c>
      <c r="D4" s="75"/>
      <c r="E4" s="18"/>
      <c r="F4" s="18"/>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row>
    <row r="5" spans="1:254" ht="22.7" customHeight="1">
      <c r="A5" s="62" t="s">
        <v>1</v>
      </c>
      <c r="B5" s="62" t="s">
        <v>90</v>
      </c>
      <c r="C5" s="62" t="s">
        <v>1</v>
      </c>
      <c r="D5" s="39" t="s">
        <v>106</v>
      </c>
      <c r="E5" s="18" t="s">
        <v>18</v>
      </c>
      <c r="F5" s="18" t="s">
        <v>57</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row>
    <row r="6" spans="1:254" ht="22.7" customHeight="1">
      <c r="A6" s="40" t="s">
        <v>185</v>
      </c>
      <c r="B6" s="27">
        <v>608.49</v>
      </c>
      <c r="C6" s="18" t="s">
        <v>21</v>
      </c>
      <c r="D6" s="27">
        <v>590.17999999999995</v>
      </c>
      <c r="E6" s="27">
        <v>590.17999999999995</v>
      </c>
      <c r="F6" s="27">
        <v>0</v>
      </c>
      <c r="G6" s="5"/>
      <c r="H6" s="5"/>
      <c r="I6" s="5"/>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row>
    <row r="7" spans="1:254" ht="22.7" customHeight="1">
      <c r="A7" s="15" t="s">
        <v>80</v>
      </c>
      <c r="B7" s="27">
        <v>608.49</v>
      </c>
      <c r="C7" s="17" t="s">
        <v>32</v>
      </c>
      <c r="D7" s="27">
        <v>0</v>
      </c>
      <c r="E7" s="27">
        <v>0</v>
      </c>
      <c r="F7" s="27">
        <v>0</v>
      </c>
      <c r="G7" s="5"/>
      <c r="H7" s="5"/>
      <c r="I7" s="5"/>
      <c r="J7" s="5"/>
      <c r="K7" s="5"/>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row>
    <row r="8" spans="1:254" ht="22.7" customHeight="1">
      <c r="A8" s="30" t="s">
        <v>198</v>
      </c>
      <c r="B8" s="27">
        <v>0</v>
      </c>
      <c r="C8" s="17" t="s">
        <v>165</v>
      </c>
      <c r="D8" s="27">
        <v>0</v>
      </c>
      <c r="E8" s="27">
        <v>0</v>
      </c>
      <c r="F8" s="27">
        <v>0</v>
      </c>
      <c r="G8" s="5"/>
      <c r="H8" s="5"/>
      <c r="I8" s="5"/>
      <c r="J8" s="5"/>
      <c r="K8" s="5"/>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row>
    <row r="9" spans="1:254" ht="22.7" customHeight="1">
      <c r="A9" s="15"/>
      <c r="B9" s="27"/>
      <c r="C9" s="17" t="s">
        <v>94</v>
      </c>
      <c r="D9" s="27">
        <v>0</v>
      </c>
      <c r="E9" s="27">
        <v>0</v>
      </c>
      <c r="F9" s="27">
        <v>0</v>
      </c>
      <c r="G9" s="5"/>
      <c r="H9" s="1"/>
      <c r="I9" s="5"/>
      <c r="J9" s="5"/>
      <c r="K9" s="5"/>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row>
    <row r="10" spans="1:254" ht="22.7" customHeight="1">
      <c r="A10" s="15" t="s">
        <v>85</v>
      </c>
      <c r="B10" s="27">
        <v>0</v>
      </c>
      <c r="C10" s="17" t="s">
        <v>142</v>
      </c>
      <c r="D10" s="27">
        <v>0</v>
      </c>
      <c r="E10" s="27">
        <v>0</v>
      </c>
      <c r="F10" s="27">
        <v>0</v>
      </c>
      <c r="G10" s="5"/>
      <c r="H10" s="5"/>
      <c r="I10" s="5"/>
      <c r="J10" s="5"/>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row>
    <row r="11" spans="1:254" ht="22.7" customHeight="1">
      <c r="A11" s="15" t="s">
        <v>80</v>
      </c>
      <c r="B11" s="27">
        <v>0</v>
      </c>
      <c r="C11" s="17" t="s">
        <v>31</v>
      </c>
      <c r="D11" s="27">
        <v>0</v>
      </c>
      <c r="E11" s="27">
        <v>0</v>
      </c>
      <c r="F11" s="27">
        <v>0</v>
      </c>
      <c r="G11" s="5"/>
      <c r="H11" s="5"/>
      <c r="I11" s="5"/>
      <c r="J11" s="5"/>
      <c r="K11" s="5"/>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row>
    <row r="12" spans="1:254" ht="22.7" customHeight="1">
      <c r="A12" s="15" t="s">
        <v>198</v>
      </c>
      <c r="B12" s="27">
        <v>0</v>
      </c>
      <c r="C12" s="17" t="s">
        <v>182</v>
      </c>
      <c r="D12" s="27">
        <v>0</v>
      </c>
      <c r="E12" s="27">
        <v>0</v>
      </c>
      <c r="F12" s="27">
        <v>0</v>
      </c>
      <c r="G12" s="5"/>
      <c r="H12" s="5"/>
      <c r="I12" s="5"/>
      <c r="J12" s="5"/>
      <c r="K12" s="5"/>
      <c r="L12" s="1"/>
      <c r="M12" s="1"/>
      <c r="N12" s="5"/>
      <c r="O12" s="5"/>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row>
    <row r="13" spans="1:254" ht="22.7" customHeight="1">
      <c r="A13" s="31"/>
      <c r="B13" s="27"/>
      <c r="C13" s="17" t="s">
        <v>110</v>
      </c>
      <c r="D13" s="27">
        <v>0</v>
      </c>
      <c r="E13" s="27">
        <v>0</v>
      </c>
      <c r="F13" s="27">
        <v>0</v>
      </c>
      <c r="G13" s="5"/>
      <c r="H13" s="5"/>
      <c r="I13" s="5"/>
      <c r="J13" s="5"/>
      <c r="K13" s="5"/>
      <c r="L13" s="1"/>
      <c r="M13" s="5"/>
      <c r="N13" s="5"/>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row>
    <row r="14" spans="1:254" ht="22.7" customHeight="1">
      <c r="A14" s="15"/>
      <c r="B14" s="28"/>
      <c r="C14" s="17" t="s">
        <v>47</v>
      </c>
      <c r="D14" s="27">
        <v>0</v>
      </c>
      <c r="E14" s="27">
        <v>0</v>
      </c>
      <c r="F14" s="27">
        <v>0</v>
      </c>
      <c r="G14" s="5"/>
      <c r="H14" s="5"/>
      <c r="I14" s="5"/>
      <c r="J14" s="1"/>
      <c r="K14" s="1"/>
      <c r="L14" s="5"/>
      <c r="M14" s="5"/>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row>
    <row r="15" spans="1:254" ht="22.7" customHeight="1">
      <c r="A15" s="15"/>
      <c r="B15" s="27"/>
      <c r="C15" s="17" t="s">
        <v>95</v>
      </c>
      <c r="D15" s="27">
        <v>8.41</v>
      </c>
      <c r="E15" s="27">
        <v>8.41</v>
      </c>
      <c r="F15" s="27">
        <v>0</v>
      </c>
      <c r="G15" s="5"/>
      <c r="H15" s="5"/>
      <c r="I15" s="1"/>
      <c r="J15" s="5"/>
      <c r="K15" s="5"/>
      <c r="L15" s="5"/>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row>
    <row r="16" spans="1:254" ht="22.7" customHeight="1">
      <c r="A16" s="16"/>
      <c r="B16" s="27"/>
      <c r="C16" s="17" t="s">
        <v>86</v>
      </c>
      <c r="D16" s="27">
        <v>0</v>
      </c>
      <c r="E16" s="27">
        <v>0</v>
      </c>
      <c r="F16" s="27">
        <v>0</v>
      </c>
      <c r="G16" s="1"/>
      <c r="H16" s="1"/>
      <c r="I16" s="5"/>
      <c r="J16" s="5"/>
      <c r="K16" s="5"/>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row>
    <row r="17" spans="1:254" ht="22.7" customHeight="1">
      <c r="A17" s="15"/>
      <c r="B17" s="27"/>
      <c r="C17" s="17" t="s">
        <v>183</v>
      </c>
      <c r="D17" s="27">
        <v>0</v>
      </c>
      <c r="E17" s="27">
        <v>0</v>
      </c>
      <c r="F17" s="27">
        <v>0</v>
      </c>
      <c r="G17" s="5"/>
      <c r="H17" s="5"/>
      <c r="I17" s="5"/>
      <c r="J17" s="5"/>
      <c r="K17" s="5"/>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row>
    <row r="18" spans="1:254" ht="22.7" customHeight="1">
      <c r="A18" s="15"/>
      <c r="B18" s="27"/>
      <c r="C18" s="17" t="s">
        <v>156</v>
      </c>
      <c r="D18" s="27">
        <v>0</v>
      </c>
      <c r="E18" s="27">
        <v>0</v>
      </c>
      <c r="F18" s="27">
        <v>0</v>
      </c>
      <c r="G18" s="5"/>
      <c r="H18" s="5"/>
      <c r="I18" s="5"/>
      <c r="J18" s="5"/>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row>
    <row r="19" spans="1:254" ht="22.7" customHeight="1">
      <c r="A19" s="15"/>
      <c r="B19" s="27"/>
      <c r="C19" s="17" t="s">
        <v>58</v>
      </c>
      <c r="D19" s="27">
        <v>0</v>
      </c>
      <c r="E19" s="27">
        <v>0</v>
      </c>
      <c r="F19" s="27">
        <v>0</v>
      </c>
      <c r="G19" s="5"/>
      <c r="H19" s="5"/>
      <c r="I19" s="5"/>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row>
    <row r="20" spans="1:254" ht="22.7" customHeight="1">
      <c r="A20" s="15"/>
      <c r="B20" s="27"/>
      <c r="C20" s="17" t="s">
        <v>82</v>
      </c>
      <c r="D20" s="27">
        <v>0</v>
      </c>
      <c r="E20" s="27">
        <v>0</v>
      </c>
      <c r="F20" s="27">
        <v>0</v>
      </c>
      <c r="G20" s="5"/>
      <c r="H20" s="5"/>
      <c r="I20" s="5"/>
      <c r="J20" s="5"/>
      <c r="K20" s="5"/>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row>
    <row r="21" spans="1:254" ht="22.7" customHeight="1">
      <c r="A21" s="15"/>
      <c r="B21" s="27"/>
      <c r="C21" s="17" t="s">
        <v>66</v>
      </c>
      <c r="D21" s="27">
        <v>0</v>
      </c>
      <c r="E21" s="27">
        <v>0</v>
      </c>
      <c r="F21" s="27">
        <v>0</v>
      </c>
      <c r="G21" s="5"/>
      <c r="H21" s="5"/>
      <c r="I21" s="5"/>
      <c r="J21" s="5"/>
      <c r="K21" s="5"/>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row>
    <row r="22" spans="1:254" ht="22.7" customHeight="1">
      <c r="A22" s="15"/>
      <c r="B22" s="27"/>
      <c r="C22" s="17" t="s">
        <v>181</v>
      </c>
      <c r="D22" s="27">
        <v>0</v>
      </c>
      <c r="E22" s="27">
        <v>0</v>
      </c>
      <c r="F22" s="27">
        <v>0</v>
      </c>
      <c r="G22" s="5"/>
      <c r="H22" s="5"/>
      <c r="I22" s="5"/>
      <c r="J22" s="5"/>
      <c r="K22" s="5"/>
      <c r="L22" s="5"/>
      <c r="M22" s="5"/>
      <c r="N22" s="5"/>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row>
    <row r="23" spans="1:254" ht="22.7" customHeight="1">
      <c r="A23" s="15"/>
      <c r="B23" s="27"/>
      <c r="C23" s="17" t="s">
        <v>163</v>
      </c>
      <c r="D23" s="27">
        <v>0</v>
      </c>
      <c r="E23" s="27">
        <v>0</v>
      </c>
      <c r="F23" s="27">
        <v>0</v>
      </c>
      <c r="G23" s="5"/>
      <c r="H23" s="5"/>
      <c r="I23" s="5"/>
      <c r="J23" s="5"/>
      <c r="K23" s="5"/>
      <c r="L23" s="5"/>
      <c r="M23" s="5"/>
      <c r="N23" s="5"/>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row>
    <row r="24" spans="1:254" ht="22.7" customHeight="1">
      <c r="A24" s="15"/>
      <c r="B24" s="27"/>
      <c r="C24" s="17" t="s">
        <v>129</v>
      </c>
      <c r="D24" s="27">
        <v>0</v>
      </c>
      <c r="E24" s="27">
        <v>0</v>
      </c>
      <c r="F24" s="27">
        <v>0</v>
      </c>
      <c r="G24" s="5"/>
      <c r="H24" s="5"/>
      <c r="I24" s="5"/>
      <c r="J24" s="5"/>
      <c r="K24" s="5"/>
      <c r="L24" s="5"/>
      <c r="M24" s="5"/>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row>
    <row r="25" spans="1:254" ht="22.7" customHeight="1">
      <c r="A25" s="16"/>
      <c r="B25" s="27"/>
      <c r="C25" s="17" t="s">
        <v>158</v>
      </c>
      <c r="D25" s="27">
        <v>9.9</v>
      </c>
      <c r="E25" s="27">
        <v>9.9</v>
      </c>
      <c r="F25" s="27">
        <v>0</v>
      </c>
      <c r="G25" s="5"/>
      <c r="H25" s="5"/>
      <c r="I25" s="5"/>
      <c r="J25" s="5"/>
      <c r="K25" s="5"/>
      <c r="L25" s="5"/>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row>
    <row r="26" spans="1:254" ht="22.7" customHeight="1">
      <c r="A26" s="18"/>
      <c r="B26" s="28"/>
      <c r="C26" s="17" t="s">
        <v>73</v>
      </c>
      <c r="D26" s="27">
        <v>0</v>
      </c>
      <c r="E26" s="27">
        <v>0</v>
      </c>
      <c r="F26" s="27">
        <v>0</v>
      </c>
      <c r="G26" s="5"/>
      <c r="H26" s="5"/>
      <c r="I26" s="5"/>
      <c r="J26" s="5"/>
      <c r="K26" s="5"/>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row>
    <row r="27" spans="1:254" ht="22.9" customHeight="1">
      <c r="A27" s="18"/>
      <c r="B27" s="28"/>
      <c r="C27" s="17" t="s">
        <v>145</v>
      </c>
      <c r="D27" s="27">
        <v>0</v>
      </c>
      <c r="E27" s="27">
        <v>0</v>
      </c>
      <c r="F27" s="27">
        <v>0</v>
      </c>
      <c r="G27" s="5"/>
      <c r="H27" s="5"/>
      <c r="I27" s="5"/>
      <c r="J27" s="5"/>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row>
    <row r="28" spans="1:254" ht="22.9" customHeight="1">
      <c r="A28" s="18"/>
      <c r="B28" s="28"/>
      <c r="C28" s="17" t="s">
        <v>151</v>
      </c>
      <c r="D28" s="27">
        <v>0</v>
      </c>
      <c r="E28" s="27">
        <v>0</v>
      </c>
      <c r="F28" s="27">
        <v>0</v>
      </c>
      <c r="G28" s="5"/>
      <c r="H28" s="5"/>
      <c r="I28" s="5"/>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row>
    <row r="29" spans="1:254" ht="22.7" customHeight="1">
      <c r="A29" s="19"/>
      <c r="B29" s="28"/>
      <c r="C29" s="17" t="s">
        <v>169</v>
      </c>
      <c r="D29" s="27">
        <v>0</v>
      </c>
      <c r="E29" s="27">
        <v>0</v>
      </c>
      <c r="F29" s="27">
        <v>0</v>
      </c>
      <c r="G29" s="5"/>
      <c r="H29" s="5"/>
      <c r="I29" s="5"/>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row>
    <row r="30" spans="1:254" ht="22.7" customHeight="1">
      <c r="A30" s="16"/>
      <c r="B30" s="27"/>
      <c r="C30" s="17" t="s">
        <v>52</v>
      </c>
      <c r="D30" s="27">
        <v>0</v>
      </c>
      <c r="E30" s="27">
        <v>0</v>
      </c>
      <c r="F30" s="27">
        <v>0</v>
      </c>
      <c r="G30" s="5"/>
      <c r="H30" s="5"/>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row>
    <row r="31" spans="1:254" ht="22.7" customHeight="1">
      <c r="A31" s="16"/>
      <c r="B31" s="27"/>
      <c r="C31" s="17" t="s">
        <v>180</v>
      </c>
      <c r="D31" s="27">
        <v>0</v>
      </c>
      <c r="E31" s="27">
        <v>0</v>
      </c>
      <c r="F31" s="27">
        <v>0</v>
      </c>
      <c r="G31" s="5"/>
      <c r="H31" s="5"/>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row>
    <row r="32" spans="1:254" ht="22.7" customHeight="1">
      <c r="A32" s="16"/>
      <c r="B32" s="27"/>
      <c r="C32" s="17" t="s">
        <v>149</v>
      </c>
      <c r="D32" s="27">
        <v>0</v>
      </c>
      <c r="E32" s="27">
        <v>0</v>
      </c>
      <c r="F32" s="27">
        <v>0</v>
      </c>
      <c r="G32" s="5"/>
      <c r="H32" s="5"/>
      <c r="I32" s="5"/>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row>
    <row r="33" spans="1:254" ht="22.7" customHeight="1">
      <c r="A33" s="16"/>
      <c r="B33" s="27"/>
      <c r="C33" s="17" t="s">
        <v>111</v>
      </c>
      <c r="D33" s="27">
        <v>0</v>
      </c>
      <c r="E33" s="27">
        <v>0</v>
      </c>
      <c r="F33" s="27">
        <v>0</v>
      </c>
      <c r="G33" s="5"/>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row>
    <row r="34" spans="1:254" ht="22.7" customHeight="1">
      <c r="A34" s="20"/>
      <c r="B34" s="28"/>
      <c r="C34" s="20" t="s">
        <v>33</v>
      </c>
      <c r="D34" s="29">
        <f>SUM(D6+D7+D8+D9+D10+D11+D12+D13+D14+D15+D16+D17+D18+D19+D20+D21+D22+D23+D24+D25+D26+D27+D28+D29+D30+D31+D32+D33)</f>
        <v>608.4899999999999</v>
      </c>
      <c r="E34" s="29">
        <f>SUM(E6+E7+E8+E9+E10+E11+E12+E13+E14+E15+E16+E17+E18+E19+E20+E21+E22+E23+E24+E25+E26+E27+E28+E29+E30+E31+E32+E33)</f>
        <v>608.4899999999999</v>
      </c>
      <c r="F34" s="29">
        <f>SUM(F6+F7+F8+F9+F10+F11+F12+F13+F14+F15+F16+F17+F18+F19+F20+F21+F22+F23+F24+F25+F26+F27+F28+F29+F30+F31+F32+F33)</f>
        <v>0</v>
      </c>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row>
    <row r="35" spans="1:254" ht="22.7" customHeight="1">
      <c r="A35" s="16"/>
      <c r="B35" s="41"/>
      <c r="C35" s="17" t="s">
        <v>195</v>
      </c>
      <c r="D35" s="28">
        <f>B36-D34</f>
        <v>0</v>
      </c>
      <c r="E35" s="29">
        <f>B7+B11-E34</f>
        <v>0</v>
      </c>
      <c r="F35" s="29">
        <f>B8+B12-F34</f>
        <v>0</v>
      </c>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row>
    <row r="36" spans="1:254" ht="22.7" customHeight="1">
      <c r="A36" s="19" t="s">
        <v>204</v>
      </c>
      <c r="B36" s="27">
        <v>608.49</v>
      </c>
      <c r="C36" s="62" t="s">
        <v>37</v>
      </c>
      <c r="D36" s="29">
        <f>SUM(D34+D35)</f>
        <v>608.4899999999999</v>
      </c>
      <c r="E36" s="29">
        <f>SUM(E34+E35)</f>
        <v>608.4899999999999</v>
      </c>
      <c r="F36" s="29">
        <f>SUM(F34+F35)</f>
        <v>0</v>
      </c>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row>
    <row r="37" spans="1:254" ht="20.100000000000001" customHeight="1">
      <c r="A37" s="3"/>
      <c r="B37" s="5"/>
      <c r="C37" s="5"/>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row>
    <row r="38" spans="1:254" ht="20.100000000000001" customHeight="1">
      <c r="A38" s="3"/>
      <c r="B38" s="5"/>
      <c r="C38" s="5"/>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row>
    <row r="39" spans="1:254" ht="20.100000000000001" customHeight="1">
      <c r="A39" s="3"/>
      <c r="B39" s="5"/>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row>
    <row r="40" spans="1:254" ht="20.100000000000001" customHeight="1">
      <c r="A40" s="1"/>
      <c r="B40" s="5"/>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row>
  </sheetData>
  <mergeCells count="3">
    <mergeCell ref="A4:B4"/>
    <mergeCell ref="C4:D4"/>
    <mergeCell ref="A1:F1"/>
  </mergeCells>
  <phoneticPr fontId="0" type="noConversion"/>
  <printOptions horizontalCentered="1"/>
  <pageMargins left="0.78740157480314954" right="0.78740157480314954" top="1.1811023622047243" bottom="0.39370078740157477" header="0.51181100484893072" footer="0.51181100484893072"/>
  <pageSetup paperSize="9" scale="67" orientation="portrait" horizontalDpi="0" verticalDpi="0"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K24"/>
  <sheetViews>
    <sheetView showGridLines="0" showZeros="0" workbookViewId="0">
      <selection activeCell="A3" sqref="A3:K15"/>
    </sheetView>
  </sheetViews>
  <sheetFormatPr defaultColWidth="9.1640625" defaultRowHeight="12.75" customHeight="1"/>
  <cols>
    <col min="1" max="1" width="15.5" customWidth="1"/>
    <col min="2" max="2" width="34" customWidth="1"/>
    <col min="3" max="3" width="19.5" customWidth="1"/>
    <col min="4" max="5" width="17.5" customWidth="1"/>
    <col min="6" max="6" width="12.5" customWidth="1"/>
    <col min="7" max="7" width="14.5" customWidth="1"/>
    <col min="8" max="11" width="10.33203125" customWidth="1"/>
  </cols>
  <sheetData>
    <row r="1" spans="1:11" ht="42.75" customHeight="1">
      <c r="A1" s="76" t="s">
        <v>88</v>
      </c>
      <c r="B1" s="76"/>
      <c r="C1" s="76"/>
      <c r="D1" s="76"/>
      <c r="E1" s="76"/>
      <c r="F1" s="76"/>
      <c r="G1" s="76"/>
      <c r="H1" s="76"/>
      <c r="I1" s="76"/>
      <c r="J1" s="76"/>
      <c r="K1" s="76"/>
    </row>
    <row r="2" spans="1:11" ht="20.100000000000001" customHeight="1">
      <c r="A2" s="38" t="s">
        <v>98</v>
      </c>
      <c r="B2" s="11"/>
      <c r="C2" s="10"/>
      <c r="D2" s="8"/>
      <c r="E2" s="8"/>
      <c r="F2" s="8"/>
      <c r="G2" s="9"/>
      <c r="I2" s="9"/>
      <c r="K2" s="9" t="s">
        <v>101</v>
      </c>
    </row>
    <row r="3" spans="1:11" ht="20.100000000000001" customHeight="1">
      <c r="A3" s="77" t="s">
        <v>201</v>
      </c>
      <c r="B3" s="77" t="s">
        <v>53</v>
      </c>
      <c r="C3" s="77" t="s">
        <v>42</v>
      </c>
      <c r="D3" s="77" t="s">
        <v>141</v>
      </c>
      <c r="E3" s="77" t="s">
        <v>197</v>
      </c>
      <c r="F3" s="77" t="s">
        <v>57</v>
      </c>
      <c r="G3" s="77" t="s">
        <v>26</v>
      </c>
      <c r="H3" s="77" t="s">
        <v>14</v>
      </c>
      <c r="I3" s="77" t="s">
        <v>43</v>
      </c>
      <c r="J3" s="77" t="s">
        <v>121</v>
      </c>
      <c r="K3" s="78" t="s">
        <v>20</v>
      </c>
    </row>
    <row r="4" spans="1:11" ht="26.45" customHeight="1">
      <c r="A4" s="77"/>
      <c r="B4" s="74"/>
      <c r="C4" s="74"/>
      <c r="D4" s="77"/>
      <c r="E4" s="77"/>
      <c r="F4" s="77"/>
      <c r="G4" s="77"/>
      <c r="H4" s="77"/>
      <c r="I4" s="77"/>
      <c r="J4" s="77"/>
      <c r="K4" s="78"/>
    </row>
    <row r="5" spans="1:11" ht="20.100000000000001" customHeight="1">
      <c r="A5" s="62" t="s">
        <v>128</v>
      </c>
      <c r="B5" s="43" t="s">
        <v>128</v>
      </c>
      <c r="C5" s="43">
        <v>1</v>
      </c>
      <c r="D5" s="43">
        <v>2</v>
      </c>
      <c r="E5" s="43">
        <v>3</v>
      </c>
      <c r="F5" s="43">
        <v>4</v>
      </c>
      <c r="G5" s="43">
        <v>5</v>
      </c>
      <c r="H5" s="62">
        <v>6</v>
      </c>
      <c r="I5" s="62">
        <v>7</v>
      </c>
      <c r="J5" s="39">
        <v>8</v>
      </c>
      <c r="K5" s="44">
        <v>9</v>
      </c>
    </row>
    <row r="6" spans="1:11" ht="23.45" customHeight="1">
      <c r="A6" s="54"/>
      <c r="B6" s="52" t="s">
        <v>42</v>
      </c>
      <c r="C6" s="27">
        <v>608.49</v>
      </c>
      <c r="D6" s="27">
        <v>608.49</v>
      </c>
      <c r="E6" s="27">
        <v>0</v>
      </c>
      <c r="F6" s="27">
        <v>0</v>
      </c>
      <c r="G6" s="27">
        <v>0</v>
      </c>
      <c r="H6" s="53">
        <v>0</v>
      </c>
      <c r="I6" s="53">
        <v>0</v>
      </c>
      <c r="J6" s="53">
        <v>0</v>
      </c>
      <c r="K6" s="53">
        <v>0</v>
      </c>
    </row>
    <row r="7" spans="1:11" ht="23.45" customHeight="1">
      <c r="A7" s="54" t="s">
        <v>191</v>
      </c>
      <c r="B7" s="52" t="s">
        <v>29</v>
      </c>
      <c r="C7" s="27">
        <v>590.17999999999995</v>
      </c>
      <c r="D7" s="27">
        <v>590.17999999999995</v>
      </c>
      <c r="E7" s="27">
        <v>0</v>
      </c>
      <c r="F7" s="27">
        <v>0</v>
      </c>
      <c r="G7" s="27">
        <v>0</v>
      </c>
      <c r="H7" s="53">
        <v>0</v>
      </c>
      <c r="I7" s="53">
        <v>0</v>
      </c>
      <c r="J7" s="53">
        <v>0</v>
      </c>
      <c r="K7" s="53">
        <v>0</v>
      </c>
    </row>
    <row r="8" spans="1:11" ht="23.45" customHeight="1">
      <c r="A8" s="54" t="s">
        <v>119</v>
      </c>
      <c r="B8" s="52" t="s">
        <v>177</v>
      </c>
      <c r="C8" s="27">
        <v>590.17999999999995</v>
      </c>
      <c r="D8" s="27">
        <v>590.17999999999995</v>
      </c>
      <c r="E8" s="27">
        <v>0</v>
      </c>
      <c r="F8" s="27">
        <v>0</v>
      </c>
      <c r="G8" s="27">
        <v>0</v>
      </c>
      <c r="H8" s="53">
        <v>0</v>
      </c>
      <c r="I8" s="53">
        <v>0</v>
      </c>
      <c r="J8" s="53">
        <v>0</v>
      </c>
      <c r="K8" s="53">
        <v>0</v>
      </c>
    </row>
    <row r="9" spans="1:11" ht="23.45" customHeight="1">
      <c r="A9" s="54" t="s">
        <v>102</v>
      </c>
      <c r="B9" s="52" t="s">
        <v>24</v>
      </c>
      <c r="C9" s="27">
        <v>590.17999999999995</v>
      </c>
      <c r="D9" s="27">
        <v>590.17999999999995</v>
      </c>
      <c r="E9" s="27">
        <v>0</v>
      </c>
      <c r="F9" s="27">
        <v>0</v>
      </c>
      <c r="G9" s="27">
        <v>0</v>
      </c>
      <c r="H9" s="53">
        <v>0</v>
      </c>
      <c r="I9" s="53">
        <v>0</v>
      </c>
      <c r="J9" s="53">
        <v>0</v>
      </c>
      <c r="K9" s="53">
        <v>0</v>
      </c>
    </row>
    <row r="10" spans="1:11" ht="23.45" customHeight="1">
      <c r="A10" s="54" t="s">
        <v>81</v>
      </c>
      <c r="B10" s="52" t="s">
        <v>25</v>
      </c>
      <c r="C10" s="27">
        <v>8.41</v>
      </c>
      <c r="D10" s="27">
        <v>8.41</v>
      </c>
      <c r="E10" s="27">
        <v>0</v>
      </c>
      <c r="F10" s="27">
        <v>0</v>
      </c>
      <c r="G10" s="27">
        <v>0</v>
      </c>
      <c r="H10" s="53">
        <v>0</v>
      </c>
      <c r="I10" s="53">
        <v>0</v>
      </c>
      <c r="J10" s="53">
        <v>0</v>
      </c>
      <c r="K10" s="53">
        <v>0</v>
      </c>
    </row>
    <row r="11" spans="1:11" ht="23.45" customHeight="1">
      <c r="A11" s="54" t="s">
        <v>84</v>
      </c>
      <c r="B11" s="52" t="s">
        <v>72</v>
      </c>
      <c r="C11" s="27">
        <v>8.41</v>
      </c>
      <c r="D11" s="27">
        <v>8.41</v>
      </c>
      <c r="E11" s="27">
        <v>0</v>
      </c>
      <c r="F11" s="27">
        <v>0</v>
      </c>
      <c r="G11" s="27">
        <v>0</v>
      </c>
      <c r="H11" s="53">
        <v>0</v>
      </c>
      <c r="I11" s="53">
        <v>0</v>
      </c>
      <c r="J11" s="53">
        <v>0</v>
      </c>
      <c r="K11" s="53">
        <v>0</v>
      </c>
    </row>
    <row r="12" spans="1:11" ht="23.45" customHeight="1">
      <c r="A12" s="54" t="s">
        <v>171</v>
      </c>
      <c r="B12" s="52" t="s">
        <v>30</v>
      </c>
      <c r="C12" s="27">
        <v>8.41</v>
      </c>
      <c r="D12" s="27">
        <v>8.41</v>
      </c>
      <c r="E12" s="27">
        <v>0</v>
      </c>
      <c r="F12" s="27">
        <v>0</v>
      </c>
      <c r="G12" s="27">
        <v>0</v>
      </c>
      <c r="H12" s="53">
        <v>0</v>
      </c>
      <c r="I12" s="53">
        <v>0</v>
      </c>
      <c r="J12" s="53">
        <v>0</v>
      </c>
      <c r="K12" s="53">
        <v>0</v>
      </c>
    </row>
    <row r="13" spans="1:11" ht="23.45" customHeight="1">
      <c r="A13" s="54" t="s">
        <v>71</v>
      </c>
      <c r="B13" s="52" t="s">
        <v>161</v>
      </c>
      <c r="C13" s="27">
        <v>9.9</v>
      </c>
      <c r="D13" s="27">
        <v>9.9</v>
      </c>
      <c r="E13" s="27">
        <v>0</v>
      </c>
      <c r="F13" s="27">
        <v>0</v>
      </c>
      <c r="G13" s="27">
        <v>0</v>
      </c>
      <c r="H13" s="53">
        <v>0</v>
      </c>
      <c r="I13" s="53">
        <v>0</v>
      </c>
      <c r="J13" s="53">
        <v>0</v>
      </c>
      <c r="K13" s="53">
        <v>0</v>
      </c>
    </row>
    <row r="14" spans="1:11" ht="23.45" customHeight="1">
      <c r="A14" s="54" t="s">
        <v>96</v>
      </c>
      <c r="B14" s="52" t="s">
        <v>28</v>
      </c>
      <c r="C14" s="27">
        <v>9.9</v>
      </c>
      <c r="D14" s="27">
        <v>9.9</v>
      </c>
      <c r="E14" s="27">
        <v>0</v>
      </c>
      <c r="F14" s="27">
        <v>0</v>
      </c>
      <c r="G14" s="27">
        <v>0</v>
      </c>
      <c r="H14" s="53">
        <v>0</v>
      </c>
      <c r="I14" s="53">
        <v>0</v>
      </c>
      <c r="J14" s="53">
        <v>0</v>
      </c>
      <c r="K14" s="53">
        <v>0</v>
      </c>
    </row>
    <row r="15" spans="1:11" ht="23.45" customHeight="1">
      <c r="A15" s="54" t="s">
        <v>140</v>
      </c>
      <c r="B15" s="52" t="s">
        <v>203</v>
      </c>
      <c r="C15" s="27">
        <v>9.9</v>
      </c>
      <c r="D15" s="27">
        <v>9.9</v>
      </c>
      <c r="E15" s="27">
        <v>0</v>
      </c>
      <c r="F15" s="27">
        <v>0</v>
      </c>
      <c r="G15" s="27">
        <v>0</v>
      </c>
      <c r="H15" s="53">
        <v>0</v>
      </c>
      <c r="I15" s="53">
        <v>0</v>
      </c>
      <c r="J15" s="53">
        <v>0</v>
      </c>
      <c r="K15" s="53">
        <v>0</v>
      </c>
    </row>
    <row r="16" spans="1:11" ht="20.100000000000001" customHeight="1">
      <c r="A16" s="7"/>
      <c r="B16" s="11"/>
      <c r="C16" s="11"/>
      <c r="D16" s="11"/>
      <c r="E16" s="11"/>
      <c r="F16" s="7"/>
      <c r="G16" s="7"/>
    </row>
    <row r="17" spans="1:7" ht="20.100000000000001" customHeight="1">
      <c r="B17" s="12"/>
      <c r="D17" s="12"/>
      <c r="F17" s="12"/>
    </row>
    <row r="18" spans="1:7" ht="20.100000000000001" customHeight="1">
      <c r="B18" s="12"/>
      <c r="F18" s="12"/>
    </row>
    <row r="19" spans="1:7" ht="20.100000000000001" customHeight="1">
      <c r="A19" s="7"/>
      <c r="B19" s="11"/>
      <c r="C19" s="7"/>
      <c r="D19" s="7"/>
      <c r="E19" s="7"/>
      <c r="F19" s="7"/>
      <c r="G19" s="7"/>
    </row>
    <row r="20" spans="1:7" ht="20.100000000000001" customHeight="1"/>
    <row r="21" spans="1:7" ht="20.100000000000001" customHeight="1"/>
    <row r="22" spans="1:7" ht="20.100000000000001" customHeight="1"/>
    <row r="23" spans="1:7" ht="20.100000000000001" customHeight="1"/>
    <row r="24" spans="1:7" ht="20.100000000000001" customHeight="1">
      <c r="A24" s="7"/>
      <c r="B24" s="7"/>
      <c r="C24" s="7"/>
      <c r="D24" s="7"/>
      <c r="E24" s="7"/>
      <c r="F24" s="7"/>
      <c r="G24" s="7"/>
    </row>
  </sheetData>
  <mergeCells count="12">
    <mergeCell ref="A1:K1"/>
    <mergeCell ref="E3:E4"/>
    <mergeCell ref="F3:F4"/>
    <mergeCell ref="G3:G4"/>
    <mergeCell ref="H3:H4"/>
    <mergeCell ref="B3:B4"/>
    <mergeCell ref="C3:C4"/>
    <mergeCell ref="A3:A4"/>
    <mergeCell ref="D3:D4"/>
    <mergeCell ref="I3:I4"/>
    <mergeCell ref="J3:J4"/>
    <mergeCell ref="K3:K4"/>
  </mergeCells>
  <phoneticPr fontId="0" type="noConversion"/>
  <printOptions horizontalCentered="1"/>
  <pageMargins left="0.78740157480314954" right="0.78740157480314954" top="1.1811023622047243" bottom="0.39370078740157477" header="0.51181100484893072" footer="0.51181100484893072"/>
  <pageSetup paperSize="9" scale="92" fitToHeight="999" orientation="landscape" horizontalDpi="0" verticalDpi="0"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G24"/>
  <sheetViews>
    <sheetView showGridLines="0" showZeros="0" workbookViewId="0">
      <selection sqref="A1:E1"/>
    </sheetView>
  </sheetViews>
  <sheetFormatPr defaultColWidth="9.1640625" defaultRowHeight="12.75" customHeight="1"/>
  <cols>
    <col min="1" max="1" width="21.1640625" customWidth="1"/>
    <col min="2" max="2" width="43" customWidth="1"/>
    <col min="3" max="3" width="32.1640625" customWidth="1"/>
    <col min="4" max="5" width="30" customWidth="1"/>
  </cols>
  <sheetData>
    <row r="1" spans="1:7" ht="42.75" customHeight="1">
      <c r="A1" s="76" t="s">
        <v>93</v>
      </c>
      <c r="B1" s="76"/>
      <c r="C1" s="76"/>
      <c r="D1" s="76"/>
      <c r="E1" s="76"/>
    </row>
    <row r="2" spans="1:7" ht="20.100000000000001" customHeight="1">
      <c r="A2" s="38" t="s">
        <v>98</v>
      </c>
      <c r="B2" s="7"/>
      <c r="C2" s="10"/>
      <c r="D2" s="8"/>
      <c r="E2" s="9" t="s">
        <v>101</v>
      </c>
    </row>
    <row r="3" spans="1:7" ht="16.149999999999999" customHeight="1">
      <c r="A3" s="78" t="s">
        <v>201</v>
      </c>
      <c r="B3" s="77" t="s">
        <v>53</v>
      </c>
      <c r="C3" s="77" t="s">
        <v>42</v>
      </c>
      <c r="D3" s="78" t="s">
        <v>11</v>
      </c>
      <c r="E3" s="78" t="s">
        <v>118</v>
      </c>
    </row>
    <row r="4" spans="1:7" ht="13.9" customHeight="1">
      <c r="A4" s="78"/>
      <c r="B4" s="79"/>
      <c r="C4" s="79"/>
      <c r="D4" s="78"/>
      <c r="E4" s="78"/>
    </row>
    <row r="5" spans="1:7" ht="20.100000000000001" customHeight="1">
      <c r="A5" s="45" t="s">
        <v>128</v>
      </c>
      <c r="B5" s="46" t="s">
        <v>128</v>
      </c>
      <c r="C5" s="46">
        <v>1</v>
      </c>
      <c r="D5" s="43">
        <v>2</v>
      </c>
      <c r="E5" s="47">
        <v>3</v>
      </c>
    </row>
    <row r="6" spans="1:7" ht="23.45" customHeight="1">
      <c r="A6" s="54"/>
      <c r="B6" s="52" t="s">
        <v>42</v>
      </c>
      <c r="C6" s="27">
        <v>608.49</v>
      </c>
      <c r="D6" s="27">
        <v>158.44</v>
      </c>
      <c r="E6" s="53">
        <v>450.05</v>
      </c>
    </row>
    <row r="7" spans="1:7" ht="23.45" customHeight="1">
      <c r="A7" s="54" t="s">
        <v>191</v>
      </c>
      <c r="B7" s="52" t="s">
        <v>29</v>
      </c>
      <c r="C7" s="27">
        <v>590.17999999999995</v>
      </c>
      <c r="D7" s="27">
        <v>140.13</v>
      </c>
      <c r="E7" s="53">
        <v>450.05</v>
      </c>
      <c r="F7" s="12"/>
    </row>
    <row r="8" spans="1:7" ht="23.45" customHeight="1">
      <c r="A8" s="54" t="s">
        <v>119</v>
      </c>
      <c r="B8" s="52" t="s">
        <v>177</v>
      </c>
      <c r="C8" s="27">
        <v>590.17999999999995</v>
      </c>
      <c r="D8" s="27">
        <v>140.13</v>
      </c>
      <c r="E8" s="53">
        <v>450.05</v>
      </c>
      <c r="G8" s="12"/>
    </row>
    <row r="9" spans="1:7" ht="23.45" customHeight="1">
      <c r="A9" s="54" t="s">
        <v>102</v>
      </c>
      <c r="B9" s="52" t="s">
        <v>24</v>
      </c>
      <c r="C9" s="27">
        <v>590.17999999999995</v>
      </c>
      <c r="D9" s="27">
        <v>140.13</v>
      </c>
      <c r="E9" s="53">
        <v>450.05</v>
      </c>
      <c r="G9" s="12"/>
    </row>
    <row r="10" spans="1:7" ht="23.45" customHeight="1">
      <c r="A10" s="54" t="s">
        <v>81</v>
      </c>
      <c r="B10" s="52" t="s">
        <v>25</v>
      </c>
      <c r="C10" s="27">
        <v>8.41</v>
      </c>
      <c r="D10" s="27">
        <v>8.41</v>
      </c>
      <c r="E10" s="53">
        <v>0</v>
      </c>
    </row>
    <row r="11" spans="1:7" ht="23.45" customHeight="1">
      <c r="A11" s="54" t="s">
        <v>84</v>
      </c>
      <c r="B11" s="52" t="s">
        <v>72</v>
      </c>
      <c r="C11" s="27">
        <v>8.41</v>
      </c>
      <c r="D11" s="27">
        <v>8.41</v>
      </c>
      <c r="E11" s="53">
        <v>0</v>
      </c>
    </row>
    <row r="12" spans="1:7" ht="23.45" customHeight="1">
      <c r="A12" s="54" t="s">
        <v>171</v>
      </c>
      <c r="B12" s="52" t="s">
        <v>30</v>
      </c>
      <c r="C12" s="27">
        <v>8.41</v>
      </c>
      <c r="D12" s="27">
        <v>8.41</v>
      </c>
      <c r="E12" s="53">
        <v>0</v>
      </c>
    </row>
    <row r="13" spans="1:7" ht="23.45" customHeight="1">
      <c r="A13" s="54" t="s">
        <v>71</v>
      </c>
      <c r="B13" s="52" t="s">
        <v>161</v>
      </c>
      <c r="C13" s="27">
        <v>9.9</v>
      </c>
      <c r="D13" s="27">
        <v>9.9</v>
      </c>
      <c r="E13" s="53">
        <v>0</v>
      </c>
    </row>
    <row r="14" spans="1:7" ht="23.45" customHeight="1">
      <c r="A14" s="54" t="s">
        <v>96</v>
      </c>
      <c r="B14" s="52" t="s">
        <v>28</v>
      </c>
      <c r="C14" s="27">
        <v>9.9</v>
      </c>
      <c r="D14" s="27">
        <v>9.9</v>
      </c>
      <c r="E14" s="53">
        <v>0</v>
      </c>
    </row>
    <row r="15" spans="1:7" ht="23.45" customHeight="1">
      <c r="A15" s="54" t="s">
        <v>140</v>
      </c>
      <c r="B15" s="52" t="s">
        <v>203</v>
      </c>
      <c r="C15" s="27">
        <v>9.9</v>
      </c>
      <c r="D15" s="27">
        <v>9.9</v>
      </c>
      <c r="E15" s="53">
        <v>0</v>
      </c>
    </row>
    <row r="16" spans="1:7" ht="20.100000000000001" customHeight="1">
      <c r="A16" s="7"/>
      <c r="B16" s="11"/>
      <c r="C16" s="7"/>
      <c r="D16" s="7"/>
    </row>
    <row r="17" spans="1:4" ht="20.100000000000001" customHeight="1">
      <c r="B17" s="12"/>
    </row>
    <row r="18" spans="1:4" ht="20.100000000000001" customHeight="1">
      <c r="B18" s="12"/>
    </row>
    <row r="19" spans="1:4" ht="20.100000000000001" customHeight="1">
      <c r="A19" s="7"/>
      <c r="B19" s="11"/>
      <c r="C19" s="11"/>
      <c r="D19" s="7"/>
    </row>
    <row r="20" spans="1:4" ht="20.100000000000001" customHeight="1"/>
    <row r="21" spans="1:4" ht="20.100000000000001" customHeight="1"/>
    <row r="22" spans="1:4" ht="20.100000000000001" customHeight="1"/>
    <row r="23" spans="1:4" ht="20.100000000000001" customHeight="1"/>
    <row r="24" spans="1:4" ht="20.100000000000001" customHeight="1">
      <c r="A24" s="7"/>
      <c r="B24" s="7"/>
      <c r="C24" s="7"/>
      <c r="D24" s="7"/>
    </row>
  </sheetData>
  <mergeCells count="6">
    <mergeCell ref="E3:E4"/>
    <mergeCell ref="A1:E1"/>
    <mergeCell ref="B3:B4"/>
    <mergeCell ref="C3:C4"/>
    <mergeCell ref="A3:A4"/>
    <mergeCell ref="D3:D4"/>
  </mergeCells>
  <phoneticPr fontId="0" type="noConversion"/>
  <printOptions horizontalCentered="1"/>
  <pageMargins left="0.78740157480314954" right="0.78740157480314954" top="1.1811023622047243" bottom="0.39370078740157477" header="0.51181100484893072" footer="0.51181100484893072"/>
  <pageSetup paperSize="9" fitToHeight="999" orientation="landscape" horizontalDpi="0" verticalDpi="0"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E24"/>
  <sheetViews>
    <sheetView showGridLines="0" showZeros="0" topLeftCell="A4" workbookViewId="0">
      <selection sqref="A1:E1"/>
    </sheetView>
  </sheetViews>
  <sheetFormatPr defaultColWidth="9.1640625" defaultRowHeight="12.75" customHeight="1"/>
  <cols>
    <col min="1" max="1" width="20.83203125" customWidth="1"/>
    <col min="2" max="2" width="43.1640625" customWidth="1"/>
    <col min="3" max="3" width="32.83203125" customWidth="1"/>
    <col min="4" max="5" width="30" customWidth="1"/>
    <col min="6" max="9" width="13.5" customWidth="1"/>
  </cols>
  <sheetData>
    <row r="1" spans="1:5" ht="42.75" customHeight="1">
      <c r="A1" s="76" t="s">
        <v>193</v>
      </c>
      <c r="B1" s="76"/>
      <c r="C1" s="76"/>
      <c r="D1" s="76"/>
      <c r="E1" s="76"/>
    </row>
    <row r="2" spans="1:5" ht="20.100000000000001" customHeight="1">
      <c r="A2" s="38" t="s">
        <v>98</v>
      </c>
      <c r="B2" s="7"/>
      <c r="C2" s="10"/>
      <c r="D2" s="8"/>
      <c r="E2" s="9" t="s">
        <v>101</v>
      </c>
    </row>
    <row r="3" spans="1:5" ht="16.149999999999999" customHeight="1">
      <c r="A3" s="78" t="s">
        <v>201</v>
      </c>
      <c r="B3" s="80" t="s">
        <v>53</v>
      </c>
      <c r="C3" s="82" t="s">
        <v>42</v>
      </c>
      <c r="D3" s="84" t="s">
        <v>11</v>
      </c>
      <c r="E3" s="78" t="s">
        <v>118</v>
      </c>
    </row>
    <row r="4" spans="1:5" ht="13.9" customHeight="1">
      <c r="A4" s="78"/>
      <c r="B4" s="81"/>
      <c r="C4" s="83"/>
      <c r="D4" s="84"/>
      <c r="E4" s="78"/>
    </row>
    <row r="5" spans="1:5" ht="20.100000000000001" customHeight="1">
      <c r="A5" s="23" t="s">
        <v>128</v>
      </c>
      <c r="B5" s="24" t="s">
        <v>128</v>
      </c>
      <c r="C5" s="24">
        <v>1</v>
      </c>
      <c r="D5" s="25">
        <v>2</v>
      </c>
      <c r="E5" s="26">
        <v>3</v>
      </c>
    </row>
    <row r="6" spans="1:5" ht="23.45" customHeight="1">
      <c r="A6" s="57"/>
      <c r="B6" s="56" t="s">
        <v>42</v>
      </c>
      <c r="C6" s="55">
        <v>608.49</v>
      </c>
      <c r="D6" s="55">
        <v>158.44</v>
      </c>
      <c r="E6" s="53">
        <v>450.05</v>
      </c>
    </row>
    <row r="7" spans="1:5" ht="23.45" customHeight="1">
      <c r="A7" s="57" t="s">
        <v>191</v>
      </c>
      <c r="B7" s="56" t="s">
        <v>29</v>
      </c>
      <c r="C7" s="55">
        <v>590.17999999999995</v>
      </c>
      <c r="D7" s="55">
        <v>140.13</v>
      </c>
      <c r="E7" s="53">
        <v>450.05</v>
      </c>
    </row>
    <row r="8" spans="1:5" ht="23.45" customHeight="1">
      <c r="A8" s="57" t="s">
        <v>119</v>
      </c>
      <c r="B8" s="56" t="s">
        <v>177</v>
      </c>
      <c r="C8" s="55">
        <v>590.17999999999995</v>
      </c>
      <c r="D8" s="55">
        <v>140.13</v>
      </c>
      <c r="E8" s="53">
        <v>450.05</v>
      </c>
    </row>
    <row r="9" spans="1:5" ht="23.45" customHeight="1">
      <c r="A9" s="57" t="s">
        <v>102</v>
      </c>
      <c r="B9" s="56" t="s">
        <v>24</v>
      </c>
      <c r="C9" s="55">
        <v>590.17999999999995</v>
      </c>
      <c r="D9" s="55">
        <v>140.13</v>
      </c>
      <c r="E9" s="53">
        <v>450.05</v>
      </c>
    </row>
    <row r="10" spans="1:5" ht="23.45" customHeight="1">
      <c r="A10" s="57" t="s">
        <v>81</v>
      </c>
      <c r="B10" s="56" t="s">
        <v>25</v>
      </c>
      <c r="C10" s="55">
        <v>8.41</v>
      </c>
      <c r="D10" s="55">
        <v>8.41</v>
      </c>
      <c r="E10" s="53">
        <v>0</v>
      </c>
    </row>
    <row r="11" spans="1:5" ht="23.45" customHeight="1">
      <c r="A11" s="57" t="s">
        <v>84</v>
      </c>
      <c r="B11" s="56" t="s">
        <v>72</v>
      </c>
      <c r="C11" s="55">
        <v>8.41</v>
      </c>
      <c r="D11" s="55">
        <v>8.41</v>
      </c>
      <c r="E11" s="53">
        <v>0</v>
      </c>
    </row>
    <row r="12" spans="1:5" ht="23.45" customHeight="1">
      <c r="A12" s="57" t="s">
        <v>171</v>
      </c>
      <c r="B12" s="56" t="s">
        <v>30</v>
      </c>
      <c r="C12" s="55">
        <v>8.41</v>
      </c>
      <c r="D12" s="55">
        <v>8.41</v>
      </c>
      <c r="E12" s="53">
        <v>0</v>
      </c>
    </row>
    <row r="13" spans="1:5" ht="23.45" customHeight="1">
      <c r="A13" s="57" t="s">
        <v>71</v>
      </c>
      <c r="B13" s="56" t="s">
        <v>161</v>
      </c>
      <c r="C13" s="55">
        <v>9.9</v>
      </c>
      <c r="D13" s="55">
        <v>9.9</v>
      </c>
      <c r="E13" s="53">
        <v>0</v>
      </c>
    </row>
    <row r="14" spans="1:5" ht="23.45" customHeight="1">
      <c r="A14" s="57" t="s">
        <v>96</v>
      </c>
      <c r="B14" s="56" t="s">
        <v>28</v>
      </c>
      <c r="C14" s="55">
        <v>9.9</v>
      </c>
      <c r="D14" s="55">
        <v>9.9</v>
      </c>
      <c r="E14" s="53">
        <v>0</v>
      </c>
    </row>
    <row r="15" spans="1:5" ht="23.45" customHeight="1">
      <c r="A15" s="57" t="s">
        <v>140</v>
      </c>
      <c r="B15" s="56" t="s">
        <v>203</v>
      </c>
      <c r="C15" s="55">
        <v>9.9</v>
      </c>
      <c r="D15" s="55">
        <v>9.9</v>
      </c>
      <c r="E15" s="53">
        <v>0</v>
      </c>
    </row>
    <row r="16" spans="1:5" ht="20.100000000000001" customHeight="1">
      <c r="A16" s="7"/>
      <c r="B16" s="11"/>
      <c r="C16" s="11"/>
      <c r="D16" s="7"/>
    </row>
    <row r="17" spans="1:4" ht="20.100000000000001" customHeight="1">
      <c r="B17" s="12"/>
      <c r="C17" s="12"/>
    </row>
    <row r="18" spans="1:4" ht="20.100000000000001" customHeight="1">
      <c r="B18" s="12"/>
      <c r="C18" s="12"/>
    </row>
    <row r="19" spans="1:4" ht="20.100000000000001" customHeight="1">
      <c r="A19" s="7"/>
      <c r="B19" s="11"/>
      <c r="C19" s="11"/>
      <c r="D19" s="7"/>
    </row>
    <row r="20" spans="1:4" ht="20.100000000000001" customHeight="1">
      <c r="C20" s="12"/>
    </row>
    <row r="21" spans="1:4" ht="20.100000000000001" customHeight="1">
      <c r="C21" s="12"/>
    </row>
    <row r="22" spans="1:4" ht="20.100000000000001" customHeight="1"/>
    <row r="23" spans="1:4" ht="20.100000000000001" customHeight="1"/>
    <row r="24" spans="1:4" ht="20.100000000000001" customHeight="1">
      <c r="A24" s="7"/>
      <c r="B24" s="7"/>
      <c r="C24" s="7"/>
      <c r="D24" s="7"/>
    </row>
  </sheetData>
  <mergeCells count="6">
    <mergeCell ref="E3:E4"/>
    <mergeCell ref="A1:E1"/>
    <mergeCell ref="B3:B4"/>
    <mergeCell ref="C3:C4"/>
    <mergeCell ref="A3:A4"/>
    <mergeCell ref="D3:D4"/>
  </mergeCells>
  <phoneticPr fontId="0" type="noConversion"/>
  <printOptions horizontalCentered="1"/>
  <pageMargins left="0.78740157480314954" right="0.78740157480314954" top="1.1811023622047243" bottom="0.39370078740157477" header="0.51181100484893072" footer="0.51181100484893072"/>
  <pageSetup paperSize="9" fitToHeight="999" orientation="landscape" horizontalDpi="0" verticalDpi="0"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E31"/>
  <sheetViews>
    <sheetView showGridLines="0" showZeros="0" topLeftCell="A25" workbookViewId="0">
      <selection sqref="A1:E1"/>
    </sheetView>
  </sheetViews>
  <sheetFormatPr defaultColWidth="9.1640625" defaultRowHeight="12.75" customHeight="1"/>
  <cols>
    <col min="1" max="1" width="20.83203125" customWidth="1"/>
    <col min="2" max="2" width="43.1640625" customWidth="1"/>
    <col min="3" max="3" width="32.83203125" customWidth="1"/>
    <col min="4" max="5" width="30" customWidth="1"/>
  </cols>
  <sheetData>
    <row r="1" spans="1:5" ht="42.75" customHeight="1">
      <c r="A1" s="76" t="s">
        <v>39</v>
      </c>
      <c r="B1" s="76"/>
      <c r="C1" s="76"/>
      <c r="D1" s="76"/>
      <c r="E1" s="76"/>
    </row>
    <row r="2" spans="1:5" ht="20.100000000000001" customHeight="1">
      <c r="A2" s="38" t="s">
        <v>98</v>
      </c>
      <c r="B2" s="7"/>
      <c r="C2" s="10"/>
      <c r="D2" s="8"/>
      <c r="E2" s="9" t="s">
        <v>101</v>
      </c>
    </row>
    <row r="3" spans="1:5" ht="20.25" customHeight="1">
      <c r="A3" s="78" t="s">
        <v>201</v>
      </c>
      <c r="B3" s="77" t="s">
        <v>53</v>
      </c>
      <c r="C3" s="78" t="s">
        <v>11</v>
      </c>
      <c r="D3" s="78"/>
      <c r="E3" s="78"/>
    </row>
    <row r="4" spans="1:5" ht="20.25" customHeight="1">
      <c r="A4" s="78"/>
      <c r="B4" s="77"/>
      <c r="C4" s="42" t="s">
        <v>42</v>
      </c>
      <c r="D4" s="21" t="s">
        <v>48</v>
      </c>
      <c r="E4" s="21" t="s">
        <v>116</v>
      </c>
    </row>
    <row r="5" spans="1:5" ht="20.25" customHeight="1">
      <c r="A5" s="45" t="s">
        <v>128</v>
      </c>
      <c r="B5" s="46" t="s">
        <v>128</v>
      </c>
      <c r="C5" s="46">
        <v>1</v>
      </c>
      <c r="D5" s="43">
        <v>2</v>
      </c>
      <c r="E5" s="47">
        <v>3</v>
      </c>
    </row>
    <row r="6" spans="1:5" ht="23.45" customHeight="1">
      <c r="A6" s="54"/>
      <c r="B6" s="52" t="s">
        <v>42</v>
      </c>
      <c r="C6" s="27">
        <v>158.44</v>
      </c>
      <c r="D6" s="27">
        <v>128.46</v>
      </c>
      <c r="E6" s="53">
        <v>29.98</v>
      </c>
    </row>
    <row r="7" spans="1:5" ht="23.45" customHeight="1">
      <c r="A7" s="54" t="s">
        <v>150</v>
      </c>
      <c r="B7" s="52" t="s">
        <v>109</v>
      </c>
      <c r="C7" s="27">
        <v>107.88</v>
      </c>
      <c r="D7" s="27">
        <v>107.88</v>
      </c>
      <c r="E7" s="53">
        <v>0</v>
      </c>
    </row>
    <row r="8" spans="1:5" ht="23.45" customHeight="1">
      <c r="A8" s="54" t="s">
        <v>12</v>
      </c>
      <c r="B8" s="52" t="s">
        <v>162</v>
      </c>
      <c r="C8" s="27">
        <v>40.65</v>
      </c>
      <c r="D8" s="27">
        <v>40.65</v>
      </c>
      <c r="E8" s="53">
        <v>0</v>
      </c>
    </row>
    <row r="9" spans="1:5" ht="23.45" customHeight="1">
      <c r="A9" s="54" t="s">
        <v>68</v>
      </c>
      <c r="B9" s="52" t="s">
        <v>92</v>
      </c>
      <c r="C9" s="27">
        <v>28.15</v>
      </c>
      <c r="D9" s="27">
        <v>28.15</v>
      </c>
      <c r="E9" s="53">
        <v>0</v>
      </c>
    </row>
    <row r="10" spans="1:5" ht="23.45" customHeight="1">
      <c r="A10" s="54" t="s">
        <v>126</v>
      </c>
      <c r="B10" s="52" t="s">
        <v>202</v>
      </c>
      <c r="C10" s="27">
        <v>9</v>
      </c>
      <c r="D10" s="27">
        <v>9</v>
      </c>
      <c r="E10" s="53">
        <v>0</v>
      </c>
    </row>
    <row r="11" spans="1:5" ht="23.45" customHeight="1">
      <c r="A11" s="54" t="s">
        <v>168</v>
      </c>
      <c r="B11" s="52" t="s">
        <v>36</v>
      </c>
      <c r="C11" s="27">
        <v>25.4</v>
      </c>
      <c r="D11" s="27">
        <v>25.4</v>
      </c>
      <c r="E11" s="53">
        <v>0</v>
      </c>
    </row>
    <row r="12" spans="1:5" ht="23.45" customHeight="1">
      <c r="A12" s="54" t="s">
        <v>123</v>
      </c>
      <c r="B12" s="52" t="s">
        <v>50</v>
      </c>
      <c r="C12" s="27">
        <v>4.68</v>
      </c>
      <c r="D12" s="27">
        <v>4.68</v>
      </c>
      <c r="E12" s="53">
        <v>0</v>
      </c>
    </row>
    <row r="13" spans="1:5" ht="23.45" customHeight="1">
      <c r="A13" s="54" t="s">
        <v>108</v>
      </c>
      <c r="B13" s="52" t="s">
        <v>130</v>
      </c>
      <c r="C13" s="27">
        <v>29.98</v>
      </c>
      <c r="D13" s="27">
        <v>0</v>
      </c>
      <c r="E13" s="53">
        <v>29.98</v>
      </c>
    </row>
    <row r="14" spans="1:5" ht="23.45" customHeight="1">
      <c r="A14" s="54" t="s">
        <v>74</v>
      </c>
      <c r="B14" s="52" t="s">
        <v>83</v>
      </c>
      <c r="C14" s="27">
        <v>3</v>
      </c>
      <c r="D14" s="27">
        <v>0</v>
      </c>
      <c r="E14" s="53">
        <v>3</v>
      </c>
    </row>
    <row r="15" spans="1:5" ht="23.45" customHeight="1">
      <c r="A15" s="54" t="s">
        <v>15</v>
      </c>
      <c r="B15" s="52" t="s">
        <v>184</v>
      </c>
      <c r="C15" s="27">
        <v>0.5</v>
      </c>
      <c r="D15" s="27">
        <v>0</v>
      </c>
      <c r="E15" s="53">
        <v>0.5</v>
      </c>
    </row>
    <row r="16" spans="1:5" ht="23.45" customHeight="1">
      <c r="A16" s="54" t="s">
        <v>77</v>
      </c>
      <c r="B16" s="52" t="s">
        <v>70</v>
      </c>
      <c r="C16" s="27">
        <v>0.34</v>
      </c>
      <c r="D16" s="27">
        <v>0</v>
      </c>
      <c r="E16" s="53">
        <v>0.34</v>
      </c>
    </row>
    <row r="17" spans="1:5" ht="23.45" customHeight="1">
      <c r="A17" s="54" t="s">
        <v>17</v>
      </c>
      <c r="B17" s="52" t="s">
        <v>7</v>
      </c>
      <c r="C17" s="27">
        <v>1.08</v>
      </c>
      <c r="D17" s="27">
        <v>0</v>
      </c>
      <c r="E17" s="53">
        <v>1.08</v>
      </c>
    </row>
    <row r="18" spans="1:5" ht="23.45" customHeight="1">
      <c r="A18" s="54" t="s">
        <v>76</v>
      </c>
      <c r="B18" s="52" t="s">
        <v>79</v>
      </c>
      <c r="C18" s="27">
        <v>0.5</v>
      </c>
      <c r="D18" s="27">
        <v>0</v>
      </c>
      <c r="E18" s="53">
        <v>0.5</v>
      </c>
    </row>
    <row r="19" spans="1:5" ht="23.45" customHeight="1">
      <c r="A19" s="54" t="s">
        <v>3</v>
      </c>
      <c r="B19" s="52" t="s">
        <v>190</v>
      </c>
      <c r="C19" s="27">
        <v>0.98</v>
      </c>
      <c r="D19" s="27">
        <v>0</v>
      </c>
      <c r="E19" s="53">
        <v>0.98</v>
      </c>
    </row>
    <row r="20" spans="1:5" ht="23.45" customHeight="1">
      <c r="A20" s="54" t="s">
        <v>113</v>
      </c>
      <c r="B20" s="52" t="s">
        <v>187</v>
      </c>
      <c r="C20" s="27">
        <v>1</v>
      </c>
      <c r="D20" s="27">
        <v>0</v>
      </c>
      <c r="E20" s="53">
        <v>1</v>
      </c>
    </row>
    <row r="21" spans="1:5" ht="23.45" customHeight="1">
      <c r="A21" s="54" t="s">
        <v>56</v>
      </c>
      <c r="B21" s="52" t="s">
        <v>41</v>
      </c>
      <c r="C21" s="27">
        <v>1</v>
      </c>
      <c r="D21" s="27">
        <v>0</v>
      </c>
      <c r="E21" s="53">
        <v>1</v>
      </c>
    </row>
    <row r="22" spans="1:5" ht="23.45" customHeight="1">
      <c r="A22" s="54" t="s">
        <v>114</v>
      </c>
      <c r="B22" s="52" t="s">
        <v>135</v>
      </c>
      <c r="C22" s="27">
        <v>1</v>
      </c>
      <c r="D22" s="27">
        <v>0</v>
      </c>
      <c r="E22" s="53">
        <v>1</v>
      </c>
    </row>
    <row r="23" spans="1:5" ht="23.45" customHeight="1">
      <c r="A23" s="54" t="s">
        <v>144</v>
      </c>
      <c r="B23" s="52" t="s">
        <v>65</v>
      </c>
      <c r="C23" s="27">
        <v>1</v>
      </c>
      <c r="D23" s="27">
        <v>0</v>
      </c>
      <c r="E23" s="53">
        <v>1</v>
      </c>
    </row>
    <row r="24" spans="1:5" ht="23.45" customHeight="1">
      <c r="A24" s="54" t="s">
        <v>46</v>
      </c>
      <c r="B24" s="52" t="s">
        <v>122</v>
      </c>
      <c r="C24" s="27">
        <v>1.65</v>
      </c>
      <c r="D24" s="27">
        <v>0</v>
      </c>
      <c r="E24" s="53">
        <v>1.65</v>
      </c>
    </row>
    <row r="25" spans="1:5" ht="23.45" customHeight="1">
      <c r="A25" s="54" t="s">
        <v>194</v>
      </c>
      <c r="B25" s="52" t="s">
        <v>103</v>
      </c>
      <c r="C25" s="27">
        <v>2.2200000000000002</v>
      </c>
      <c r="D25" s="27">
        <v>0</v>
      </c>
      <c r="E25" s="53">
        <v>2.2200000000000002</v>
      </c>
    </row>
    <row r="26" spans="1:5" ht="23.45" customHeight="1">
      <c r="A26" s="54" t="s">
        <v>134</v>
      </c>
      <c r="B26" s="52" t="s">
        <v>62</v>
      </c>
      <c r="C26" s="27">
        <v>14</v>
      </c>
      <c r="D26" s="27">
        <v>0</v>
      </c>
      <c r="E26" s="53">
        <v>14</v>
      </c>
    </row>
    <row r="27" spans="1:5" ht="23.45" customHeight="1">
      <c r="A27" s="54" t="s">
        <v>16</v>
      </c>
      <c r="B27" s="52" t="s">
        <v>172</v>
      </c>
      <c r="C27" s="27">
        <v>1.65</v>
      </c>
      <c r="D27" s="27">
        <v>0</v>
      </c>
      <c r="E27" s="53">
        <v>1.65</v>
      </c>
    </row>
    <row r="28" spans="1:5" ht="23.45" customHeight="1">
      <c r="A28" s="54" t="s">
        <v>75</v>
      </c>
      <c r="B28" s="52" t="s">
        <v>154</v>
      </c>
      <c r="C28" s="27">
        <v>0.06</v>
      </c>
      <c r="D28" s="27">
        <v>0</v>
      </c>
      <c r="E28" s="53">
        <v>0.06</v>
      </c>
    </row>
    <row r="29" spans="1:5" ht="23.45" customHeight="1">
      <c r="A29" s="54" t="s">
        <v>51</v>
      </c>
      <c r="B29" s="52" t="s">
        <v>0</v>
      </c>
      <c r="C29" s="27">
        <v>20.58</v>
      </c>
      <c r="D29" s="27">
        <v>20.58</v>
      </c>
      <c r="E29" s="53">
        <v>0</v>
      </c>
    </row>
    <row r="30" spans="1:5" ht="23.45" customHeight="1">
      <c r="A30" s="54" t="s">
        <v>34</v>
      </c>
      <c r="B30" s="52" t="s">
        <v>152</v>
      </c>
      <c r="C30" s="27">
        <v>9.9</v>
      </c>
      <c r="D30" s="27">
        <v>9.9</v>
      </c>
      <c r="E30" s="53">
        <v>0</v>
      </c>
    </row>
    <row r="31" spans="1:5" ht="23.45" customHeight="1">
      <c r="A31" s="54" t="s">
        <v>35</v>
      </c>
      <c r="B31" s="52" t="s">
        <v>148</v>
      </c>
      <c r="C31" s="27">
        <v>10.68</v>
      </c>
      <c r="D31" s="27">
        <v>10.68</v>
      </c>
      <c r="E31" s="53">
        <v>0</v>
      </c>
    </row>
  </sheetData>
  <mergeCells count="4">
    <mergeCell ref="A1:E1"/>
    <mergeCell ref="C3:E3"/>
    <mergeCell ref="A3:A4"/>
    <mergeCell ref="B3:B4"/>
  </mergeCells>
  <phoneticPr fontId="0" type="noConversion"/>
  <printOptions horizontalCentered="1"/>
  <pageMargins left="0.78740157480314954" right="0.78740157480314954" top="1.1811023622047243" bottom="0.39370078740157477" header="0.51181100484893072" footer="0.51181100484893072"/>
  <pageSetup paperSize="9" fitToHeight="999" orientation="landscape" horizontalDpi="0" verticalDpi="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AL25"/>
  <sheetViews>
    <sheetView showGridLines="0" showZeros="0" topLeftCell="R1" workbookViewId="0">
      <selection activeCell="G9" sqref="G9"/>
    </sheetView>
  </sheetViews>
  <sheetFormatPr defaultColWidth="9.1640625" defaultRowHeight="12.75" customHeight="1"/>
  <cols>
    <col min="1" max="1" width="18.33203125" customWidth="1"/>
    <col min="2" max="2" width="35.83203125" customWidth="1"/>
    <col min="3" max="3" width="11.83203125" customWidth="1"/>
    <col min="4" max="35" width="9.83203125" customWidth="1"/>
  </cols>
  <sheetData>
    <row r="1" spans="1:38" ht="42.75" customHeight="1">
      <c r="A1" s="76" t="s">
        <v>39</v>
      </c>
      <c r="B1" s="76"/>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row>
    <row r="2" spans="1:38" ht="20.100000000000001" customHeight="1">
      <c r="A2" s="38" t="s">
        <v>98</v>
      </c>
      <c r="B2" s="7"/>
      <c r="C2" s="10"/>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33" t="s">
        <v>101</v>
      </c>
    </row>
    <row r="3" spans="1:38" ht="21.75" customHeight="1">
      <c r="A3" s="85" t="s">
        <v>201</v>
      </c>
      <c r="B3" s="85" t="s">
        <v>53</v>
      </c>
      <c r="C3" s="85" t="s">
        <v>42</v>
      </c>
      <c r="D3" s="85" t="s">
        <v>11</v>
      </c>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row>
    <row r="4" spans="1:38" ht="21.75" customHeight="1">
      <c r="A4" s="85"/>
      <c r="B4" s="85"/>
      <c r="C4" s="85"/>
      <c r="D4" s="85" t="s">
        <v>109</v>
      </c>
      <c r="E4" s="85"/>
      <c r="F4" s="85"/>
      <c r="G4" s="85"/>
      <c r="H4" s="85"/>
      <c r="I4" s="85"/>
      <c r="J4" s="85"/>
      <c r="K4" s="85" t="s">
        <v>130</v>
      </c>
      <c r="L4" s="85"/>
      <c r="M4" s="85"/>
      <c r="N4" s="85"/>
      <c r="O4" s="85"/>
      <c r="P4" s="85"/>
      <c r="Q4" s="85"/>
      <c r="R4" s="85"/>
      <c r="S4" s="85"/>
      <c r="T4" s="85"/>
      <c r="U4" s="85"/>
      <c r="V4" s="85"/>
      <c r="W4" s="85"/>
      <c r="X4" s="85"/>
      <c r="Y4" s="85"/>
      <c r="Z4" s="85"/>
      <c r="AA4" s="85"/>
      <c r="AB4" s="85"/>
      <c r="AC4" s="85"/>
      <c r="AD4" s="85" t="s">
        <v>176</v>
      </c>
      <c r="AE4" s="85"/>
      <c r="AF4" s="85"/>
      <c r="AG4" s="85"/>
      <c r="AH4" s="85"/>
      <c r="AI4" s="85"/>
    </row>
    <row r="5" spans="1:38" ht="89.25" customHeight="1">
      <c r="A5" s="85"/>
      <c r="B5" s="85"/>
      <c r="C5" s="85"/>
      <c r="D5" s="63" t="s">
        <v>107</v>
      </c>
      <c r="E5" s="63" t="s">
        <v>170</v>
      </c>
      <c r="F5" s="63" t="s">
        <v>13</v>
      </c>
      <c r="G5" s="63" t="s">
        <v>78</v>
      </c>
      <c r="H5" s="63" t="s">
        <v>89</v>
      </c>
      <c r="I5" s="63" t="s">
        <v>91</v>
      </c>
      <c r="J5" s="63" t="s">
        <v>189</v>
      </c>
      <c r="K5" s="63" t="s">
        <v>107</v>
      </c>
      <c r="L5" s="63" t="s">
        <v>160</v>
      </c>
      <c r="M5" s="63" t="s">
        <v>54</v>
      </c>
      <c r="N5" s="63" t="s">
        <v>192</v>
      </c>
      <c r="O5" s="63" t="s">
        <v>137</v>
      </c>
      <c r="P5" s="63" t="s">
        <v>139</v>
      </c>
      <c r="Q5" s="63" t="s">
        <v>59</v>
      </c>
      <c r="R5" s="63" t="s">
        <v>23</v>
      </c>
      <c r="S5" s="63" t="s">
        <v>186</v>
      </c>
      <c r="T5" s="63" t="s">
        <v>49</v>
      </c>
      <c r="U5" s="63" t="s">
        <v>143</v>
      </c>
      <c r="V5" s="63" t="s">
        <v>115</v>
      </c>
      <c r="W5" s="63" t="s">
        <v>97</v>
      </c>
      <c r="X5" s="63" t="s">
        <v>179</v>
      </c>
      <c r="Y5" s="35" t="s">
        <v>117</v>
      </c>
      <c r="Z5" s="35" t="s">
        <v>133</v>
      </c>
      <c r="AA5" s="35" t="s">
        <v>45</v>
      </c>
      <c r="AB5" s="35" t="s">
        <v>196</v>
      </c>
      <c r="AC5" s="35" t="s">
        <v>147</v>
      </c>
      <c r="AD5" s="63" t="s">
        <v>107</v>
      </c>
      <c r="AE5" s="35" t="s">
        <v>2</v>
      </c>
      <c r="AF5" s="35" t="s">
        <v>200</v>
      </c>
      <c r="AG5" s="35" t="s">
        <v>105</v>
      </c>
      <c r="AH5" s="35" t="s">
        <v>9</v>
      </c>
      <c r="AI5" s="35" t="s">
        <v>155</v>
      </c>
    </row>
    <row r="6" spans="1:38" ht="20.100000000000001" customHeight="1">
      <c r="A6" s="36" t="s">
        <v>128</v>
      </c>
      <c r="B6" s="37" t="s">
        <v>128</v>
      </c>
      <c r="C6" s="37">
        <v>1</v>
      </c>
      <c r="D6" s="37">
        <v>2</v>
      </c>
      <c r="E6" s="37">
        <v>3</v>
      </c>
      <c r="F6" s="37">
        <v>4</v>
      </c>
      <c r="G6" s="37">
        <v>5</v>
      </c>
      <c r="H6" s="37">
        <v>6</v>
      </c>
      <c r="I6" s="37">
        <v>7</v>
      </c>
      <c r="J6" s="37">
        <v>8</v>
      </c>
      <c r="K6" s="37">
        <v>9</v>
      </c>
      <c r="L6" s="37">
        <v>10</v>
      </c>
      <c r="M6" s="37">
        <v>11</v>
      </c>
      <c r="N6" s="37">
        <v>12</v>
      </c>
      <c r="O6" s="37">
        <v>13</v>
      </c>
      <c r="P6" s="37">
        <v>14</v>
      </c>
      <c r="Q6" s="37">
        <v>15</v>
      </c>
      <c r="R6" s="37">
        <v>16</v>
      </c>
      <c r="S6" s="37">
        <v>17</v>
      </c>
      <c r="T6" s="37">
        <v>18</v>
      </c>
      <c r="U6" s="37">
        <v>19</v>
      </c>
      <c r="V6" s="37">
        <v>20</v>
      </c>
      <c r="W6" s="37">
        <v>21</v>
      </c>
      <c r="X6" s="37">
        <v>22</v>
      </c>
      <c r="Y6" s="37">
        <v>23</v>
      </c>
      <c r="Z6" s="37">
        <v>24</v>
      </c>
      <c r="AA6" s="37">
        <v>25</v>
      </c>
      <c r="AB6" s="37">
        <v>26</v>
      </c>
      <c r="AC6" s="37">
        <v>27</v>
      </c>
      <c r="AD6" s="37">
        <v>28</v>
      </c>
      <c r="AE6" s="37">
        <v>29</v>
      </c>
      <c r="AF6" s="37">
        <v>30</v>
      </c>
      <c r="AG6" s="37">
        <v>31</v>
      </c>
      <c r="AH6" s="37">
        <v>32</v>
      </c>
      <c r="AI6" s="37">
        <v>33</v>
      </c>
    </row>
    <row r="7" spans="1:38" ht="23.45" customHeight="1">
      <c r="A7" s="54"/>
      <c r="B7" s="52" t="s">
        <v>42</v>
      </c>
      <c r="C7" s="27">
        <v>158.44</v>
      </c>
      <c r="D7" s="27">
        <v>107.88</v>
      </c>
      <c r="E7" s="27">
        <v>40.65</v>
      </c>
      <c r="F7" s="27">
        <v>28.15</v>
      </c>
      <c r="G7" s="27">
        <v>9</v>
      </c>
      <c r="H7" s="27">
        <v>25.4</v>
      </c>
      <c r="I7" s="27">
        <v>4.68</v>
      </c>
      <c r="J7" s="27">
        <v>0</v>
      </c>
      <c r="K7" s="27">
        <v>29.98</v>
      </c>
      <c r="L7" s="27">
        <v>3</v>
      </c>
      <c r="M7" s="27">
        <v>0.5</v>
      </c>
      <c r="N7" s="27">
        <v>0.34</v>
      </c>
      <c r="O7" s="27">
        <v>1.08</v>
      </c>
      <c r="P7" s="27">
        <v>0.5</v>
      </c>
      <c r="Q7" s="27">
        <v>0.98</v>
      </c>
      <c r="R7" s="27">
        <v>0</v>
      </c>
      <c r="S7" s="27">
        <v>1</v>
      </c>
      <c r="T7" s="27">
        <v>0</v>
      </c>
      <c r="U7" s="27">
        <v>0</v>
      </c>
      <c r="V7" s="27">
        <v>1</v>
      </c>
      <c r="W7" s="27">
        <v>1</v>
      </c>
      <c r="X7" s="27">
        <v>1</v>
      </c>
      <c r="Y7" s="27">
        <v>0</v>
      </c>
      <c r="Z7" s="27">
        <v>1.65</v>
      </c>
      <c r="AA7" s="27">
        <v>2.2200000000000002</v>
      </c>
      <c r="AB7" s="27">
        <v>14</v>
      </c>
      <c r="AC7" s="27">
        <v>1.71</v>
      </c>
      <c r="AD7" s="27">
        <v>20.58</v>
      </c>
      <c r="AE7" s="27">
        <v>0</v>
      </c>
      <c r="AF7" s="27">
        <v>0</v>
      </c>
      <c r="AG7" s="27">
        <v>0</v>
      </c>
      <c r="AH7" s="27">
        <v>9.9</v>
      </c>
      <c r="AI7" s="27">
        <v>10.68</v>
      </c>
      <c r="AJ7" s="12"/>
      <c r="AK7" s="12"/>
    </row>
    <row r="8" spans="1:38" ht="23.45" customHeight="1">
      <c r="A8" s="54" t="s">
        <v>191</v>
      </c>
      <c r="B8" s="52" t="s">
        <v>29</v>
      </c>
      <c r="C8" s="27">
        <v>140.13</v>
      </c>
      <c r="D8" s="27">
        <v>99.47</v>
      </c>
      <c r="E8" s="27">
        <v>40.65</v>
      </c>
      <c r="F8" s="27">
        <v>28.15</v>
      </c>
      <c r="G8" s="27">
        <v>9</v>
      </c>
      <c r="H8" s="27">
        <v>16.989999999999998</v>
      </c>
      <c r="I8" s="27">
        <v>4.68</v>
      </c>
      <c r="J8" s="27">
        <v>0</v>
      </c>
      <c r="K8" s="27">
        <v>29.98</v>
      </c>
      <c r="L8" s="27">
        <v>3</v>
      </c>
      <c r="M8" s="27">
        <v>0.5</v>
      </c>
      <c r="N8" s="27">
        <v>0.34</v>
      </c>
      <c r="O8" s="27">
        <v>1.08</v>
      </c>
      <c r="P8" s="27">
        <v>0.5</v>
      </c>
      <c r="Q8" s="27">
        <v>0.98</v>
      </c>
      <c r="R8" s="27">
        <v>0</v>
      </c>
      <c r="S8" s="27">
        <v>1</v>
      </c>
      <c r="T8" s="27">
        <v>0</v>
      </c>
      <c r="U8" s="27">
        <v>0</v>
      </c>
      <c r="V8" s="27">
        <v>1</v>
      </c>
      <c r="W8" s="27">
        <v>1</v>
      </c>
      <c r="X8" s="27">
        <v>1</v>
      </c>
      <c r="Y8" s="27">
        <v>0</v>
      </c>
      <c r="Z8" s="27">
        <v>1.65</v>
      </c>
      <c r="AA8" s="27">
        <v>2.2200000000000002</v>
      </c>
      <c r="AB8" s="27">
        <v>14</v>
      </c>
      <c r="AC8" s="27">
        <v>1.71</v>
      </c>
      <c r="AD8" s="27">
        <v>10.68</v>
      </c>
      <c r="AE8" s="27">
        <v>0</v>
      </c>
      <c r="AF8" s="27">
        <v>0</v>
      </c>
      <c r="AG8" s="27">
        <v>0</v>
      </c>
      <c r="AH8" s="27">
        <v>0</v>
      </c>
      <c r="AI8" s="27">
        <v>10.68</v>
      </c>
      <c r="AJ8" s="12"/>
    </row>
    <row r="9" spans="1:38" ht="23.45" customHeight="1">
      <c r="A9" s="54" t="s">
        <v>119</v>
      </c>
      <c r="B9" s="52" t="s">
        <v>177</v>
      </c>
      <c r="C9" s="27">
        <v>140.13</v>
      </c>
      <c r="D9" s="27">
        <v>99.47</v>
      </c>
      <c r="E9" s="27">
        <v>40.65</v>
      </c>
      <c r="F9" s="27">
        <v>28.15</v>
      </c>
      <c r="G9" s="27">
        <v>9</v>
      </c>
      <c r="H9" s="27">
        <v>16.989999999999998</v>
      </c>
      <c r="I9" s="27">
        <v>4.68</v>
      </c>
      <c r="J9" s="27">
        <v>0</v>
      </c>
      <c r="K9" s="27">
        <v>29.98</v>
      </c>
      <c r="L9" s="27">
        <v>3</v>
      </c>
      <c r="M9" s="27">
        <v>0.5</v>
      </c>
      <c r="N9" s="27">
        <v>0.34</v>
      </c>
      <c r="O9" s="27">
        <v>1.08</v>
      </c>
      <c r="P9" s="27">
        <v>0.5</v>
      </c>
      <c r="Q9" s="27">
        <v>0.98</v>
      </c>
      <c r="R9" s="27">
        <v>0</v>
      </c>
      <c r="S9" s="27">
        <v>1</v>
      </c>
      <c r="T9" s="27">
        <v>0</v>
      </c>
      <c r="U9" s="27">
        <v>0</v>
      </c>
      <c r="V9" s="27">
        <v>1</v>
      </c>
      <c r="W9" s="27">
        <v>1</v>
      </c>
      <c r="X9" s="27">
        <v>1</v>
      </c>
      <c r="Y9" s="27">
        <v>0</v>
      </c>
      <c r="Z9" s="27">
        <v>1.65</v>
      </c>
      <c r="AA9" s="27">
        <v>2.2200000000000002</v>
      </c>
      <c r="AB9" s="27">
        <v>14</v>
      </c>
      <c r="AC9" s="27">
        <v>1.71</v>
      </c>
      <c r="AD9" s="27">
        <v>10.68</v>
      </c>
      <c r="AE9" s="27">
        <v>0</v>
      </c>
      <c r="AF9" s="27">
        <v>0</v>
      </c>
      <c r="AG9" s="27">
        <v>0</v>
      </c>
      <c r="AH9" s="27">
        <v>0</v>
      </c>
      <c r="AI9" s="27">
        <v>10.68</v>
      </c>
      <c r="AJ9" s="12"/>
    </row>
    <row r="10" spans="1:38" ht="23.45" customHeight="1">
      <c r="A10" s="54" t="s">
        <v>102</v>
      </c>
      <c r="B10" s="52" t="s">
        <v>24</v>
      </c>
      <c r="C10" s="27">
        <v>140.13</v>
      </c>
      <c r="D10" s="27">
        <v>99.47</v>
      </c>
      <c r="E10" s="27">
        <v>40.65</v>
      </c>
      <c r="F10" s="27">
        <v>28.15</v>
      </c>
      <c r="G10" s="27">
        <v>9</v>
      </c>
      <c r="H10" s="27">
        <v>16.989999999999998</v>
      </c>
      <c r="I10" s="27">
        <v>4.68</v>
      </c>
      <c r="J10" s="27">
        <v>0</v>
      </c>
      <c r="K10" s="27">
        <v>29.98</v>
      </c>
      <c r="L10" s="27">
        <v>3</v>
      </c>
      <c r="M10" s="27">
        <v>0.5</v>
      </c>
      <c r="N10" s="27">
        <v>0.34</v>
      </c>
      <c r="O10" s="27">
        <v>1.08</v>
      </c>
      <c r="P10" s="27">
        <v>0.5</v>
      </c>
      <c r="Q10" s="27">
        <v>0.98</v>
      </c>
      <c r="R10" s="27">
        <v>0</v>
      </c>
      <c r="S10" s="27">
        <v>1</v>
      </c>
      <c r="T10" s="27">
        <v>0</v>
      </c>
      <c r="U10" s="27">
        <v>0</v>
      </c>
      <c r="V10" s="27">
        <v>1</v>
      </c>
      <c r="W10" s="27">
        <v>1</v>
      </c>
      <c r="X10" s="27">
        <v>1</v>
      </c>
      <c r="Y10" s="27">
        <v>0</v>
      </c>
      <c r="Z10" s="27">
        <v>1.65</v>
      </c>
      <c r="AA10" s="27">
        <v>2.2200000000000002</v>
      </c>
      <c r="AB10" s="27">
        <v>14</v>
      </c>
      <c r="AC10" s="27">
        <v>1.71</v>
      </c>
      <c r="AD10" s="27">
        <v>10.68</v>
      </c>
      <c r="AE10" s="27">
        <v>0</v>
      </c>
      <c r="AF10" s="27">
        <v>0</v>
      </c>
      <c r="AG10" s="27">
        <v>0</v>
      </c>
      <c r="AH10" s="27">
        <v>0</v>
      </c>
      <c r="AI10" s="27">
        <v>10.68</v>
      </c>
    </row>
    <row r="11" spans="1:38" ht="23.45" customHeight="1">
      <c r="A11" s="54" t="s">
        <v>81</v>
      </c>
      <c r="B11" s="52" t="s">
        <v>25</v>
      </c>
      <c r="C11" s="27">
        <v>8.41</v>
      </c>
      <c r="D11" s="27">
        <v>8.41</v>
      </c>
      <c r="E11" s="27">
        <v>0</v>
      </c>
      <c r="F11" s="27">
        <v>0</v>
      </c>
      <c r="G11" s="27">
        <v>0</v>
      </c>
      <c r="H11" s="27">
        <v>8.41</v>
      </c>
      <c r="I11" s="27">
        <v>0</v>
      </c>
      <c r="J11" s="27">
        <v>0</v>
      </c>
      <c r="K11" s="27">
        <v>0</v>
      </c>
      <c r="L11" s="27">
        <v>0</v>
      </c>
      <c r="M11" s="27">
        <v>0</v>
      </c>
      <c r="N11" s="27">
        <v>0</v>
      </c>
      <c r="O11" s="27">
        <v>0</v>
      </c>
      <c r="P11" s="27">
        <v>0</v>
      </c>
      <c r="Q11" s="27">
        <v>0</v>
      </c>
      <c r="R11" s="27">
        <v>0</v>
      </c>
      <c r="S11" s="27">
        <v>0</v>
      </c>
      <c r="T11" s="27">
        <v>0</v>
      </c>
      <c r="U11" s="27">
        <v>0</v>
      </c>
      <c r="V11" s="27">
        <v>0</v>
      </c>
      <c r="W11" s="27">
        <v>0</v>
      </c>
      <c r="X11" s="27">
        <v>0</v>
      </c>
      <c r="Y11" s="27">
        <v>0</v>
      </c>
      <c r="Z11" s="27">
        <v>0</v>
      </c>
      <c r="AA11" s="27">
        <v>0</v>
      </c>
      <c r="AB11" s="27">
        <v>0</v>
      </c>
      <c r="AC11" s="27">
        <v>0</v>
      </c>
      <c r="AD11" s="27">
        <v>0</v>
      </c>
      <c r="AE11" s="27">
        <v>0</v>
      </c>
      <c r="AF11" s="27">
        <v>0</v>
      </c>
      <c r="AG11" s="27">
        <v>0</v>
      </c>
      <c r="AH11" s="27">
        <v>0</v>
      </c>
      <c r="AI11" s="27">
        <v>0</v>
      </c>
    </row>
    <row r="12" spans="1:38" ht="23.45" customHeight="1">
      <c r="A12" s="54" t="s">
        <v>84</v>
      </c>
      <c r="B12" s="52" t="s">
        <v>72</v>
      </c>
      <c r="C12" s="27">
        <v>8.41</v>
      </c>
      <c r="D12" s="27">
        <v>8.41</v>
      </c>
      <c r="E12" s="27">
        <v>0</v>
      </c>
      <c r="F12" s="27">
        <v>0</v>
      </c>
      <c r="G12" s="27">
        <v>0</v>
      </c>
      <c r="H12" s="27">
        <v>8.41</v>
      </c>
      <c r="I12" s="27">
        <v>0</v>
      </c>
      <c r="J12" s="27">
        <v>0</v>
      </c>
      <c r="K12" s="27">
        <v>0</v>
      </c>
      <c r="L12" s="27">
        <v>0</v>
      </c>
      <c r="M12" s="27">
        <v>0</v>
      </c>
      <c r="N12" s="27">
        <v>0</v>
      </c>
      <c r="O12" s="27">
        <v>0</v>
      </c>
      <c r="P12" s="27">
        <v>0</v>
      </c>
      <c r="Q12" s="27">
        <v>0</v>
      </c>
      <c r="R12" s="27">
        <v>0</v>
      </c>
      <c r="S12" s="27">
        <v>0</v>
      </c>
      <c r="T12" s="27">
        <v>0</v>
      </c>
      <c r="U12" s="27">
        <v>0</v>
      </c>
      <c r="V12" s="27">
        <v>0</v>
      </c>
      <c r="W12" s="27">
        <v>0</v>
      </c>
      <c r="X12" s="27">
        <v>0</v>
      </c>
      <c r="Y12" s="27">
        <v>0</v>
      </c>
      <c r="Z12" s="27">
        <v>0</v>
      </c>
      <c r="AA12" s="27">
        <v>0</v>
      </c>
      <c r="AB12" s="27">
        <v>0</v>
      </c>
      <c r="AC12" s="27">
        <v>0</v>
      </c>
      <c r="AD12" s="27">
        <v>0</v>
      </c>
      <c r="AE12" s="27">
        <v>0</v>
      </c>
      <c r="AF12" s="27">
        <v>0</v>
      </c>
      <c r="AG12" s="27">
        <v>0</v>
      </c>
      <c r="AH12" s="27">
        <v>0</v>
      </c>
      <c r="AI12" s="27">
        <v>0</v>
      </c>
    </row>
    <row r="13" spans="1:38" ht="23.45" customHeight="1">
      <c r="A13" s="54" t="s">
        <v>171</v>
      </c>
      <c r="B13" s="52" t="s">
        <v>30</v>
      </c>
      <c r="C13" s="27">
        <v>8.41</v>
      </c>
      <c r="D13" s="27">
        <v>8.41</v>
      </c>
      <c r="E13" s="27">
        <v>0</v>
      </c>
      <c r="F13" s="27">
        <v>0</v>
      </c>
      <c r="G13" s="27">
        <v>0</v>
      </c>
      <c r="H13" s="27">
        <v>8.41</v>
      </c>
      <c r="I13" s="27">
        <v>0</v>
      </c>
      <c r="J13" s="27">
        <v>0</v>
      </c>
      <c r="K13" s="27">
        <v>0</v>
      </c>
      <c r="L13" s="27">
        <v>0</v>
      </c>
      <c r="M13" s="27">
        <v>0</v>
      </c>
      <c r="N13" s="27">
        <v>0</v>
      </c>
      <c r="O13" s="27">
        <v>0</v>
      </c>
      <c r="P13" s="27">
        <v>0</v>
      </c>
      <c r="Q13" s="27">
        <v>0</v>
      </c>
      <c r="R13" s="27">
        <v>0</v>
      </c>
      <c r="S13" s="27">
        <v>0</v>
      </c>
      <c r="T13" s="27">
        <v>0</v>
      </c>
      <c r="U13" s="27">
        <v>0</v>
      </c>
      <c r="V13" s="27">
        <v>0</v>
      </c>
      <c r="W13" s="27">
        <v>0</v>
      </c>
      <c r="X13" s="27">
        <v>0</v>
      </c>
      <c r="Y13" s="27">
        <v>0</v>
      </c>
      <c r="Z13" s="27">
        <v>0</v>
      </c>
      <c r="AA13" s="27">
        <v>0</v>
      </c>
      <c r="AB13" s="27">
        <v>0</v>
      </c>
      <c r="AC13" s="27">
        <v>0</v>
      </c>
      <c r="AD13" s="27">
        <v>0</v>
      </c>
      <c r="AE13" s="27">
        <v>0</v>
      </c>
      <c r="AF13" s="27">
        <v>0</v>
      </c>
      <c r="AG13" s="27">
        <v>0</v>
      </c>
      <c r="AH13" s="27">
        <v>0</v>
      </c>
      <c r="AI13" s="27">
        <v>0</v>
      </c>
    </row>
    <row r="14" spans="1:38" ht="23.45" customHeight="1">
      <c r="A14" s="54" t="s">
        <v>71</v>
      </c>
      <c r="B14" s="52" t="s">
        <v>161</v>
      </c>
      <c r="C14" s="27">
        <v>9.9</v>
      </c>
      <c r="D14" s="27">
        <v>0</v>
      </c>
      <c r="E14" s="27">
        <v>0</v>
      </c>
      <c r="F14" s="27">
        <v>0</v>
      </c>
      <c r="G14" s="27">
        <v>0</v>
      </c>
      <c r="H14" s="27">
        <v>0</v>
      </c>
      <c r="I14" s="27">
        <v>0</v>
      </c>
      <c r="J14" s="27">
        <v>0</v>
      </c>
      <c r="K14" s="27">
        <v>0</v>
      </c>
      <c r="L14" s="27">
        <v>0</v>
      </c>
      <c r="M14" s="27">
        <v>0</v>
      </c>
      <c r="N14" s="27">
        <v>0</v>
      </c>
      <c r="O14" s="27">
        <v>0</v>
      </c>
      <c r="P14" s="27">
        <v>0</v>
      </c>
      <c r="Q14" s="27">
        <v>0</v>
      </c>
      <c r="R14" s="27">
        <v>0</v>
      </c>
      <c r="S14" s="27">
        <v>0</v>
      </c>
      <c r="T14" s="27">
        <v>0</v>
      </c>
      <c r="U14" s="27">
        <v>0</v>
      </c>
      <c r="V14" s="27">
        <v>0</v>
      </c>
      <c r="W14" s="27">
        <v>0</v>
      </c>
      <c r="X14" s="27">
        <v>0</v>
      </c>
      <c r="Y14" s="27">
        <v>0</v>
      </c>
      <c r="Z14" s="27">
        <v>0</v>
      </c>
      <c r="AA14" s="27">
        <v>0</v>
      </c>
      <c r="AB14" s="27">
        <v>0</v>
      </c>
      <c r="AC14" s="27">
        <v>0</v>
      </c>
      <c r="AD14" s="27">
        <v>9.9</v>
      </c>
      <c r="AE14" s="27">
        <v>0</v>
      </c>
      <c r="AF14" s="27">
        <v>0</v>
      </c>
      <c r="AG14" s="27">
        <v>0</v>
      </c>
      <c r="AH14" s="27">
        <v>9.9</v>
      </c>
      <c r="AI14" s="27">
        <v>0</v>
      </c>
      <c r="AJ14" s="12"/>
      <c r="AK14" s="12"/>
      <c r="AL14" s="12"/>
    </row>
    <row r="15" spans="1:38" ht="23.45" customHeight="1">
      <c r="A15" s="54" t="s">
        <v>96</v>
      </c>
      <c r="B15" s="52" t="s">
        <v>28</v>
      </c>
      <c r="C15" s="27">
        <v>9.9</v>
      </c>
      <c r="D15" s="27">
        <v>0</v>
      </c>
      <c r="E15" s="27">
        <v>0</v>
      </c>
      <c r="F15" s="27">
        <v>0</v>
      </c>
      <c r="G15" s="27">
        <v>0</v>
      </c>
      <c r="H15" s="27">
        <v>0</v>
      </c>
      <c r="I15" s="27">
        <v>0</v>
      </c>
      <c r="J15" s="27">
        <v>0</v>
      </c>
      <c r="K15" s="27">
        <v>0</v>
      </c>
      <c r="L15" s="27">
        <v>0</v>
      </c>
      <c r="M15" s="27">
        <v>0</v>
      </c>
      <c r="N15" s="27">
        <v>0</v>
      </c>
      <c r="O15" s="27">
        <v>0</v>
      </c>
      <c r="P15" s="27">
        <v>0</v>
      </c>
      <c r="Q15" s="27">
        <v>0</v>
      </c>
      <c r="R15" s="27">
        <v>0</v>
      </c>
      <c r="S15" s="27">
        <v>0</v>
      </c>
      <c r="T15" s="27">
        <v>0</v>
      </c>
      <c r="U15" s="27">
        <v>0</v>
      </c>
      <c r="V15" s="27">
        <v>0</v>
      </c>
      <c r="W15" s="27">
        <v>0</v>
      </c>
      <c r="X15" s="27">
        <v>0</v>
      </c>
      <c r="Y15" s="27">
        <v>0</v>
      </c>
      <c r="Z15" s="27">
        <v>0</v>
      </c>
      <c r="AA15" s="27">
        <v>0</v>
      </c>
      <c r="AB15" s="27">
        <v>0</v>
      </c>
      <c r="AC15" s="27">
        <v>0</v>
      </c>
      <c r="AD15" s="27">
        <v>9.9</v>
      </c>
      <c r="AE15" s="27">
        <v>0</v>
      </c>
      <c r="AF15" s="27">
        <v>0</v>
      </c>
      <c r="AG15" s="27">
        <v>0</v>
      </c>
      <c r="AH15" s="27">
        <v>9.9</v>
      </c>
      <c r="AI15" s="27">
        <v>0</v>
      </c>
    </row>
    <row r="16" spans="1:38" ht="23.45" customHeight="1">
      <c r="A16" s="54" t="s">
        <v>140</v>
      </c>
      <c r="B16" s="52" t="s">
        <v>203</v>
      </c>
      <c r="C16" s="27">
        <v>9.9</v>
      </c>
      <c r="D16" s="27">
        <v>0</v>
      </c>
      <c r="E16" s="27">
        <v>0</v>
      </c>
      <c r="F16" s="27">
        <v>0</v>
      </c>
      <c r="G16" s="27">
        <v>0</v>
      </c>
      <c r="H16" s="27">
        <v>0</v>
      </c>
      <c r="I16" s="27">
        <v>0</v>
      </c>
      <c r="J16" s="27">
        <v>0</v>
      </c>
      <c r="K16" s="27">
        <v>0</v>
      </c>
      <c r="L16" s="27">
        <v>0</v>
      </c>
      <c r="M16" s="27">
        <v>0</v>
      </c>
      <c r="N16" s="27">
        <v>0</v>
      </c>
      <c r="O16" s="27">
        <v>0</v>
      </c>
      <c r="P16" s="27">
        <v>0</v>
      </c>
      <c r="Q16" s="27">
        <v>0</v>
      </c>
      <c r="R16" s="27">
        <v>0</v>
      </c>
      <c r="S16" s="27">
        <v>0</v>
      </c>
      <c r="T16" s="27">
        <v>0</v>
      </c>
      <c r="U16" s="27">
        <v>0</v>
      </c>
      <c r="V16" s="27">
        <v>0</v>
      </c>
      <c r="W16" s="27">
        <v>0</v>
      </c>
      <c r="X16" s="27">
        <v>0</v>
      </c>
      <c r="Y16" s="27">
        <v>0</v>
      </c>
      <c r="Z16" s="27">
        <v>0</v>
      </c>
      <c r="AA16" s="27">
        <v>0</v>
      </c>
      <c r="AB16" s="27">
        <v>0</v>
      </c>
      <c r="AC16" s="27">
        <v>0</v>
      </c>
      <c r="AD16" s="27">
        <v>9.9</v>
      </c>
      <c r="AE16" s="27">
        <v>0</v>
      </c>
      <c r="AF16" s="27">
        <v>0</v>
      </c>
      <c r="AG16" s="27">
        <v>0</v>
      </c>
      <c r="AH16" s="27">
        <v>9.9</v>
      </c>
      <c r="AI16" s="27">
        <v>0</v>
      </c>
    </row>
    <row r="17" spans="1:35" ht="20.100000000000001" customHeight="1">
      <c r="A17" s="7"/>
      <c r="B17" s="11"/>
      <c r="C17" s="11"/>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row>
    <row r="18" spans="1:35" ht="20.100000000000001" customHeight="1">
      <c r="B18" s="12"/>
      <c r="C18" s="12"/>
    </row>
    <row r="19" spans="1:35" ht="20.100000000000001" customHeight="1">
      <c r="B19" s="12"/>
      <c r="C19" s="12"/>
      <c r="H19" s="12"/>
    </row>
    <row r="20" spans="1:35" ht="20.100000000000001" customHeight="1">
      <c r="A20" s="7"/>
      <c r="B20" s="11"/>
      <c r="C20" s="11"/>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row>
    <row r="21" spans="1:35" ht="20.100000000000001" customHeight="1">
      <c r="C21" s="12"/>
      <c r="F21" s="12"/>
    </row>
    <row r="22" spans="1:35" ht="20.100000000000001" customHeight="1">
      <c r="C22" s="12"/>
    </row>
    <row r="23" spans="1:35" ht="20.100000000000001" customHeight="1"/>
    <row r="24" spans="1:35" ht="20.100000000000001" customHeight="1"/>
    <row r="25" spans="1:35" ht="20.100000000000001" customHeight="1">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row>
  </sheetData>
  <mergeCells count="8">
    <mergeCell ref="K4:AC4"/>
    <mergeCell ref="AD4:AI4"/>
    <mergeCell ref="D3:AI3"/>
    <mergeCell ref="A1:AI1"/>
    <mergeCell ref="A3:A5"/>
    <mergeCell ref="B3:B5"/>
    <mergeCell ref="C3:C5"/>
    <mergeCell ref="D4:J4"/>
  </mergeCells>
  <phoneticPr fontId="0" type="noConversion"/>
  <printOptions horizontalCentered="1"/>
  <pageMargins left="0.78740157480314954" right="0.78740157480314954" top="1.1811023622047243" bottom="0.39370078740157477" header="0.51181100484893072" footer="0.51181100484893072"/>
  <pageSetup paperSize="9" scale="41" fitToHeight="999" orientation="landscape" horizontalDpi="0"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12</vt:i4>
      </vt:variant>
    </vt:vector>
  </HeadingPairs>
  <TitlesOfParts>
    <vt:vector size="12" baseType="lpstr">
      <vt:lpstr>封面</vt:lpstr>
      <vt:lpstr>预算公开说明</vt:lpstr>
      <vt:lpstr>收支总表</vt:lpstr>
      <vt:lpstr>财政拨款总表</vt:lpstr>
      <vt:lpstr>收入总表</vt:lpstr>
      <vt:lpstr>支出总表</vt:lpstr>
      <vt:lpstr>一般公共预算支出表</vt:lpstr>
      <vt:lpstr>一般公共预算基本支出表（纵向）</vt:lpstr>
      <vt:lpstr>一般公共预算基本支出表（横向）</vt:lpstr>
      <vt:lpstr>政府性基金预算支出表</vt:lpstr>
      <vt:lpstr>一般公共预算“三公”经费支出表</vt:lpstr>
      <vt:lpstr>政府采购预算表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2018-01-17T01:52:14Z</cp:lastPrinted>
  <dcterms:created xsi:type="dcterms:W3CDTF">2017-01-22T08:21:23Z</dcterms:created>
  <dcterms:modified xsi:type="dcterms:W3CDTF">2018-01-31T08:03:59Z</dcterms:modified>
</cp:coreProperties>
</file>