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'收入总表'!$A$1:$K$17</definedName>
    <definedName name="_xlnm.Print_Area" localSheetId="2">'收支总表'!$A$1:$D$35</definedName>
    <definedName name="_xlnm.Print_Area" localSheetId="10">'一般公共预算“三公”经费支出表'!$A$1:$K$7</definedName>
    <definedName name="_xlnm.Print_Area" localSheetId="8">'一般公共预算基本支出表（横向）'!$A$1:$AI$17</definedName>
    <definedName name="_xlnm.Print_Area" localSheetId="7">'一般公共预算基本支出表（纵向）'!$A$1:$E$28</definedName>
    <definedName name="_xlnm.Print_Area" localSheetId="6">'一般公共预算支出表'!$A$1:$E$17</definedName>
    <definedName name="_xlnm.Print_Area" localSheetId="1">'预算公开说明'!$A$1:$L$16</definedName>
    <definedName name="_xlnm.Print_Area" localSheetId="11">'政府采购预算表'!$A$1:$Q$10</definedName>
    <definedName name="_xlnm.Print_Area" localSheetId="9">'政府性基金预算支出表'!$A$1:$E$5</definedName>
    <definedName name="_xlnm.Print_Area" localSheetId="5">'支出总表'!$A$1:$E$17</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<sst xmlns="http://schemas.openxmlformats.org/spreadsheetml/2006/main" count="391" uniqueCount="213">
  <si>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</si>
  <si>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</si>
  <si>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</si>
  <si>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</si>
  <si>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</si>
  <si>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</si>
  <si>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</si>
  <si>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</si>
  <si>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</si>
  <si>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</si>
  <si>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</si>
  <si>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</si>
  <si>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</si>
  <si>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</si>
  <si>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</si>
  <si>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</si>
  <si>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</si>
  <si>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</si>
  <si>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</si>
  <si>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</si>
  <si>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</si>
  <si>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</si>
  <si>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</si>
  <si>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</si>
  <si>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</si>
  <si>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</si>
  <si>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</si>
  <si>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</si>
  <si>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</si>
  <si>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</si>
  <si>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</si>
  <si>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</si>
  <si>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</si>
  <si>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</si>
  <si>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</si>
  <si>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</si>
  <si>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</si>
  <si>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</si>
  <si>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</si>
  <si>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</si>
  <si>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</si>
  <si>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</si>
  <si>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</si>
  <si>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</si>
  <si>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</si>
  <si>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</si>
  <si>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</si>
  <si>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</si>
  <si>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</si>
  <si>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</si>
  <si>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</si>
  <si>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</si>
  <si>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</si>
  <si>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</si>
  <si>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</si>
  <si>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</si>
  <si>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</si>
  <si>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</si>
  <si>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</si>
  <si>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</si>
  <si>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</si>
  <si>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</si>
  <si>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</si>
  <si>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</si>
  <si>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</si>
  <si>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</si>
  <si>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</si>
  <si>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</si>
  <si>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</si>
  <si>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</si>
  <si>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</si>
  <si>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</si>
  <si>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</si>
  <si>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</si>
  <si>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</si>
  <si>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</si>
  <si>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</si>
  <si>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</si>
  <si>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</si>
  <si>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</si>
  <si>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</si>
  <si>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</si>
  <si>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</si>
  <si>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</si>
  <si>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</si>
  <si>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</si>
  <si>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</si>
  <si>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</si>
  <si>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</si>
  <si>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</si>
  <si>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</si>
  <si>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</si>
  <si>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</si>
  <si>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</si>
  <si>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</si>
  <si>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</si>
  <si>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</si>
  <si>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</si>
  <si>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</si>
  <si>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</si>
  <si>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</si>
  <si>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</si>
  <si>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</si>
  <si>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</si>
  <si>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</si>
  <si>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</si>
  <si>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</si>
  <si>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</si>
  <si>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</si>
  <si>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</si>
  <si>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</si>
  <si>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</si>
  <si>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</si>
  <si>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</si>
  <si>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</si>
  <si>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</si>
  <si>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</si>
  <si>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</si>
  <si>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</si>
  <si>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</si>
  <si>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</si>
  <si>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</si>
  <si>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</si>
  <si>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</si>
  <si>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</si>
  <si>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</si>
  <si>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</si>
  <si>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</si>
  <si>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</si>
  <si>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</si>
  <si>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</si>
  <si>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</si>
  <si>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</si>
  <si>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</si>
  <si>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</si>
  <si>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市电子政务管理办公室</t>
  </si>
  <si>
    <t>单位名称：市电子政务管理办公室</t>
  </si>
  <si>
    <t>一般公共服务支出</t>
  </si>
  <si>
    <t xml:space="preserve">  政府办公厅（室）及相关机构事务</t>
  </si>
  <si>
    <t xml:space="preserve">    行政运行（政府办公厅（室）及相关机构事务）</t>
  </si>
  <si>
    <t xml:space="preserve">    事业运行（政府办公厅（室）及相关机构事务）</t>
  </si>
  <si>
    <t>医疗卫生与计划生育支出</t>
  </si>
  <si>
    <t xml:space="preserve">  行政事业单位医疗</t>
  </si>
  <si>
    <t xml:space="preserve">    行政单位医疗</t>
  </si>
  <si>
    <t xml:space="preserve">    事业单位医疗</t>
  </si>
  <si>
    <t>住房保障支出</t>
  </si>
  <si>
    <t xml:space="preserve">  住房改革支出</t>
  </si>
  <si>
    <t xml:space="preserve">    住房公积金</t>
  </si>
  <si>
    <t>201</t>
  </si>
  <si>
    <t xml:space="preserve">  20103</t>
  </si>
  <si>
    <t xml:space="preserve">    2010301</t>
  </si>
  <si>
    <t xml:space="preserve">    2010350</t>
  </si>
  <si>
    <t>210</t>
  </si>
  <si>
    <t xml:space="preserve">  21011</t>
  </si>
  <si>
    <t xml:space="preserve">    2101101</t>
  </si>
  <si>
    <t xml:space="preserve">    2101102</t>
  </si>
  <si>
    <t>221</t>
  </si>
  <si>
    <t xml:space="preserve">  22102</t>
  </si>
  <si>
    <t xml:space="preserve">    2210201</t>
  </si>
  <si>
    <t>单位名称：市电子政务管理办公室</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</si>
  <si>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</si>
  <si>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</si>
  <si>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</si>
  <si>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</si>
  <si>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</si>
  <si>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</si>
  <si>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</si>
  <si>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</si>
  <si>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</si>
  <si>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办公费</t>
  </si>
  <si>
    <t xml:space="preserve">  物业管理费</t>
  </si>
  <si>
    <t xml:space="preserve">  差旅费</t>
  </si>
  <si>
    <t xml:space="preserve">  会议费</t>
  </si>
  <si>
    <t xml:space="preserve">  培训费</t>
  </si>
  <si>
    <t xml:space="preserve">  公务接待费</t>
  </si>
  <si>
    <t xml:space="preserve">  工会经费</t>
  </si>
  <si>
    <t xml:space="preserve">  福利费</t>
  </si>
  <si>
    <t xml:space="preserve">  其他商品和服务支出</t>
  </si>
  <si>
    <t>对个人和家庭的补助</t>
  </si>
  <si>
    <t xml:space="preserve">  生活补助</t>
  </si>
  <si>
    <t>301</t>
  </si>
  <si>
    <t xml:space="preserve">  30101</t>
  </si>
  <si>
    <t xml:space="preserve">  30102</t>
  </si>
  <si>
    <t xml:space="preserve">  30103</t>
  </si>
  <si>
    <t xml:space="preserve">  30107</t>
  </si>
  <si>
    <t xml:space="preserve">  30108</t>
  </si>
  <si>
    <t xml:space="preserve">  30110</t>
  </si>
  <si>
    <t xml:space="preserve">  30111</t>
  </si>
  <si>
    <t xml:space="preserve">  30112</t>
  </si>
  <si>
    <t xml:space="preserve">  30113</t>
  </si>
  <si>
    <t>302</t>
  </si>
  <si>
    <t xml:space="preserve">  30201</t>
  </si>
  <si>
    <t xml:space="preserve">  30209</t>
  </si>
  <si>
    <t xml:space="preserve">  30211</t>
  </si>
  <si>
    <t xml:space="preserve">  30215</t>
  </si>
  <si>
    <t xml:space="preserve">  30216</t>
  </si>
  <si>
    <t xml:space="preserve">  30217</t>
  </si>
  <si>
    <t xml:space="preserve">  30228</t>
  </si>
  <si>
    <t xml:space="preserve">  30229</t>
  </si>
  <si>
    <t xml:space="preserve">  30299</t>
  </si>
  <si>
    <t>303</t>
  </si>
  <si>
    <t xml:space="preserve">  30305</t>
  </si>
  <si>
    <t>其他通信设备</t>
  </si>
  <si>
    <t>0102102</t>
  </si>
  <si>
    <t xml:space="preserve">  市电子政务管理办公室</t>
  </si>
  <si>
    <r>
      <t xml:space="preserve">一、部门主要职责职能及机构设置情况
</t>
    </r>
    <r>
      <rPr>
        <b/>
        <sz val="9"/>
        <rFont val="宋体"/>
        <family val="0"/>
      </rPr>
      <t>（一）贯彻执行国家和省有关电子政务、数字城市工作的方针、政策和法律、法规、规章；拟订和发布电子政务、数字城市工作规范性文件和政策，并组织实施；会同有关部门组织实施电子政务、数字城市相关技术和应用标准；组织建立电子政务、数字城市工作的协调机制;（二）负责对区县（市）和市直部门电子政务发展工作进行综合管理、协调推进和业务指导；负责审查各区县（市）人民政府和市直部门电子政务建设项目；负责电子政务的对外合作与交流;（三）根据国民经济和社会发展总体规划，拟订电子政务、数字城市发展战略，编制电子政务、数字城市中长期规划、专项计划和年度计划，并监督实施；负责对市本级电子政务工程、数字城市项目的立项、可行性研究提出审查意见，并对项目的方案评审、投资概预算、投标企业资质审核，政府采购软硬件设备前置审查和竣工验收；会同有关部门负责全市电子政务应用系统、数字城市项目的组织实施、监督管理;（四）负责组织、协调和指导信息资源的开发、电子政务建设应用以及数字城市应用推进工作；负责基础信息共享数据库的建设、运行、维护和安全；负责建立全市电子政务骨干网，推进内网、外网资源整合；组织协调跨部门、跨行业、跨领域的数字化应用;（五）负责推进全市行政许可、行政审批项目和公共服务事项的在线办理；承担网上办事业务系统及电子监察系统建设和管理；负责全市党政机关协同办公系统的建设、运行和维护；依托电子政务外网，大力推进无纸化办公;（六）负责会同有关部门组织实施全市统一的电子政务应用系统建设，通过中国益阳门户网站实现信息公开、网上办事、公众参与、政民互动和电子监察功能；按照全市电子政务发展规划，推进全市统一的电子政务网络建设；负责建设以中国益阳门户网站为主站，部门网站为子站的政府网站群体系；负责会同有关部门，按照统一的标准和规范，开发、建立政务信息资源数据库和编制政务信息资源共享目录；负责统筹建设全市统一的政务信息资源交换平台，实行在线实时的信息交换和共享服务;（七）负责组织指导、协调监督全市政府信息网上公开工作；承担中国益阳门户网站及其子网站的建设、管理与维护运行；负责市人民政府及其办公室办公自动化网络系统的建设、应用及维护；为市人民政府有关会议和活动提供技术服务;（八）负责电子政务信息安全的技术管理工作，会同公安、国家安全、保密、机要等部门，制定全市电子政务安全保障技术要求和工作制度，并建设全市统一的电子政务数字认证体系和信息安全应急处理、数据灾难备份等基础设施；参与指导监督政府部门、重点行业的重要信息系统与基础信息网络的安全保障工作，协调处理电子政务信息安全的重大事件；负责全市数字认证机构和测评机构的认定与管理，组织建立全市数字认证机构;（九）负责电子政务、数字城市、信息技术等相关培训工作;（十）承办市人民政府交办的其他工作。</t>
    </r>
  </si>
  <si>
    <r>
      <t xml:space="preserve">二、包括本部门预算和所属单位预算在内的汇总预算情况
</t>
    </r>
    <r>
      <rPr>
        <b/>
        <sz val="9"/>
        <rFont val="宋体"/>
        <family val="0"/>
      </rPr>
      <t>2018年部门预算仅为本级预算和所属单位预算在内的汇总情况，无其他转移支付的情况。收入为一般公共预算收入，无政府性基金收入和国有资本经营预算收入。</t>
    </r>
  </si>
  <si>
    <r>
      <t xml:space="preserve">五、政府采购安排情况说明
</t>
    </r>
    <r>
      <rPr>
        <b/>
        <sz val="9"/>
        <rFont val="宋体"/>
        <family val="0"/>
      </rPr>
      <t>2018年益阳市人民政府电子政务管理办公室政府采购预算总额40万元，为光纤租赁费。</t>
    </r>
  </si>
  <si>
    <r>
      <t xml:space="preserve">六、名词解释
</t>
    </r>
    <r>
      <rPr>
        <b/>
        <sz val="9"/>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r>
      <rPr>
        <b/>
        <sz val="15"/>
        <rFont val="宋体"/>
        <family val="0"/>
      </rPr>
      <t xml:space="preserve">
</t>
    </r>
  </si>
  <si>
    <r>
      <t xml:space="preserve">三、预算收支增减变化情况说明
</t>
    </r>
    <r>
      <rPr>
        <b/>
        <sz val="9"/>
        <rFont val="宋体"/>
        <family val="0"/>
      </rPr>
      <t xml:space="preserve">2018年部门预算仅为本级预算和所属单位预算在内的汇总情况，无其他转移支付的情况。收入为一般公共预算收入，无政府性基金收入和国有资本经营预算收入。
（一）收入预算，2018年年初预算数172.77万元，全部为一般公共预算拨款。收入较去年增加10.7万元，主要是人员经费增加,本年度新增人员3人。
（二）支出预算，2018年年初预算数172.77万元，其中，一般公共服务160.69万元，医疗卫生与计划生育支出5.08万元, 住房保障支出7万元。支出较去年增加10.7万元，主要是人员经费增加,本年度比上年度新增人员3人。
</t>
    </r>
  </si>
  <si>
    <t>因填报失误,今年年初未安排车辆经费.实际车辆经费应为7万元.</t>
  </si>
  <si>
    <r>
      <t xml:space="preserve">四、机关运行经费安排情况说明
</t>
    </r>
    <r>
      <rPr>
        <b/>
        <sz val="9"/>
        <rFont val="宋体"/>
        <family val="0"/>
      </rPr>
      <t>2018年益阳市人民政府电子政务管理办公室运行经费当年一般公共预算拨款93.57万元，上年为82.87万元,主要增加为人员经费增加。三公经费为1万元，上年为9万元，主要原因为接待费减少,另应安排车辆经费7万元,但因填报失误,今年年初未安排车辆经费。</t>
    </r>
  </si>
  <si>
    <t>我单位无政府性基金支出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</si>
</sst>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49">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11">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0" fontId="10" fillId="0" borderId="0" xfId="0" applyFont="1" applyAlignment="1">
      <alignment horizontal="right" vertical="center"/>
    </xf>
    <xf numFmtId="186"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5" fillId="0" borderId="0" xfId="0" applyFont="1" applyFill="1" applyAlignment="1">
      <alignment horizontal="left" vertical="center"/>
    </xf>
    <xf numFmtId="0" fontId="4" fillId="34" borderId="10" xfId="0" applyFont="1" applyFill="1" applyBorder="1" applyAlignment="1">
      <alignment horizontal="left" vertical="center" wrapText="1"/>
    </xf>
    <xf numFmtId="2" fontId="4" fillId="34" borderId="10" xfId="0" applyNumberFormat="1" applyFont="1" applyFill="1" applyBorder="1" applyAlignment="1" applyProtection="1">
      <alignment horizontal="center" vertical="center" wrapText="1"/>
      <protection/>
    </xf>
    <xf numFmtId="0" fontId="4" fillId="34" borderId="14" xfId="0" applyFont="1" applyFill="1" applyBorder="1" applyAlignment="1">
      <alignment vertical="center"/>
    </xf>
    <xf numFmtId="0" fontId="4" fillId="34" borderId="0" xfId="0" applyFont="1" applyFill="1" applyAlignment="1">
      <alignment vertical="center"/>
    </xf>
    <xf numFmtId="0" fontId="4" fillId="34" borderId="0" xfId="0" applyFont="1" applyFill="1" applyAlignment="1">
      <alignment/>
    </xf>
    <xf numFmtId="0" fontId="4" fillId="34" borderId="10" xfId="0" applyFont="1" applyFill="1" applyBorder="1" applyAlignment="1">
      <alignment vertical="center"/>
    </xf>
    <xf numFmtId="0" fontId="0" fillId="34" borderId="0" xfId="0" applyFill="1" applyAlignment="1">
      <alignment horizontal="left" vertical="center"/>
    </xf>
    <xf numFmtId="0" fontId="4" fillId="34" borderId="15" xfId="0" applyFont="1" applyFill="1" applyBorder="1" applyAlignment="1">
      <alignment vertical="center"/>
    </xf>
    <xf numFmtId="2" fontId="4" fillId="34" borderId="13" xfId="0" applyNumberFormat="1" applyFont="1" applyFill="1" applyBorder="1" applyAlignment="1" applyProtection="1">
      <alignment horizontal="center" vertical="center" wrapText="1"/>
      <protection/>
    </xf>
    <xf numFmtId="2" fontId="4" fillId="34" borderId="10" xfId="0" applyNumberFormat="1" applyFont="1" applyFill="1" applyBorder="1" applyAlignment="1">
      <alignment horizontal="center" vertical="center" wrapText="1"/>
    </xf>
    <xf numFmtId="0" fontId="0" fillId="34" borderId="10" xfId="0" applyFill="1" applyBorder="1" applyAlignment="1">
      <alignment vertical="center"/>
    </xf>
    <xf numFmtId="2" fontId="4" fillId="34" borderId="12" xfId="0" applyNumberFormat="1" applyFont="1" applyFill="1" applyBorder="1" applyAlignment="1" applyProtection="1">
      <alignment horizontal="center" vertical="center" wrapText="1"/>
      <protection/>
    </xf>
    <xf numFmtId="0" fontId="4" fillId="34" borderId="10" xfId="0" applyFont="1" applyFill="1" applyBorder="1" applyAlignment="1">
      <alignment horizontal="center" vertical="center" wrapText="1"/>
    </xf>
    <xf numFmtId="0" fontId="4" fillId="34" borderId="15" xfId="0" applyFont="1" applyFill="1" applyBorder="1" applyAlignment="1">
      <alignment horizontal="left" vertical="center" wrapText="1"/>
    </xf>
    <xf numFmtId="0" fontId="0" fillId="34" borderId="0" xfId="0" applyFill="1" applyAlignment="1">
      <alignment/>
    </xf>
    <xf numFmtId="0" fontId="0" fillId="34" borderId="10" xfId="0" applyFill="1" applyBorder="1" applyAlignment="1">
      <alignment horizontal="left" vertical="center"/>
    </xf>
    <xf numFmtId="49" fontId="4" fillId="34" borderId="10" xfId="0" applyNumberFormat="1" applyFont="1" applyFill="1" applyBorder="1" applyAlignment="1" applyProtection="1">
      <alignment horizontal="left" vertical="center" wrapText="1"/>
      <protection/>
    </xf>
    <xf numFmtId="188" fontId="4" fillId="34" borderId="10" xfId="0" applyNumberFormat="1" applyFont="1" applyFill="1" applyBorder="1" applyAlignment="1" applyProtection="1">
      <alignment horizontal="left" vertical="center" wrapText="1"/>
      <protection/>
    </xf>
    <xf numFmtId="2" fontId="0" fillId="34" borderId="10" xfId="0" applyNumberFormat="1" applyFont="1" applyFill="1" applyBorder="1" applyAlignment="1" applyProtection="1">
      <alignment horizontal="center" vertical="center" wrapText="1"/>
      <protection/>
    </xf>
    <xf numFmtId="49" fontId="4" fillId="34" borderId="15" xfId="0" applyNumberFormat="1" applyFont="1" applyFill="1" applyBorder="1" applyAlignment="1" applyProtection="1">
      <alignment horizontal="left" vertical="center" wrapText="1"/>
      <protection/>
    </xf>
    <xf numFmtId="188" fontId="4" fillId="34" borderId="15" xfId="0" applyNumberFormat="1" applyFont="1" applyFill="1" applyBorder="1" applyAlignment="1" applyProtection="1">
      <alignment horizontal="left" vertical="center" wrapText="1"/>
      <protection/>
    </xf>
    <xf numFmtId="2" fontId="4" fillId="34" borderId="15" xfId="0" applyNumberFormat="1" applyFont="1" applyFill="1" applyBorder="1" applyAlignment="1" applyProtection="1">
      <alignment horizontal="center" vertical="center" wrapText="1"/>
      <protection/>
    </xf>
    <xf numFmtId="2" fontId="4" fillId="34" borderId="14" xfId="0" applyNumberFormat="1" applyFont="1" applyFill="1" applyBorder="1" applyAlignment="1" applyProtection="1">
      <alignment horizontal="center" vertical="center" wrapText="1"/>
      <protection/>
    </xf>
    <xf numFmtId="2" fontId="4" fillId="34" borderId="16" xfId="0" applyNumberFormat="1" applyFont="1" applyFill="1" applyBorder="1" applyAlignment="1" applyProtection="1">
      <alignment horizontal="center" vertical="center" wrapText="1"/>
      <protection/>
    </xf>
    <xf numFmtId="188" fontId="4" fillId="34" borderId="10" xfId="0" applyNumberFormat="1" applyFont="1" applyFill="1" applyBorder="1" applyAlignment="1" applyProtection="1">
      <alignment horizontal="left" vertical="center" wrapText="1"/>
      <protection/>
    </xf>
    <xf numFmtId="0" fontId="9" fillId="34" borderId="0" xfId="0" applyFont="1" applyFill="1" applyAlignment="1">
      <alignment horizontal="left" vertical="center"/>
    </xf>
    <xf numFmtId="0" fontId="0" fillId="34" borderId="0" xfId="0" applyFont="1" applyFill="1" applyAlignment="1">
      <alignment vertical="center"/>
    </xf>
    <xf numFmtId="0" fontId="6" fillId="34" borderId="0" xfId="0" applyNumberFormat="1" applyFont="1" applyFill="1" applyAlignment="1" applyProtection="1">
      <alignment vertical="center" wrapText="1"/>
      <protection/>
    </xf>
    <xf numFmtId="186" fontId="6" fillId="34" borderId="0" xfId="0" applyNumberFormat="1" applyFont="1" applyFill="1" applyAlignment="1" applyProtection="1">
      <alignment horizontal="right" vertical="center"/>
      <protection/>
    </xf>
    <xf numFmtId="186" fontId="4" fillId="34" borderId="0" xfId="0" applyNumberFormat="1" applyFont="1" applyFill="1" applyAlignment="1" applyProtection="1">
      <alignment horizontal="right" vertical="center"/>
      <protection/>
    </xf>
    <xf numFmtId="49" fontId="0" fillId="34" borderId="10"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4" fontId="4" fillId="34" borderId="10" xfId="0" applyNumberFormat="1" applyFont="1" applyFill="1" applyBorder="1" applyAlignment="1" applyProtection="1">
      <alignment horizontal="left" vertical="center" wrapText="1"/>
      <protection/>
    </xf>
    <xf numFmtId="2" fontId="4" fillId="34" borderId="10" xfId="0" applyNumberFormat="1" applyFont="1" applyFill="1" applyBorder="1" applyAlignment="1" applyProtection="1">
      <alignment horizontal="right" vertical="center" wrapText="1"/>
      <protection/>
    </xf>
    <xf numFmtId="0" fontId="0" fillId="0" borderId="0" xfId="0" applyAlignment="1">
      <alignment wrapText="1"/>
    </xf>
    <xf numFmtId="0" fontId="8"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wrapText="1"/>
      <protection/>
    </xf>
    <xf numFmtId="0" fontId="13" fillId="0" borderId="0" xfId="0" applyNumberFormat="1" applyFont="1" applyFill="1" applyAlignment="1" applyProtection="1">
      <alignment horizontal="center" vertical="center" wrapText="1"/>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vertical="top" wrapText="1"/>
      <protection/>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3" xfId="35"/>
    <cellStyle name="标题" xfId="36"/>
    <cellStyle name="标题 1" xfId="37"/>
    <cellStyle name="标题 2" xfId="38"/>
    <cellStyle name="标题 3" xfId="39"/>
    <cellStyle name="标题 4" xfId="40"/>
    <cellStyle name="差"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8" t="s">
        <v>51</v>
      </c>
      <c r="B2" s="88"/>
      <c r="C2" s="88"/>
      <c r="D2" s="88"/>
      <c r="E2" s="88"/>
      <c r="F2" s="88"/>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8"/>
      <c r="B3" s="88"/>
      <c r="C3" s="88"/>
      <c r="D3" s="88"/>
      <c r="E3" s="88"/>
      <c r="F3" s="88"/>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52"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7" t="s">
        <v>88</v>
      </c>
      <c r="B1" s="97"/>
      <c r="C1" s="97"/>
      <c r="D1" s="97"/>
      <c r="E1" s="97"/>
    </row>
    <row r="2" spans="1:5" s="67" customFormat="1" ht="19.5" customHeight="1">
      <c r="A2" s="78" t="s">
        <v>136</v>
      </c>
      <c r="B2" s="79"/>
      <c r="C2" s="80"/>
      <c r="D2" s="81"/>
      <c r="E2" s="82" t="s">
        <v>66</v>
      </c>
    </row>
    <row r="3" spans="1:5" ht="30" customHeight="1">
      <c r="A3" s="99" t="s">
        <v>133</v>
      </c>
      <c r="B3" s="98" t="s">
        <v>37</v>
      </c>
      <c r="C3" s="98" t="s">
        <v>117</v>
      </c>
      <c r="D3" s="98"/>
      <c r="E3" s="98"/>
    </row>
    <row r="4" spans="1:5" ht="30" customHeight="1">
      <c r="A4" s="99"/>
      <c r="B4" s="100"/>
      <c r="C4" s="42" t="s">
        <v>28</v>
      </c>
      <c r="D4" s="22" t="s">
        <v>9</v>
      </c>
      <c r="E4" s="22" t="s">
        <v>77</v>
      </c>
    </row>
    <row r="5" spans="1:5" ht="19.5" customHeight="1">
      <c r="A5" s="45" t="s">
        <v>85</v>
      </c>
      <c r="B5" s="46" t="s">
        <v>85</v>
      </c>
      <c r="C5" s="46">
        <v>1</v>
      </c>
      <c r="D5" s="43">
        <v>2</v>
      </c>
      <c r="E5" s="47">
        <v>3</v>
      </c>
    </row>
    <row r="6" spans="1:5" s="67" customFormat="1" ht="23.25" customHeight="1">
      <c r="A6" s="69"/>
      <c r="B6" s="77"/>
      <c r="C6" s="54"/>
      <c r="D6" s="54"/>
      <c r="E6" s="71"/>
    </row>
    <row r="7" spans="1:6" ht="19.5" customHeight="1">
      <c r="A7" s="12" t="s">
        <v>212</v>
      </c>
      <c r="B7" s="23"/>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G10" sqref="G10"/>
    </sheetView>
  </sheetViews>
  <sheetFormatPr defaultColWidth="9.16015625" defaultRowHeight="12.75" customHeight="1"/>
  <cols>
    <col min="1" max="10" width="15.66015625" style="0" customWidth="1"/>
    <col min="11" max="11" width="36.33203125" style="0" customWidth="1"/>
  </cols>
  <sheetData>
    <row r="1" spans="1:11" ht="42.75" customHeight="1">
      <c r="A1" s="97" t="s">
        <v>35</v>
      </c>
      <c r="B1" s="97"/>
      <c r="C1" s="97"/>
      <c r="D1" s="97"/>
      <c r="E1" s="97"/>
      <c r="F1" s="97"/>
      <c r="G1" s="97"/>
      <c r="H1" s="97"/>
      <c r="I1" s="97"/>
      <c r="J1" s="97"/>
      <c r="K1" s="97"/>
    </row>
    <row r="2" spans="1:11" ht="19.5" customHeight="1">
      <c r="A2" s="84" t="s">
        <v>136</v>
      </c>
      <c r="B2" s="12"/>
      <c r="F2" s="39"/>
      <c r="G2" s="7"/>
      <c r="H2" s="10"/>
      <c r="I2" s="8"/>
      <c r="K2" s="9" t="s">
        <v>66</v>
      </c>
    </row>
    <row r="3" spans="1:11" ht="12" customHeight="1">
      <c r="A3" s="99" t="s">
        <v>75</v>
      </c>
      <c r="B3" s="99"/>
      <c r="C3" s="99"/>
      <c r="D3" s="99"/>
      <c r="E3" s="99"/>
      <c r="F3" s="99" t="s">
        <v>97</v>
      </c>
      <c r="G3" s="99"/>
      <c r="H3" s="99"/>
      <c r="I3" s="99"/>
      <c r="J3" s="99"/>
      <c r="K3" s="99" t="s">
        <v>94</v>
      </c>
    </row>
    <row r="4" spans="1:11" ht="12" customHeight="1">
      <c r="A4" s="99"/>
      <c r="B4" s="99"/>
      <c r="C4" s="99"/>
      <c r="D4" s="99"/>
      <c r="E4" s="99"/>
      <c r="F4" s="99"/>
      <c r="G4" s="99"/>
      <c r="H4" s="99"/>
      <c r="I4" s="99"/>
      <c r="J4" s="99"/>
      <c r="K4" s="99"/>
    </row>
    <row r="5" spans="1:11" ht="25.5" customHeight="1">
      <c r="A5" s="45" t="s">
        <v>28</v>
      </c>
      <c r="B5" s="46" t="s">
        <v>64</v>
      </c>
      <c r="C5" s="46" t="s">
        <v>24</v>
      </c>
      <c r="D5" s="43" t="s">
        <v>105</v>
      </c>
      <c r="E5" s="47" t="s">
        <v>126</v>
      </c>
      <c r="F5" s="45" t="s">
        <v>28</v>
      </c>
      <c r="G5" s="46" t="s">
        <v>64</v>
      </c>
      <c r="H5" s="46" t="s">
        <v>24</v>
      </c>
      <c r="I5" s="43" t="s">
        <v>105</v>
      </c>
      <c r="J5" s="47" t="s">
        <v>126</v>
      </c>
      <c r="K5" s="99"/>
    </row>
    <row r="6" spans="1:11" ht="17.25" customHeight="1">
      <c r="A6" s="47">
        <v>1</v>
      </c>
      <c r="B6" s="47">
        <v>2</v>
      </c>
      <c r="C6" s="47">
        <v>3</v>
      </c>
      <c r="D6" s="47">
        <v>4</v>
      </c>
      <c r="E6" s="47">
        <v>5</v>
      </c>
      <c r="F6" s="47">
        <v>6</v>
      </c>
      <c r="G6" s="47">
        <v>7</v>
      </c>
      <c r="H6" s="47">
        <v>8</v>
      </c>
      <c r="I6" s="47">
        <v>9</v>
      </c>
      <c r="J6" s="47">
        <v>10</v>
      </c>
      <c r="K6" s="99"/>
    </row>
    <row r="7" spans="1:11" s="67" customFormat="1" ht="31.5" customHeight="1">
      <c r="A7" s="71">
        <v>10</v>
      </c>
      <c r="B7" s="71">
        <v>4</v>
      </c>
      <c r="C7" s="71">
        <v>0</v>
      </c>
      <c r="D7" s="71">
        <v>6</v>
      </c>
      <c r="E7" s="71">
        <v>0</v>
      </c>
      <c r="F7" s="54">
        <v>1</v>
      </c>
      <c r="G7" s="54">
        <v>1</v>
      </c>
      <c r="H7" s="54">
        <v>0</v>
      </c>
      <c r="I7" s="54"/>
      <c r="J7" s="71">
        <v>0</v>
      </c>
      <c r="K7" s="83" t="s">
        <v>210</v>
      </c>
    </row>
    <row r="8" spans="1:11" ht="22.5" customHeight="1">
      <c r="A8" s="12"/>
      <c r="B8" s="12"/>
      <c r="C8" s="12"/>
      <c r="D8" s="12"/>
      <c r="E8" s="12"/>
      <c r="F8" s="12"/>
      <c r="G8" s="23"/>
      <c r="H8" s="11"/>
      <c r="I8" s="11"/>
      <c r="J8" s="12"/>
      <c r="K8" s="12"/>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7" t="s">
        <v>30</v>
      </c>
      <c r="B1" s="97"/>
      <c r="C1" s="97"/>
      <c r="D1" s="97"/>
      <c r="E1" s="97"/>
      <c r="F1" s="97"/>
      <c r="G1" s="97"/>
      <c r="H1" s="97"/>
      <c r="I1" s="97"/>
      <c r="J1" s="97"/>
      <c r="K1" s="97"/>
      <c r="L1" s="97"/>
      <c r="M1" s="97"/>
      <c r="N1" s="97"/>
      <c r="O1" s="97"/>
      <c r="P1" s="97"/>
      <c r="Q1" s="97"/>
    </row>
    <row r="2" ht="25.5" customHeight="1">
      <c r="Q2" s="33" t="s">
        <v>66</v>
      </c>
    </row>
    <row r="3" spans="1:17" ht="28.5" customHeight="1">
      <c r="A3" s="106" t="s">
        <v>99</v>
      </c>
      <c r="B3" s="106" t="s">
        <v>42</v>
      </c>
      <c r="C3" s="106" t="s">
        <v>131</v>
      </c>
      <c r="D3" s="106" t="s">
        <v>4</v>
      </c>
      <c r="E3" s="106"/>
      <c r="F3" s="106"/>
      <c r="G3" s="106"/>
      <c r="H3" s="106"/>
      <c r="I3" s="106"/>
      <c r="J3" s="106"/>
      <c r="K3" s="106"/>
      <c r="L3" s="106"/>
      <c r="M3" s="106"/>
      <c r="N3" s="106"/>
      <c r="O3" s="106"/>
      <c r="P3" s="106"/>
      <c r="Q3" s="106"/>
    </row>
    <row r="4" spans="1:17" ht="28.5" customHeight="1">
      <c r="A4" s="106"/>
      <c r="B4" s="106"/>
      <c r="C4" s="106"/>
      <c r="D4" s="106" t="s">
        <v>102</v>
      </c>
      <c r="E4" s="106" t="s">
        <v>79</v>
      </c>
      <c r="F4" s="106"/>
      <c r="G4" s="106"/>
      <c r="H4" s="106" t="s">
        <v>44</v>
      </c>
      <c r="I4" s="106" t="s">
        <v>111</v>
      </c>
      <c r="J4" s="106" t="s">
        <v>82</v>
      </c>
      <c r="K4" s="106"/>
      <c r="L4" s="106"/>
      <c r="M4" s="106"/>
      <c r="N4" s="106"/>
      <c r="O4" s="106"/>
      <c r="P4" s="106"/>
      <c r="Q4" s="106"/>
    </row>
    <row r="5" spans="1:17" ht="26.25" customHeight="1">
      <c r="A5" s="106"/>
      <c r="B5" s="106"/>
      <c r="C5" s="106"/>
      <c r="D5" s="106"/>
      <c r="E5" s="106"/>
      <c r="F5" s="106"/>
      <c r="G5" s="106"/>
      <c r="H5" s="106"/>
      <c r="I5" s="106"/>
      <c r="J5" s="106" t="s">
        <v>48</v>
      </c>
      <c r="K5" s="106" t="s">
        <v>11</v>
      </c>
      <c r="L5" s="106" t="s">
        <v>29</v>
      </c>
      <c r="M5" s="106" t="s">
        <v>47</v>
      </c>
      <c r="N5" s="106"/>
      <c r="O5" s="106"/>
      <c r="P5" s="106"/>
      <c r="Q5" s="106"/>
    </row>
    <row r="6" spans="1:17" ht="68.25" customHeight="1">
      <c r="A6" s="106"/>
      <c r="B6" s="106"/>
      <c r="C6" s="106"/>
      <c r="D6" s="106"/>
      <c r="E6" s="35" t="s">
        <v>72</v>
      </c>
      <c r="F6" s="35" t="s">
        <v>95</v>
      </c>
      <c r="G6" s="35" t="s">
        <v>129</v>
      </c>
      <c r="H6" s="106"/>
      <c r="I6" s="106"/>
      <c r="J6" s="106"/>
      <c r="K6" s="106"/>
      <c r="L6" s="106"/>
      <c r="M6" s="35" t="s">
        <v>72</v>
      </c>
      <c r="N6" s="35" t="s">
        <v>39</v>
      </c>
      <c r="O6" s="35" t="s">
        <v>91</v>
      </c>
      <c r="P6" s="35" t="s">
        <v>45</v>
      </c>
      <c r="Q6" s="35" t="s">
        <v>83</v>
      </c>
    </row>
    <row r="7" spans="1:17"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7" s="67" customFormat="1" ht="22.5" customHeight="1">
      <c r="A8" s="69" t="s">
        <v>28</v>
      </c>
      <c r="B8" s="69"/>
      <c r="C8" s="85">
        <v>1</v>
      </c>
      <c r="D8" s="86">
        <v>40</v>
      </c>
      <c r="E8" s="86">
        <v>40</v>
      </c>
      <c r="F8" s="86">
        <v>40</v>
      </c>
      <c r="G8" s="86">
        <v>0</v>
      </c>
      <c r="H8" s="86">
        <v>0</v>
      </c>
      <c r="I8" s="86">
        <v>0</v>
      </c>
      <c r="J8" s="86">
        <v>0</v>
      </c>
      <c r="K8" s="86">
        <v>0</v>
      </c>
      <c r="L8" s="86">
        <v>0</v>
      </c>
      <c r="M8" s="86">
        <v>0</v>
      </c>
      <c r="N8" s="86">
        <v>0</v>
      </c>
      <c r="O8" s="86">
        <v>0</v>
      </c>
      <c r="P8" s="86">
        <v>0</v>
      </c>
      <c r="Q8" s="86">
        <v>0</v>
      </c>
    </row>
    <row r="9" spans="1:17" ht="22.5" customHeight="1">
      <c r="A9" s="69" t="s">
        <v>203</v>
      </c>
      <c r="B9" s="69"/>
      <c r="C9" s="85">
        <v>1</v>
      </c>
      <c r="D9" s="86">
        <v>40</v>
      </c>
      <c r="E9" s="86">
        <v>40</v>
      </c>
      <c r="F9" s="86">
        <v>40</v>
      </c>
      <c r="G9" s="86">
        <v>0</v>
      </c>
      <c r="H9" s="86">
        <v>0</v>
      </c>
      <c r="I9" s="86">
        <v>0</v>
      </c>
      <c r="J9" s="86">
        <v>0</v>
      </c>
      <c r="K9" s="86">
        <v>0</v>
      </c>
      <c r="L9" s="86">
        <v>0</v>
      </c>
      <c r="M9" s="86">
        <v>0</v>
      </c>
      <c r="N9" s="86">
        <v>0</v>
      </c>
      <c r="O9" s="86">
        <v>0</v>
      </c>
      <c r="P9" s="86">
        <v>0</v>
      </c>
      <c r="Q9" s="86">
        <v>0</v>
      </c>
    </row>
    <row r="10" spans="1:17" ht="22.5" customHeight="1">
      <c r="A10" s="69" t="s">
        <v>204</v>
      </c>
      <c r="B10" s="69" t="s">
        <v>202</v>
      </c>
      <c r="C10" s="85">
        <v>1</v>
      </c>
      <c r="D10" s="86">
        <v>40</v>
      </c>
      <c r="E10" s="86">
        <v>40</v>
      </c>
      <c r="F10" s="86">
        <v>40</v>
      </c>
      <c r="G10" s="86">
        <v>0</v>
      </c>
      <c r="H10" s="86">
        <v>0</v>
      </c>
      <c r="I10" s="86">
        <v>0</v>
      </c>
      <c r="J10" s="86">
        <v>0</v>
      </c>
      <c r="K10" s="86">
        <v>0</v>
      </c>
      <c r="L10" s="86">
        <v>0</v>
      </c>
      <c r="M10" s="86">
        <v>0</v>
      </c>
      <c r="N10" s="86">
        <v>0</v>
      </c>
      <c r="O10" s="86">
        <v>0</v>
      </c>
      <c r="P10" s="86">
        <v>0</v>
      </c>
      <c r="Q10" s="86">
        <v>0</v>
      </c>
    </row>
    <row r="11" spans="2:17" ht="22.5" customHeight="1">
      <c r="B11" s="12"/>
      <c r="E11" s="12"/>
      <c r="F11" s="12"/>
      <c r="G11" s="12"/>
      <c r="H11" s="12"/>
      <c r="I11" s="12"/>
      <c r="J11" s="12"/>
      <c r="K11" s="12"/>
      <c r="L11" s="12"/>
      <c r="N11" s="12"/>
      <c r="O11" s="12"/>
      <c r="P11" s="12"/>
      <c r="Q11" s="12"/>
    </row>
    <row r="12" spans="3:17" ht="22.5" customHeight="1">
      <c r="C12" s="12"/>
      <c r="D12" s="12"/>
      <c r="E12" s="12"/>
      <c r="F12" s="12"/>
      <c r="G12" s="12"/>
      <c r="H12" s="12"/>
      <c r="I12" s="12"/>
      <c r="J12" s="12"/>
      <c r="K12" s="12"/>
      <c r="L12" s="12"/>
      <c r="M12" s="12"/>
      <c r="N12" s="12"/>
      <c r="O12" s="12"/>
      <c r="P12" s="12"/>
      <c r="Q12" s="12"/>
    </row>
    <row r="13" spans="4:17" ht="22.5" customHeight="1">
      <c r="D13" s="12"/>
      <c r="E13" s="12"/>
      <c r="F13" s="12"/>
      <c r="G13" s="12"/>
      <c r="I13" s="12"/>
      <c r="J13" s="12"/>
      <c r="L13" s="12"/>
      <c r="M13" s="12"/>
      <c r="N13" s="12"/>
      <c r="P13" s="12"/>
      <c r="Q13" s="12"/>
    </row>
    <row r="14" spans="4:18" ht="22.5" customHeight="1">
      <c r="D14" s="12"/>
      <c r="E14" s="12"/>
      <c r="F14" s="12"/>
      <c r="G14" s="12"/>
      <c r="H14" s="12"/>
      <c r="I14" s="12"/>
      <c r="J14" s="12"/>
      <c r="K14" s="12"/>
      <c r="L14" s="12"/>
      <c r="M14" s="12"/>
      <c r="N14" s="12"/>
      <c r="O14" s="12"/>
      <c r="P14" s="12"/>
      <c r="R14" s="12"/>
    </row>
    <row r="15" spans="4:18" ht="22.5" customHeight="1">
      <c r="D15" s="12"/>
      <c r="E15" s="12"/>
      <c r="F15" s="12"/>
      <c r="H15" s="12"/>
      <c r="I15" s="12"/>
      <c r="J15" s="12"/>
      <c r="K15" s="12"/>
      <c r="L15" s="12"/>
      <c r="M15" s="12"/>
      <c r="N15" s="12"/>
      <c r="O15" s="12"/>
      <c r="R15" s="12"/>
    </row>
    <row r="16" spans="4:14" ht="22.5" customHeight="1">
      <c r="D16" s="12"/>
      <c r="E16" s="12"/>
      <c r="F16" s="12"/>
      <c r="G16" s="12"/>
      <c r="H16" s="12"/>
      <c r="I16" s="12"/>
      <c r="J16" s="12"/>
      <c r="K16" s="12"/>
      <c r="L16" s="12"/>
      <c r="M16" s="12"/>
      <c r="N16" s="12"/>
    </row>
    <row r="17" spans="4:20" ht="22.5" customHeight="1">
      <c r="D17" s="12"/>
      <c r="K17" s="12"/>
      <c r="L17" s="12"/>
      <c r="M17" s="12"/>
      <c r="R17" s="12"/>
      <c r="S17" s="12"/>
      <c r="T17" s="12"/>
    </row>
    <row r="18" spans="9:20" ht="22.5" customHeight="1">
      <c r="I18" s="12"/>
      <c r="J18" s="12"/>
      <c r="K18" s="12"/>
      <c r="S18" s="12"/>
      <c r="T18" s="12"/>
    </row>
    <row r="19" ht="22.5" customHeight="1"/>
    <row r="20" ht="22.5" customHeight="1"/>
    <row r="21" ht="22.5" customHeight="1"/>
    <row r="22" ht="22.5" customHeight="1">
      <c r="D22" s="12"/>
    </row>
    <row r="23" ht="22.5" customHeight="1"/>
    <row r="24" ht="22.5" customHeight="1"/>
    <row r="25" ht="22.5" customHeight="1"/>
    <row r="26" ht="22.5" customHeight="1"/>
    <row r="27" ht="22.5" customHeight="1"/>
    <row r="28" ht="22.5" customHeight="1"/>
    <row r="29" ht="22.5" customHeight="1">
      <c r="I29" s="12"/>
    </row>
  </sheetData>
  <sheetProtection formatCells="0" formatColumns="0" formatRows="0"/>
  <mergeCells count="14">
    <mergeCell ref="E4:G5"/>
    <mergeCell ref="J5:J6"/>
    <mergeCell ref="K5:K6"/>
    <mergeCell ref="L5:L6"/>
    <mergeCell ref="M5:Q5"/>
    <mergeCell ref="J4:Q4"/>
    <mergeCell ref="D3:Q3"/>
    <mergeCell ref="A1:Q1"/>
    <mergeCell ref="H4:H6"/>
    <mergeCell ref="I4:I6"/>
    <mergeCell ref="A3:A6"/>
    <mergeCell ref="B3:B6"/>
    <mergeCell ref="C3:C6"/>
    <mergeCell ref="D4:D6"/>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7">
      <selection activeCell="B16" sqref="B16:L16"/>
    </sheetView>
  </sheetViews>
  <sheetFormatPr defaultColWidth="9.16015625" defaultRowHeight="12.75" customHeight="1"/>
  <cols>
    <col min="1" max="14" width="9.16015625" style="87" customWidth="1"/>
  </cols>
  <sheetData>
    <row r="3" spans="2:12" ht="64.5" customHeight="1">
      <c r="B3" s="91" t="s">
        <v>20</v>
      </c>
      <c r="C3" s="91"/>
      <c r="D3" s="91"/>
      <c r="E3" s="91"/>
      <c r="F3" s="91"/>
      <c r="G3" s="91"/>
      <c r="H3" s="91"/>
      <c r="I3" s="91"/>
      <c r="J3" s="91"/>
      <c r="K3" s="91"/>
      <c r="L3" s="91"/>
    </row>
    <row r="6" spans="2:12" ht="84.75" customHeight="1">
      <c r="B6" s="92" t="s">
        <v>205</v>
      </c>
      <c r="C6" s="93"/>
      <c r="D6" s="93"/>
      <c r="E6" s="93"/>
      <c r="F6" s="93"/>
      <c r="G6" s="93"/>
      <c r="H6" s="93"/>
      <c r="I6" s="93"/>
      <c r="J6" s="93"/>
      <c r="K6" s="93"/>
      <c r="L6" s="93"/>
    </row>
    <row r="8" spans="2:12" ht="84.75" customHeight="1">
      <c r="B8" s="89" t="s">
        <v>206</v>
      </c>
      <c r="C8" s="90"/>
      <c r="D8" s="90"/>
      <c r="E8" s="90"/>
      <c r="F8" s="90"/>
      <c r="G8" s="90"/>
      <c r="H8" s="90"/>
      <c r="I8" s="90"/>
      <c r="J8" s="90"/>
      <c r="K8" s="90"/>
      <c r="L8" s="90"/>
    </row>
    <row r="10" spans="2:12" ht="120" customHeight="1">
      <c r="B10" s="90" t="s">
        <v>209</v>
      </c>
      <c r="C10" s="90"/>
      <c r="D10" s="90"/>
      <c r="E10" s="90"/>
      <c r="F10" s="90"/>
      <c r="G10" s="90"/>
      <c r="H10" s="90"/>
      <c r="I10" s="90"/>
      <c r="J10" s="90"/>
      <c r="K10" s="90"/>
      <c r="L10" s="90"/>
    </row>
    <row r="12" spans="2:12" ht="61.5" customHeight="1">
      <c r="B12" s="90" t="s">
        <v>211</v>
      </c>
      <c r="C12" s="90"/>
      <c r="D12" s="90"/>
      <c r="E12" s="90"/>
      <c r="F12" s="90"/>
      <c r="G12" s="90"/>
      <c r="H12" s="90"/>
      <c r="I12" s="90"/>
      <c r="J12" s="90"/>
      <c r="K12" s="90"/>
      <c r="L12" s="90"/>
    </row>
    <row r="14" spans="2:12" ht="42.75" customHeight="1">
      <c r="B14" s="89" t="s">
        <v>207</v>
      </c>
      <c r="C14" s="90"/>
      <c r="D14" s="90"/>
      <c r="E14" s="90"/>
      <c r="F14" s="90"/>
      <c r="G14" s="90"/>
      <c r="H14" s="90"/>
      <c r="I14" s="90"/>
      <c r="J14" s="90"/>
      <c r="K14" s="90"/>
      <c r="L14" s="90"/>
    </row>
    <row r="16" spans="2:12" ht="134.25" customHeight="1">
      <c r="B16" s="89" t="s">
        <v>208</v>
      </c>
      <c r="C16" s="90"/>
      <c r="D16" s="90"/>
      <c r="E16" s="90"/>
      <c r="F16" s="90"/>
      <c r="G16" s="90"/>
      <c r="H16" s="90"/>
      <c r="I16" s="90"/>
      <c r="J16" s="90"/>
      <c r="K16" s="90"/>
      <c r="L16" s="90"/>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22">
      <selection activeCell="B19" sqref="B19"/>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7" t="s">
        <v>27</v>
      </c>
      <c r="B1" s="97"/>
      <c r="C1" s="97"/>
      <c r="D1" s="9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4" t="s">
        <v>109</v>
      </c>
      <c r="B4" s="95"/>
      <c r="C4" s="96" t="s">
        <v>43</v>
      </c>
      <c r="D4" s="96"/>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7" customFormat="1" ht="22.5" customHeight="1">
      <c r="A6" s="59" t="s">
        <v>18</v>
      </c>
      <c r="B6" s="54">
        <v>172.77</v>
      </c>
      <c r="C6" s="55" t="s">
        <v>16</v>
      </c>
      <c r="D6" s="54">
        <v>160.69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57" customFormat="1" ht="22.5" customHeight="1">
      <c r="A7" s="53" t="s">
        <v>81</v>
      </c>
      <c r="B7" s="54">
        <v>172.77</v>
      </c>
      <c r="C7" s="55" t="s">
        <v>21</v>
      </c>
      <c r="D7" s="54">
        <v>0</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57" customFormat="1" ht="22.5" customHeight="1">
      <c r="A8" s="53" t="s">
        <v>68</v>
      </c>
      <c r="B8" s="54">
        <v>0</v>
      </c>
      <c r="C8" s="55" t="s">
        <v>110</v>
      </c>
      <c r="D8" s="54">
        <v>0</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57" customFormat="1" ht="22.5" customHeight="1">
      <c r="A9" s="53" t="s">
        <v>93</v>
      </c>
      <c r="B9" s="54">
        <v>0</v>
      </c>
      <c r="C9" s="55" t="s">
        <v>62</v>
      </c>
      <c r="D9" s="54">
        <v>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57" customFormat="1" ht="22.5" customHeight="1">
      <c r="A10" s="53" t="s">
        <v>59</v>
      </c>
      <c r="B10" s="54">
        <v>0</v>
      </c>
      <c r="C10" s="55" t="s">
        <v>96</v>
      </c>
      <c r="D10" s="54">
        <v>0</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57" customFormat="1" ht="22.5" customHeight="1">
      <c r="A11" s="53" t="s">
        <v>116</v>
      </c>
      <c r="B11" s="54">
        <v>0</v>
      </c>
      <c r="C11" s="55" t="s">
        <v>19</v>
      </c>
      <c r="D11" s="54">
        <v>0</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57" customFormat="1" ht="22.5" customHeight="1">
      <c r="A12" s="53" t="s">
        <v>13</v>
      </c>
      <c r="B12" s="54">
        <v>0</v>
      </c>
      <c r="C12" s="55" t="s">
        <v>123</v>
      </c>
      <c r="D12" s="54">
        <v>0</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57" customFormat="1" ht="22.5" customHeight="1">
      <c r="A13" s="63" t="s">
        <v>5</v>
      </c>
      <c r="B13" s="54">
        <v>0</v>
      </c>
      <c r="C13" s="55" t="s">
        <v>73</v>
      </c>
      <c r="D13" s="54">
        <v>0</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57" customFormat="1" ht="22.5" customHeight="1">
      <c r="A14" s="53"/>
      <c r="B14" s="62"/>
      <c r="C14" s="55" t="s">
        <v>32</v>
      </c>
      <c r="D14" s="54">
        <v>0</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57" customFormat="1" ht="22.5" customHeight="1">
      <c r="A15" s="53"/>
      <c r="B15" s="54"/>
      <c r="C15" s="55" t="s">
        <v>63</v>
      </c>
      <c r="D15" s="54">
        <v>5.08</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57" customFormat="1" ht="22.5" customHeight="1">
      <c r="A16" s="53"/>
      <c r="B16" s="54"/>
      <c r="C16" s="55" t="s">
        <v>58</v>
      </c>
      <c r="D16" s="54">
        <v>0</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57" customFormat="1" ht="22.5" customHeight="1">
      <c r="A17" s="53"/>
      <c r="B17" s="54"/>
      <c r="C17" s="55" t="s">
        <v>124</v>
      </c>
      <c r="D17" s="54">
        <v>0</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57" customFormat="1" ht="22.5" customHeight="1">
      <c r="A18" s="53"/>
      <c r="B18" s="54"/>
      <c r="C18" s="55" t="s">
        <v>104</v>
      </c>
      <c r="D18" s="54">
        <v>0</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57" customFormat="1" ht="22.5" customHeight="1">
      <c r="A19" s="53"/>
      <c r="B19" s="54"/>
      <c r="C19" s="55" t="s">
        <v>41</v>
      </c>
      <c r="D19" s="54">
        <v>0</v>
      </c>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57" customFormat="1" ht="22.5" customHeight="1">
      <c r="A20" s="53"/>
      <c r="B20" s="54"/>
      <c r="C20" s="55" t="s">
        <v>56</v>
      </c>
      <c r="D20" s="54">
        <v>0</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57" customFormat="1" ht="22.5" customHeight="1">
      <c r="A21" s="53"/>
      <c r="B21" s="54"/>
      <c r="C21" s="58" t="s">
        <v>46</v>
      </c>
      <c r="D21" s="54">
        <v>0</v>
      </c>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57" customFormat="1" ht="22.5" customHeight="1">
      <c r="A22" s="53"/>
      <c r="B22" s="54"/>
      <c r="C22" s="58" t="s">
        <v>121</v>
      </c>
      <c r="D22" s="54">
        <v>0</v>
      </c>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57" customFormat="1" ht="22.5" customHeight="1">
      <c r="A23" s="53"/>
      <c r="B23" s="54"/>
      <c r="C23" s="58" t="s">
        <v>108</v>
      </c>
      <c r="D23" s="54">
        <v>0</v>
      </c>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57" customFormat="1" ht="22.5" customHeight="1">
      <c r="A24" s="53"/>
      <c r="B24" s="54"/>
      <c r="C24" s="58" t="s">
        <v>86</v>
      </c>
      <c r="D24" s="54">
        <v>0</v>
      </c>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57" customFormat="1" ht="22.5" customHeight="1">
      <c r="A25" s="53"/>
      <c r="B25" s="54"/>
      <c r="C25" s="58" t="s">
        <v>106</v>
      </c>
      <c r="D25" s="54">
        <v>7</v>
      </c>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57" customFormat="1" ht="22.5" customHeight="1">
      <c r="A26" s="58"/>
      <c r="B26" s="62"/>
      <c r="C26" s="58" t="s">
        <v>49</v>
      </c>
      <c r="D26" s="61">
        <v>0</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57" customFormat="1" ht="22.5" customHeight="1">
      <c r="A27" s="58"/>
      <c r="B27" s="62"/>
      <c r="C27" s="60" t="s">
        <v>98</v>
      </c>
      <c r="D27" s="54">
        <v>0</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57" customFormat="1" ht="22.5" customHeight="1">
      <c r="A28" s="58"/>
      <c r="B28" s="62"/>
      <c r="C28" s="58" t="s">
        <v>101</v>
      </c>
      <c r="D28" s="64">
        <v>0</v>
      </c>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57" customFormat="1" ht="22.5" customHeight="1">
      <c r="A29" s="65"/>
      <c r="B29" s="62"/>
      <c r="C29" s="60" t="s">
        <v>112</v>
      </c>
      <c r="D29" s="61">
        <v>0</v>
      </c>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57" customFormat="1" ht="22.5" customHeight="1">
      <c r="A30" s="53"/>
      <c r="B30" s="54"/>
      <c r="C30" s="60" t="s">
        <v>36</v>
      </c>
      <c r="D30" s="61">
        <v>0</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57" customFormat="1" ht="22.5" customHeight="1">
      <c r="A31" s="53"/>
      <c r="B31" s="54"/>
      <c r="C31" s="60" t="s">
        <v>120</v>
      </c>
      <c r="D31" s="61">
        <v>0</v>
      </c>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57" customFormat="1" ht="22.5" customHeight="1">
      <c r="A32" s="53"/>
      <c r="B32" s="54"/>
      <c r="C32" s="60" t="s">
        <v>100</v>
      </c>
      <c r="D32" s="61">
        <v>0</v>
      </c>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57" customFormat="1" ht="22.5" customHeight="1">
      <c r="A33" s="53"/>
      <c r="B33" s="54"/>
      <c r="C33" s="60" t="s">
        <v>74</v>
      </c>
      <c r="D33" s="54">
        <v>0</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s="6" customFormat="1" ht="22.5" customHeight="1">
      <c r="A34" s="21" t="s">
        <v>26</v>
      </c>
      <c r="B34" s="32">
        <f>SUM(B6+B9+B10+B11+B12+B13)</f>
        <v>172.77</v>
      </c>
      <c r="C34" s="21" t="s">
        <v>22</v>
      </c>
      <c r="D34" s="31">
        <f>SUM(D6+D7+D8+D9+D10+D11+D12+D13+D14+D15+D16+D17+D18+D19+D20+D21+D22+D23+D24+D25+D26+D27+D28+D29+D30+D31+D32+D33)</f>
        <v>172.77</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7" customFormat="1" ht="21.75" customHeight="1">
      <c r="A35" s="66" t="s">
        <v>107</v>
      </c>
      <c r="B35" s="54">
        <v>0</v>
      </c>
      <c r="C35" s="55" t="s">
        <v>128</v>
      </c>
      <c r="D35" s="62">
        <f>B36-D34</f>
        <v>0</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row>
    <row r="36" spans="1:254" s="6" customFormat="1" ht="21.75" customHeight="1">
      <c r="A36" s="19" t="s">
        <v>134</v>
      </c>
      <c r="B36" s="29">
        <f>SUM(B34+B35)</f>
        <v>172.77</v>
      </c>
      <c r="C36" s="15" t="s">
        <v>23</v>
      </c>
      <c r="D36" s="31">
        <f>SUM(D34+D35)</f>
        <v>172.77</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9">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7" t="s">
        <v>89</v>
      </c>
      <c r="B1" s="97"/>
      <c r="C1" s="97"/>
      <c r="D1" s="97"/>
      <c r="E1" s="97"/>
      <c r="F1" s="9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9"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4" t="s">
        <v>109</v>
      </c>
      <c r="B4" s="94"/>
      <c r="C4" s="96" t="s">
        <v>43</v>
      </c>
      <c r="D4" s="96"/>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7" customFormat="1" ht="22.5" customHeight="1">
      <c r="A6" s="68" t="s">
        <v>125</v>
      </c>
      <c r="B6" s="54">
        <v>172.77</v>
      </c>
      <c r="C6" s="58" t="s">
        <v>16</v>
      </c>
      <c r="D6" s="54">
        <v>160.69</v>
      </c>
      <c r="E6" s="54">
        <v>160.69</v>
      </c>
      <c r="F6" s="54">
        <v>0</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67" customFormat="1" ht="22.5" customHeight="1">
      <c r="A7" s="53" t="s">
        <v>54</v>
      </c>
      <c r="B7" s="54">
        <v>172.77</v>
      </c>
      <c r="C7" s="58" t="s">
        <v>21</v>
      </c>
      <c r="D7" s="54">
        <v>0</v>
      </c>
      <c r="E7" s="54">
        <v>0</v>
      </c>
      <c r="F7" s="54">
        <v>0</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67" customFormat="1" ht="22.5" customHeight="1">
      <c r="A8" s="53" t="s">
        <v>130</v>
      </c>
      <c r="B8" s="54">
        <v>0</v>
      </c>
      <c r="C8" s="58" t="s">
        <v>110</v>
      </c>
      <c r="D8" s="54">
        <v>0</v>
      </c>
      <c r="E8" s="54">
        <v>0</v>
      </c>
      <c r="F8" s="54">
        <v>0</v>
      </c>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67" customFormat="1" ht="22.5" customHeight="1">
      <c r="A9" s="53"/>
      <c r="B9" s="54"/>
      <c r="C9" s="58" t="s">
        <v>62</v>
      </c>
      <c r="D9" s="54">
        <v>0</v>
      </c>
      <c r="E9" s="54">
        <v>0</v>
      </c>
      <c r="F9" s="54">
        <v>0</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67" customFormat="1" ht="22.5" customHeight="1">
      <c r="A10" s="53" t="s">
        <v>57</v>
      </c>
      <c r="B10" s="54">
        <v>0</v>
      </c>
      <c r="C10" s="58" t="s">
        <v>96</v>
      </c>
      <c r="D10" s="54">
        <v>0</v>
      </c>
      <c r="E10" s="54">
        <v>0</v>
      </c>
      <c r="F10" s="54">
        <v>0</v>
      </c>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67" customFormat="1" ht="22.5" customHeight="1">
      <c r="A11" s="53" t="s">
        <v>54</v>
      </c>
      <c r="B11" s="54">
        <v>0</v>
      </c>
      <c r="C11" s="58" t="s">
        <v>19</v>
      </c>
      <c r="D11" s="54">
        <v>0</v>
      </c>
      <c r="E11" s="54">
        <v>0</v>
      </c>
      <c r="F11" s="54">
        <v>0</v>
      </c>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67" customFormat="1" ht="22.5" customHeight="1">
      <c r="A12" s="53" t="s">
        <v>130</v>
      </c>
      <c r="B12" s="54">
        <v>0</v>
      </c>
      <c r="C12" s="58" t="s">
        <v>123</v>
      </c>
      <c r="D12" s="54">
        <v>0</v>
      </c>
      <c r="E12" s="54">
        <v>0</v>
      </c>
      <c r="F12" s="54">
        <v>0</v>
      </c>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67" customFormat="1" ht="22.5" customHeight="1">
      <c r="A13" s="63"/>
      <c r="B13" s="54"/>
      <c r="C13" s="58" t="s">
        <v>73</v>
      </c>
      <c r="D13" s="54">
        <v>0</v>
      </c>
      <c r="E13" s="54">
        <v>0</v>
      </c>
      <c r="F13" s="54">
        <v>0</v>
      </c>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67" customFormat="1" ht="22.5" customHeight="1">
      <c r="A14" s="53"/>
      <c r="B14" s="62"/>
      <c r="C14" s="58" t="s">
        <v>32</v>
      </c>
      <c r="D14" s="54">
        <v>0</v>
      </c>
      <c r="E14" s="54">
        <v>0</v>
      </c>
      <c r="F14" s="54">
        <v>0</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67" customFormat="1" ht="22.5" customHeight="1">
      <c r="A15" s="53"/>
      <c r="B15" s="54"/>
      <c r="C15" s="58" t="s">
        <v>63</v>
      </c>
      <c r="D15" s="54">
        <v>5.08</v>
      </c>
      <c r="E15" s="54">
        <v>5.08</v>
      </c>
      <c r="F15" s="54">
        <v>0</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67" customFormat="1" ht="22.5" customHeight="1">
      <c r="A16" s="53"/>
      <c r="B16" s="54"/>
      <c r="C16" s="58" t="s">
        <v>58</v>
      </c>
      <c r="D16" s="54">
        <v>0</v>
      </c>
      <c r="E16" s="54">
        <v>0</v>
      </c>
      <c r="F16" s="54">
        <v>0</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67" customFormat="1" ht="22.5" customHeight="1">
      <c r="A17" s="53"/>
      <c r="B17" s="54"/>
      <c r="C17" s="58" t="s">
        <v>124</v>
      </c>
      <c r="D17" s="54">
        <v>0</v>
      </c>
      <c r="E17" s="54">
        <v>0</v>
      </c>
      <c r="F17" s="54">
        <v>0</v>
      </c>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67" customFormat="1" ht="22.5" customHeight="1">
      <c r="A18" s="53"/>
      <c r="B18" s="54"/>
      <c r="C18" s="58" t="s">
        <v>104</v>
      </c>
      <c r="D18" s="54">
        <v>0</v>
      </c>
      <c r="E18" s="54">
        <v>0</v>
      </c>
      <c r="F18" s="54">
        <v>0</v>
      </c>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67" customFormat="1" ht="22.5" customHeight="1">
      <c r="A19" s="53"/>
      <c r="B19" s="54"/>
      <c r="C19" s="58" t="s">
        <v>41</v>
      </c>
      <c r="D19" s="54">
        <v>0</v>
      </c>
      <c r="E19" s="54">
        <v>0</v>
      </c>
      <c r="F19" s="54">
        <v>0</v>
      </c>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67" customFormat="1" ht="22.5" customHeight="1">
      <c r="A20" s="53"/>
      <c r="B20" s="54"/>
      <c r="C20" s="58" t="s">
        <v>56</v>
      </c>
      <c r="D20" s="54">
        <v>0</v>
      </c>
      <c r="E20" s="54">
        <v>0</v>
      </c>
      <c r="F20" s="54">
        <v>0</v>
      </c>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67" customFormat="1" ht="22.5" customHeight="1">
      <c r="A21" s="53"/>
      <c r="B21" s="54"/>
      <c r="C21" s="58" t="s">
        <v>46</v>
      </c>
      <c r="D21" s="54">
        <v>0</v>
      </c>
      <c r="E21" s="54">
        <v>0</v>
      </c>
      <c r="F21" s="54">
        <v>0</v>
      </c>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67" customFormat="1" ht="22.5" customHeight="1">
      <c r="A22" s="53"/>
      <c r="B22" s="54"/>
      <c r="C22" s="58" t="s">
        <v>121</v>
      </c>
      <c r="D22" s="54">
        <v>0</v>
      </c>
      <c r="E22" s="54">
        <v>0</v>
      </c>
      <c r="F22" s="54">
        <v>0</v>
      </c>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67" customFormat="1" ht="22.5" customHeight="1">
      <c r="A23" s="53"/>
      <c r="B23" s="54"/>
      <c r="C23" s="58" t="s">
        <v>108</v>
      </c>
      <c r="D23" s="54">
        <v>0</v>
      </c>
      <c r="E23" s="54">
        <v>0</v>
      </c>
      <c r="F23" s="54">
        <v>0</v>
      </c>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67" customFormat="1" ht="22.5" customHeight="1">
      <c r="A24" s="53"/>
      <c r="B24" s="54"/>
      <c r="C24" s="58" t="s">
        <v>86</v>
      </c>
      <c r="D24" s="54">
        <v>0</v>
      </c>
      <c r="E24" s="54">
        <v>0</v>
      </c>
      <c r="F24" s="54">
        <v>0</v>
      </c>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67" customFormat="1" ht="22.5" customHeight="1">
      <c r="A25" s="53"/>
      <c r="B25" s="54"/>
      <c r="C25" s="58" t="s">
        <v>106</v>
      </c>
      <c r="D25" s="54">
        <v>7</v>
      </c>
      <c r="E25" s="54">
        <v>7</v>
      </c>
      <c r="F25" s="54">
        <v>0</v>
      </c>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67" customFormat="1" ht="22.5" customHeight="1">
      <c r="A26" s="58"/>
      <c r="B26" s="62"/>
      <c r="C26" s="58" t="s">
        <v>49</v>
      </c>
      <c r="D26" s="54">
        <v>0</v>
      </c>
      <c r="E26" s="54">
        <v>0</v>
      </c>
      <c r="F26" s="54">
        <v>0</v>
      </c>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67" customFormat="1" ht="22.5" customHeight="1">
      <c r="A27" s="58"/>
      <c r="B27" s="62"/>
      <c r="C27" s="58" t="s">
        <v>98</v>
      </c>
      <c r="D27" s="54">
        <v>0</v>
      </c>
      <c r="E27" s="54">
        <v>0</v>
      </c>
      <c r="F27" s="54">
        <v>0</v>
      </c>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67" customFormat="1" ht="22.5" customHeight="1">
      <c r="A28" s="58"/>
      <c r="B28" s="62"/>
      <c r="C28" s="58" t="s">
        <v>101</v>
      </c>
      <c r="D28" s="54">
        <v>0</v>
      </c>
      <c r="E28" s="54">
        <v>0</v>
      </c>
      <c r="F28" s="54">
        <v>0</v>
      </c>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67" customFormat="1" ht="22.5" customHeight="1">
      <c r="A29" s="65"/>
      <c r="B29" s="62"/>
      <c r="C29" s="58" t="s">
        <v>112</v>
      </c>
      <c r="D29" s="54">
        <v>0</v>
      </c>
      <c r="E29" s="54">
        <v>0</v>
      </c>
      <c r="F29" s="54">
        <v>0</v>
      </c>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67" customFormat="1" ht="22.5" customHeight="1">
      <c r="A30" s="53"/>
      <c r="B30" s="54"/>
      <c r="C30" s="58" t="s">
        <v>36</v>
      </c>
      <c r="D30" s="54">
        <v>0</v>
      </c>
      <c r="E30" s="54">
        <v>0</v>
      </c>
      <c r="F30" s="54">
        <v>0</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67" customFormat="1" ht="22.5" customHeight="1">
      <c r="A31" s="53"/>
      <c r="B31" s="54"/>
      <c r="C31" s="58" t="s">
        <v>120</v>
      </c>
      <c r="D31" s="54">
        <v>0</v>
      </c>
      <c r="E31" s="54">
        <v>0</v>
      </c>
      <c r="F31" s="54">
        <v>0</v>
      </c>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67" customFormat="1" ht="22.5" customHeight="1">
      <c r="A32" s="53"/>
      <c r="B32" s="54"/>
      <c r="C32" s="58" t="s">
        <v>100</v>
      </c>
      <c r="D32" s="54">
        <v>0</v>
      </c>
      <c r="E32" s="54">
        <v>0</v>
      </c>
      <c r="F32" s="54">
        <v>0</v>
      </c>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67" customFormat="1" ht="22.5" customHeight="1">
      <c r="A33" s="53"/>
      <c r="B33" s="54"/>
      <c r="C33" s="58" t="s">
        <v>74</v>
      </c>
      <c r="D33" s="54">
        <v>0</v>
      </c>
      <c r="E33" s="54">
        <v>0</v>
      </c>
      <c r="F33" s="54">
        <v>0</v>
      </c>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ht="22.5" customHeight="1">
      <c r="A34" s="21"/>
      <c r="B34" s="30"/>
      <c r="C34" s="21" t="s">
        <v>22</v>
      </c>
      <c r="D34" s="31">
        <f>SUM(D6+D7+D8+D9+D10+D11+D12+D13+D14+D15+D16+D17+D18+D19+D20+D21+D22+D23+D24+D25+D26+D27+D28+D29+D30+D31+D32+D33)</f>
        <v>172.77</v>
      </c>
      <c r="E34" s="31">
        <f>SUM(E6+E7+E8+E9+E10+E11+E12+E13+E14+E15+E16+E17+E18+E19+E20+E21+E22+E23+E24+E25+E26+E27+E28+E29+E30+E31+E32+E33)</f>
        <v>172.77</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7" customFormat="1" ht="21.75" customHeight="1">
      <c r="A36" s="65" t="s">
        <v>134</v>
      </c>
      <c r="B36" s="54">
        <v>172.77</v>
      </c>
      <c r="C36" s="65" t="s">
        <v>23</v>
      </c>
      <c r="D36" s="62">
        <f>SUM(D34+D35)</f>
        <v>172.77</v>
      </c>
      <c r="E36" s="62">
        <f>SUM(E34+E35)</f>
        <v>172.77</v>
      </c>
      <c r="F36" s="62">
        <f>SUM(F34+F35)</f>
        <v>0</v>
      </c>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7" t="s">
        <v>52</v>
      </c>
      <c r="B1" s="97"/>
      <c r="C1" s="97"/>
      <c r="D1" s="97"/>
      <c r="E1" s="97"/>
      <c r="F1" s="97"/>
      <c r="G1" s="97"/>
      <c r="H1" s="97"/>
      <c r="I1" s="97"/>
      <c r="J1" s="97"/>
      <c r="K1" s="97"/>
    </row>
    <row r="2" spans="1:11" ht="19.5" customHeight="1">
      <c r="A2" s="39" t="s">
        <v>159</v>
      </c>
      <c r="B2" s="11"/>
      <c r="C2" s="10"/>
      <c r="D2" s="8"/>
      <c r="E2" s="8"/>
      <c r="F2" s="8"/>
      <c r="G2" s="9"/>
      <c r="I2" s="9"/>
      <c r="K2" s="9" t="s">
        <v>66</v>
      </c>
    </row>
    <row r="3" spans="1:11" ht="19.5" customHeight="1">
      <c r="A3" s="98" t="s">
        <v>133</v>
      </c>
      <c r="B3" s="98" t="s">
        <v>37</v>
      </c>
      <c r="C3" s="98" t="s">
        <v>28</v>
      </c>
      <c r="D3" s="98" t="s">
        <v>95</v>
      </c>
      <c r="E3" s="98" t="s">
        <v>129</v>
      </c>
      <c r="F3" s="98" t="s">
        <v>40</v>
      </c>
      <c r="G3" s="98" t="s">
        <v>17</v>
      </c>
      <c r="H3" s="98" t="s">
        <v>11</v>
      </c>
      <c r="I3" s="98" t="s">
        <v>29</v>
      </c>
      <c r="J3" s="98" t="s">
        <v>80</v>
      </c>
      <c r="K3" s="99" t="s">
        <v>15</v>
      </c>
    </row>
    <row r="4" spans="1:11" ht="26.25" customHeight="1">
      <c r="A4" s="98"/>
      <c r="B4" s="94"/>
      <c r="C4" s="94"/>
      <c r="D4" s="98"/>
      <c r="E4" s="98"/>
      <c r="F4" s="98"/>
      <c r="G4" s="98"/>
      <c r="H4" s="98"/>
      <c r="I4" s="98"/>
      <c r="J4" s="98"/>
      <c r="K4" s="99"/>
    </row>
    <row r="5" spans="1:11" ht="19.5" customHeight="1">
      <c r="A5" s="15" t="s">
        <v>85</v>
      </c>
      <c r="B5" s="43" t="s">
        <v>85</v>
      </c>
      <c r="C5" s="43">
        <v>1</v>
      </c>
      <c r="D5" s="43">
        <v>2</v>
      </c>
      <c r="E5" s="43">
        <v>3</v>
      </c>
      <c r="F5" s="43">
        <v>4</v>
      </c>
      <c r="G5" s="43">
        <v>5</v>
      </c>
      <c r="H5" s="15">
        <v>6</v>
      </c>
      <c r="I5" s="15">
        <v>7</v>
      </c>
      <c r="J5" s="40">
        <v>8</v>
      </c>
      <c r="K5" s="44">
        <v>9</v>
      </c>
    </row>
    <row r="6" spans="1:11" s="67" customFormat="1" ht="22.5" customHeight="1">
      <c r="A6" s="69"/>
      <c r="B6" s="70" t="s">
        <v>28</v>
      </c>
      <c r="C6" s="54">
        <v>172.77</v>
      </c>
      <c r="D6" s="54">
        <v>172.77</v>
      </c>
      <c r="E6" s="54">
        <v>0</v>
      </c>
      <c r="F6" s="54">
        <v>0</v>
      </c>
      <c r="G6" s="54">
        <v>0</v>
      </c>
      <c r="H6" s="71">
        <v>0</v>
      </c>
      <c r="I6" s="71">
        <v>0</v>
      </c>
      <c r="J6" s="71">
        <v>0</v>
      </c>
      <c r="K6" s="71">
        <v>0</v>
      </c>
    </row>
    <row r="7" spans="1:11" ht="22.5" customHeight="1">
      <c r="A7" s="69" t="s">
        <v>148</v>
      </c>
      <c r="B7" s="70" t="s">
        <v>137</v>
      </c>
      <c r="C7" s="54">
        <v>160.69</v>
      </c>
      <c r="D7" s="54">
        <v>160.69</v>
      </c>
      <c r="E7" s="54">
        <v>0</v>
      </c>
      <c r="F7" s="54">
        <v>0</v>
      </c>
      <c r="G7" s="54">
        <v>0</v>
      </c>
      <c r="H7" s="71">
        <v>0</v>
      </c>
      <c r="I7" s="71">
        <v>0</v>
      </c>
      <c r="J7" s="71">
        <v>0</v>
      </c>
      <c r="K7" s="71">
        <v>0</v>
      </c>
    </row>
    <row r="8" spans="1:11" ht="22.5" customHeight="1">
      <c r="A8" s="69" t="s">
        <v>149</v>
      </c>
      <c r="B8" s="70" t="s">
        <v>138</v>
      </c>
      <c r="C8" s="54">
        <v>160.69</v>
      </c>
      <c r="D8" s="54">
        <v>160.69</v>
      </c>
      <c r="E8" s="54">
        <v>0</v>
      </c>
      <c r="F8" s="54">
        <v>0</v>
      </c>
      <c r="G8" s="54">
        <v>0</v>
      </c>
      <c r="H8" s="71">
        <v>0</v>
      </c>
      <c r="I8" s="71">
        <v>0</v>
      </c>
      <c r="J8" s="71">
        <v>0</v>
      </c>
      <c r="K8" s="71">
        <v>0</v>
      </c>
    </row>
    <row r="9" spans="1:11" ht="22.5" customHeight="1">
      <c r="A9" s="69" t="s">
        <v>150</v>
      </c>
      <c r="B9" s="70" t="s">
        <v>139</v>
      </c>
      <c r="C9" s="54">
        <v>81.49</v>
      </c>
      <c r="D9" s="54">
        <v>81.49</v>
      </c>
      <c r="E9" s="54">
        <v>0</v>
      </c>
      <c r="F9" s="54">
        <v>0</v>
      </c>
      <c r="G9" s="54">
        <v>0</v>
      </c>
      <c r="H9" s="71">
        <v>0</v>
      </c>
      <c r="I9" s="71">
        <v>0</v>
      </c>
      <c r="J9" s="71">
        <v>0</v>
      </c>
      <c r="K9" s="71">
        <v>0</v>
      </c>
    </row>
    <row r="10" spans="1:11" ht="22.5" customHeight="1">
      <c r="A10" s="69" t="s">
        <v>151</v>
      </c>
      <c r="B10" s="70" t="s">
        <v>140</v>
      </c>
      <c r="C10" s="54">
        <v>79.2</v>
      </c>
      <c r="D10" s="54">
        <v>79.2</v>
      </c>
      <c r="E10" s="54">
        <v>0</v>
      </c>
      <c r="F10" s="54">
        <v>0</v>
      </c>
      <c r="G10" s="54">
        <v>0</v>
      </c>
      <c r="H10" s="71">
        <v>0</v>
      </c>
      <c r="I10" s="71">
        <v>0</v>
      </c>
      <c r="J10" s="71">
        <v>0</v>
      </c>
      <c r="K10" s="71">
        <v>0</v>
      </c>
    </row>
    <row r="11" spans="1:11" ht="22.5" customHeight="1">
      <c r="A11" s="69" t="s">
        <v>152</v>
      </c>
      <c r="B11" s="70" t="s">
        <v>141</v>
      </c>
      <c r="C11" s="54">
        <v>5.08</v>
      </c>
      <c r="D11" s="54">
        <v>5.08</v>
      </c>
      <c r="E11" s="54">
        <v>0</v>
      </c>
      <c r="F11" s="54">
        <v>0</v>
      </c>
      <c r="G11" s="54">
        <v>0</v>
      </c>
      <c r="H11" s="71">
        <v>0</v>
      </c>
      <c r="I11" s="71">
        <v>0</v>
      </c>
      <c r="J11" s="71">
        <v>0</v>
      </c>
      <c r="K11" s="71">
        <v>0</v>
      </c>
    </row>
    <row r="12" spans="1:11" ht="22.5" customHeight="1">
      <c r="A12" s="69" t="s">
        <v>153</v>
      </c>
      <c r="B12" s="70" t="s">
        <v>142</v>
      </c>
      <c r="C12" s="54">
        <v>5.08</v>
      </c>
      <c r="D12" s="54">
        <v>5.08</v>
      </c>
      <c r="E12" s="54">
        <v>0</v>
      </c>
      <c r="F12" s="54">
        <v>0</v>
      </c>
      <c r="G12" s="54">
        <v>0</v>
      </c>
      <c r="H12" s="71">
        <v>0</v>
      </c>
      <c r="I12" s="71">
        <v>0</v>
      </c>
      <c r="J12" s="71">
        <v>0</v>
      </c>
      <c r="K12" s="71">
        <v>0</v>
      </c>
    </row>
    <row r="13" spans="1:11" ht="22.5" customHeight="1">
      <c r="A13" s="69" t="s">
        <v>154</v>
      </c>
      <c r="B13" s="70" t="s">
        <v>143</v>
      </c>
      <c r="C13" s="54">
        <v>1.23</v>
      </c>
      <c r="D13" s="54">
        <v>1.23</v>
      </c>
      <c r="E13" s="54">
        <v>0</v>
      </c>
      <c r="F13" s="54">
        <v>0</v>
      </c>
      <c r="G13" s="54">
        <v>0</v>
      </c>
      <c r="H13" s="71">
        <v>0</v>
      </c>
      <c r="I13" s="71">
        <v>0</v>
      </c>
      <c r="J13" s="71">
        <v>0</v>
      </c>
      <c r="K13" s="71">
        <v>0</v>
      </c>
    </row>
    <row r="14" spans="1:11" ht="22.5" customHeight="1">
      <c r="A14" s="69" t="s">
        <v>155</v>
      </c>
      <c r="B14" s="70" t="s">
        <v>144</v>
      </c>
      <c r="C14" s="54">
        <v>3.85</v>
      </c>
      <c r="D14" s="54">
        <v>3.85</v>
      </c>
      <c r="E14" s="54">
        <v>0</v>
      </c>
      <c r="F14" s="54">
        <v>0</v>
      </c>
      <c r="G14" s="54">
        <v>0</v>
      </c>
      <c r="H14" s="71">
        <v>0</v>
      </c>
      <c r="I14" s="71">
        <v>0</v>
      </c>
      <c r="J14" s="71">
        <v>0</v>
      </c>
      <c r="K14" s="71">
        <v>0</v>
      </c>
    </row>
    <row r="15" spans="1:11" ht="22.5" customHeight="1">
      <c r="A15" s="69" t="s">
        <v>156</v>
      </c>
      <c r="B15" s="70" t="s">
        <v>145</v>
      </c>
      <c r="C15" s="54">
        <v>7</v>
      </c>
      <c r="D15" s="54">
        <v>7</v>
      </c>
      <c r="E15" s="54">
        <v>0</v>
      </c>
      <c r="F15" s="54">
        <v>0</v>
      </c>
      <c r="G15" s="54">
        <v>0</v>
      </c>
      <c r="H15" s="71">
        <v>0</v>
      </c>
      <c r="I15" s="71">
        <v>0</v>
      </c>
      <c r="J15" s="71">
        <v>0</v>
      </c>
      <c r="K15" s="71">
        <v>0</v>
      </c>
    </row>
    <row r="16" spans="1:11" ht="22.5" customHeight="1">
      <c r="A16" s="69" t="s">
        <v>157</v>
      </c>
      <c r="B16" s="70" t="s">
        <v>146</v>
      </c>
      <c r="C16" s="54">
        <v>7</v>
      </c>
      <c r="D16" s="54">
        <v>7</v>
      </c>
      <c r="E16" s="54">
        <v>0</v>
      </c>
      <c r="F16" s="54">
        <v>0</v>
      </c>
      <c r="G16" s="54">
        <v>0</v>
      </c>
      <c r="H16" s="71">
        <v>0</v>
      </c>
      <c r="I16" s="71">
        <v>0</v>
      </c>
      <c r="J16" s="71">
        <v>0</v>
      </c>
      <c r="K16" s="71">
        <v>0</v>
      </c>
    </row>
    <row r="17" spans="1:11" ht="22.5" customHeight="1">
      <c r="A17" s="69" t="s">
        <v>158</v>
      </c>
      <c r="B17" s="70" t="s">
        <v>147</v>
      </c>
      <c r="C17" s="54">
        <v>7</v>
      </c>
      <c r="D17" s="54">
        <v>7</v>
      </c>
      <c r="E17" s="54">
        <v>0</v>
      </c>
      <c r="F17" s="54">
        <v>0</v>
      </c>
      <c r="G17" s="54">
        <v>0</v>
      </c>
      <c r="H17" s="71">
        <v>0</v>
      </c>
      <c r="I17" s="71">
        <v>0</v>
      </c>
      <c r="J17" s="71">
        <v>0</v>
      </c>
      <c r="K17" s="71">
        <v>0</v>
      </c>
    </row>
    <row r="18" spans="2:6" ht="22.5" customHeight="1">
      <c r="B18" s="12"/>
      <c r="F18" s="12"/>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G3:G4"/>
    <mergeCell ref="H3:H4"/>
    <mergeCell ref="I3:I4"/>
    <mergeCell ref="J3:J4"/>
    <mergeCell ref="K3:K4"/>
    <mergeCell ref="A1:K1"/>
    <mergeCell ref="B3:B4"/>
    <mergeCell ref="C3:C4"/>
    <mergeCell ref="A3:A4"/>
    <mergeCell ref="D3:D4"/>
    <mergeCell ref="E3:E4"/>
    <mergeCell ref="F3:F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7" t="s">
        <v>34</v>
      </c>
      <c r="B1" s="97"/>
      <c r="C1" s="97"/>
      <c r="D1" s="97"/>
      <c r="E1" s="97"/>
    </row>
    <row r="2" spans="1:5" ht="19.5" customHeight="1">
      <c r="A2" s="39" t="s">
        <v>159</v>
      </c>
      <c r="B2" s="7"/>
      <c r="C2" s="10"/>
      <c r="D2" s="8"/>
      <c r="E2" s="9" t="s">
        <v>66</v>
      </c>
    </row>
    <row r="3" spans="1:5" ht="15.75" customHeight="1">
      <c r="A3" s="99" t="s">
        <v>133</v>
      </c>
      <c r="B3" s="98" t="s">
        <v>37</v>
      </c>
      <c r="C3" s="98" t="s">
        <v>28</v>
      </c>
      <c r="D3" s="99" t="s">
        <v>9</v>
      </c>
      <c r="E3" s="99" t="s">
        <v>77</v>
      </c>
    </row>
    <row r="4" spans="1:5" ht="13.5" customHeight="1">
      <c r="A4" s="99"/>
      <c r="B4" s="100"/>
      <c r="C4" s="100"/>
      <c r="D4" s="99"/>
      <c r="E4" s="99"/>
    </row>
    <row r="5" spans="1:5" ht="19.5" customHeight="1">
      <c r="A5" s="45" t="s">
        <v>85</v>
      </c>
      <c r="B5" s="46" t="s">
        <v>85</v>
      </c>
      <c r="C5" s="46">
        <v>1</v>
      </c>
      <c r="D5" s="43">
        <v>2</v>
      </c>
      <c r="E5" s="47">
        <v>3</v>
      </c>
    </row>
    <row r="6" spans="1:5" s="67" customFormat="1" ht="22.5" customHeight="1">
      <c r="A6" s="69"/>
      <c r="B6" s="70" t="s">
        <v>28</v>
      </c>
      <c r="C6" s="54">
        <v>172.77</v>
      </c>
      <c r="D6" s="54">
        <v>93.57</v>
      </c>
      <c r="E6" s="71">
        <v>79.2</v>
      </c>
    </row>
    <row r="7" spans="1:6" ht="22.5" customHeight="1">
      <c r="A7" s="69" t="s">
        <v>148</v>
      </c>
      <c r="B7" s="70" t="s">
        <v>137</v>
      </c>
      <c r="C7" s="54">
        <v>160.69</v>
      </c>
      <c r="D7" s="54">
        <v>81.49</v>
      </c>
      <c r="E7" s="71">
        <v>79.2</v>
      </c>
      <c r="F7" s="12"/>
    </row>
    <row r="8" spans="1:7" ht="22.5" customHeight="1">
      <c r="A8" s="69" t="s">
        <v>149</v>
      </c>
      <c r="B8" s="70" t="s">
        <v>138</v>
      </c>
      <c r="C8" s="54">
        <v>160.69</v>
      </c>
      <c r="D8" s="54">
        <v>81.49</v>
      </c>
      <c r="E8" s="71">
        <v>79.2</v>
      </c>
      <c r="G8" s="12"/>
    </row>
    <row r="9" spans="1:7" ht="22.5" customHeight="1">
      <c r="A9" s="69" t="s">
        <v>150</v>
      </c>
      <c r="B9" s="70" t="s">
        <v>139</v>
      </c>
      <c r="C9" s="54">
        <v>81.49</v>
      </c>
      <c r="D9" s="54">
        <v>81.49</v>
      </c>
      <c r="E9" s="71">
        <v>0</v>
      </c>
      <c r="G9" s="12"/>
    </row>
    <row r="10" spans="1:5" ht="22.5" customHeight="1">
      <c r="A10" s="69" t="s">
        <v>151</v>
      </c>
      <c r="B10" s="70" t="s">
        <v>140</v>
      </c>
      <c r="C10" s="54">
        <v>79.2</v>
      </c>
      <c r="D10" s="54">
        <v>0</v>
      </c>
      <c r="E10" s="71">
        <v>79.2</v>
      </c>
    </row>
    <row r="11" spans="1:5" ht="22.5" customHeight="1">
      <c r="A11" s="69" t="s">
        <v>152</v>
      </c>
      <c r="B11" s="70" t="s">
        <v>141</v>
      </c>
      <c r="C11" s="54">
        <v>5.08</v>
      </c>
      <c r="D11" s="54">
        <v>5.08</v>
      </c>
      <c r="E11" s="71">
        <v>0</v>
      </c>
    </row>
    <row r="12" spans="1:5" ht="22.5" customHeight="1">
      <c r="A12" s="69" t="s">
        <v>153</v>
      </c>
      <c r="B12" s="70" t="s">
        <v>142</v>
      </c>
      <c r="C12" s="54">
        <v>5.08</v>
      </c>
      <c r="D12" s="54">
        <v>5.08</v>
      </c>
      <c r="E12" s="71">
        <v>0</v>
      </c>
    </row>
    <row r="13" spans="1:5" ht="22.5" customHeight="1">
      <c r="A13" s="69" t="s">
        <v>154</v>
      </c>
      <c r="B13" s="70" t="s">
        <v>143</v>
      </c>
      <c r="C13" s="54">
        <v>1.23</v>
      </c>
      <c r="D13" s="54">
        <v>1.23</v>
      </c>
      <c r="E13" s="71">
        <v>0</v>
      </c>
    </row>
    <row r="14" spans="1:5" ht="22.5" customHeight="1">
      <c r="A14" s="69" t="s">
        <v>155</v>
      </c>
      <c r="B14" s="70" t="s">
        <v>144</v>
      </c>
      <c r="C14" s="54">
        <v>3.85</v>
      </c>
      <c r="D14" s="54">
        <v>3.85</v>
      </c>
      <c r="E14" s="71">
        <v>0</v>
      </c>
    </row>
    <row r="15" spans="1:5" ht="22.5" customHeight="1">
      <c r="A15" s="69" t="s">
        <v>156</v>
      </c>
      <c r="B15" s="70" t="s">
        <v>145</v>
      </c>
      <c r="C15" s="54">
        <v>7</v>
      </c>
      <c r="D15" s="54">
        <v>7</v>
      </c>
      <c r="E15" s="71">
        <v>0</v>
      </c>
    </row>
    <row r="16" spans="1:5" ht="22.5" customHeight="1">
      <c r="A16" s="69" t="s">
        <v>157</v>
      </c>
      <c r="B16" s="70" t="s">
        <v>146</v>
      </c>
      <c r="C16" s="54">
        <v>7</v>
      </c>
      <c r="D16" s="54">
        <v>7</v>
      </c>
      <c r="E16" s="71">
        <v>0</v>
      </c>
    </row>
    <row r="17" spans="1:5" ht="22.5" customHeight="1">
      <c r="A17" s="69" t="s">
        <v>158</v>
      </c>
      <c r="B17" s="70" t="s">
        <v>147</v>
      </c>
      <c r="C17" s="54">
        <v>7</v>
      </c>
      <c r="D17" s="54">
        <v>7</v>
      </c>
      <c r="E17" s="71">
        <v>0</v>
      </c>
    </row>
    <row r="18" ht="22.5" customHeight="1">
      <c r="B18" s="12"/>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C9" sqref="C9"/>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7" t="s">
        <v>1</v>
      </c>
      <c r="B1" s="97"/>
      <c r="C1" s="97"/>
      <c r="D1" s="97"/>
      <c r="E1" s="97"/>
    </row>
    <row r="2" spans="1:5" ht="19.5" customHeight="1">
      <c r="A2" s="39" t="s">
        <v>159</v>
      </c>
      <c r="B2" s="7"/>
      <c r="C2" s="10"/>
      <c r="D2" s="8"/>
      <c r="E2" s="9" t="s">
        <v>66</v>
      </c>
    </row>
    <row r="3" spans="1:5" ht="15.75" customHeight="1">
      <c r="A3" s="99" t="s">
        <v>133</v>
      </c>
      <c r="B3" s="101" t="s">
        <v>37</v>
      </c>
      <c r="C3" s="103" t="s">
        <v>28</v>
      </c>
      <c r="D3" s="105" t="s">
        <v>9</v>
      </c>
      <c r="E3" s="99" t="s">
        <v>77</v>
      </c>
    </row>
    <row r="4" spans="1:5" ht="13.5" customHeight="1">
      <c r="A4" s="99"/>
      <c r="B4" s="102"/>
      <c r="C4" s="104"/>
      <c r="D4" s="105"/>
      <c r="E4" s="99"/>
    </row>
    <row r="5" spans="1:5" ht="19.5" customHeight="1">
      <c r="A5" s="24" t="s">
        <v>85</v>
      </c>
      <c r="B5" s="25" t="s">
        <v>85</v>
      </c>
      <c r="C5" s="25">
        <v>1</v>
      </c>
      <c r="D5" s="26">
        <v>2</v>
      </c>
      <c r="E5" s="27">
        <v>3</v>
      </c>
    </row>
    <row r="6" spans="1:5" s="67" customFormat="1" ht="22.5" customHeight="1">
      <c r="A6" s="72"/>
      <c r="B6" s="73" t="s">
        <v>28</v>
      </c>
      <c r="C6" s="74">
        <v>172.77</v>
      </c>
      <c r="D6" s="74">
        <v>93.57</v>
      </c>
      <c r="E6" s="71">
        <v>79.2</v>
      </c>
    </row>
    <row r="7" spans="1:5" ht="22.5" customHeight="1">
      <c r="A7" s="72" t="s">
        <v>148</v>
      </c>
      <c r="B7" s="73" t="s">
        <v>137</v>
      </c>
      <c r="C7" s="74">
        <v>160.69</v>
      </c>
      <c r="D7" s="74">
        <v>81.49</v>
      </c>
      <c r="E7" s="71">
        <v>79.2</v>
      </c>
    </row>
    <row r="8" spans="1:5" ht="22.5" customHeight="1">
      <c r="A8" s="72" t="s">
        <v>149</v>
      </c>
      <c r="B8" s="73" t="s">
        <v>138</v>
      </c>
      <c r="C8" s="74">
        <v>160.69</v>
      </c>
      <c r="D8" s="74">
        <v>81.49</v>
      </c>
      <c r="E8" s="71">
        <v>79.2</v>
      </c>
    </row>
    <row r="9" spans="1:5" ht="22.5" customHeight="1">
      <c r="A9" s="72" t="s">
        <v>150</v>
      </c>
      <c r="B9" s="73" t="s">
        <v>139</v>
      </c>
      <c r="C9" s="74">
        <v>81.49</v>
      </c>
      <c r="D9" s="74">
        <v>81.49</v>
      </c>
      <c r="E9" s="71">
        <v>0</v>
      </c>
    </row>
    <row r="10" spans="1:5" ht="22.5" customHeight="1">
      <c r="A10" s="72" t="s">
        <v>151</v>
      </c>
      <c r="B10" s="73" t="s">
        <v>140</v>
      </c>
      <c r="C10" s="74">
        <v>79.2</v>
      </c>
      <c r="D10" s="74">
        <v>0</v>
      </c>
      <c r="E10" s="71">
        <v>79.2</v>
      </c>
    </row>
    <row r="11" spans="1:5" ht="22.5" customHeight="1">
      <c r="A11" s="72" t="s">
        <v>152</v>
      </c>
      <c r="B11" s="73" t="s">
        <v>141</v>
      </c>
      <c r="C11" s="74">
        <v>5.08</v>
      </c>
      <c r="D11" s="74">
        <v>5.08</v>
      </c>
      <c r="E11" s="71">
        <v>0</v>
      </c>
    </row>
    <row r="12" spans="1:5" ht="22.5" customHeight="1">
      <c r="A12" s="72" t="s">
        <v>153</v>
      </c>
      <c r="B12" s="73" t="s">
        <v>142</v>
      </c>
      <c r="C12" s="74">
        <v>5.08</v>
      </c>
      <c r="D12" s="74">
        <v>5.08</v>
      </c>
      <c r="E12" s="71">
        <v>0</v>
      </c>
    </row>
    <row r="13" spans="1:5" ht="22.5" customHeight="1">
      <c r="A13" s="72" t="s">
        <v>154</v>
      </c>
      <c r="B13" s="73" t="s">
        <v>143</v>
      </c>
      <c r="C13" s="74">
        <v>1.23</v>
      </c>
      <c r="D13" s="74">
        <v>1.23</v>
      </c>
      <c r="E13" s="71">
        <v>0</v>
      </c>
    </row>
    <row r="14" spans="1:5" ht="22.5" customHeight="1">
      <c r="A14" s="72" t="s">
        <v>155</v>
      </c>
      <c r="B14" s="73" t="s">
        <v>144</v>
      </c>
      <c r="C14" s="74">
        <v>3.85</v>
      </c>
      <c r="D14" s="74">
        <v>3.85</v>
      </c>
      <c r="E14" s="71">
        <v>0</v>
      </c>
    </row>
    <row r="15" spans="1:5" ht="22.5" customHeight="1">
      <c r="A15" s="72" t="s">
        <v>156</v>
      </c>
      <c r="B15" s="73" t="s">
        <v>145</v>
      </c>
      <c r="C15" s="74">
        <v>7</v>
      </c>
      <c r="D15" s="74">
        <v>7</v>
      </c>
      <c r="E15" s="71">
        <v>0</v>
      </c>
    </row>
    <row r="16" spans="1:5" ht="22.5" customHeight="1">
      <c r="A16" s="72" t="s">
        <v>157</v>
      </c>
      <c r="B16" s="73" t="s">
        <v>146</v>
      </c>
      <c r="C16" s="74">
        <v>7</v>
      </c>
      <c r="D16" s="74">
        <v>7</v>
      </c>
      <c r="E16" s="71">
        <v>0</v>
      </c>
    </row>
    <row r="17" spans="1:5" ht="22.5" customHeight="1">
      <c r="A17" s="72" t="s">
        <v>158</v>
      </c>
      <c r="B17" s="73" t="s">
        <v>147</v>
      </c>
      <c r="C17" s="74">
        <v>7</v>
      </c>
      <c r="D17" s="74">
        <v>7</v>
      </c>
      <c r="E17" s="71">
        <v>0</v>
      </c>
    </row>
    <row r="18" spans="2:3" ht="22.5" customHeight="1">
      <c r="B18" s="12"/>
      <c r="C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8"/>
  <sheetViews>
    <sheetView showGridLines="0" showZeros="0" zoomScalePageLayoutView="0" workbookViewId="0" topLeftCell="A1">
      <selection activeCell="C18" sqref="C18:C2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7" t="s">
        <v>25</v>
      </c>
      <c r="B1" s="97"/>
      <c r="C1" s="97"/>
      <c r="D1" s="97"/>
      <c r="E1" s="97"/>
    </row>
    <row r="2" spans="1:5" ht="19.5" customHeight="1">
      <c r="A2" s="39" t="s">
        <v>159</v>
      </c>
      <c r="B2" s="7"/>
      <c r="C2" s="10"/>
      <c r="D2" s="8"/>
      <c r="E2" s="9" t="s">
        <v>66</v>
      </c>
    </row>
    <row r="3" spans="1:5" ht="20.25" customHeight="1">
      <c r="A3" s="99" t="s">
        <v>133</v>
      </c>
      <c r="B3" s="98" t="s">
        <v>37</v>
      </c>
      <c r="C3" s="99" t="s">
        <v>9</v>
      </c>
      <c r="D3" s="99"/>
      <c r="E3" s="99"/>
    </row>
    <row r="4" spans="1:5" ht="20.25" customHeight="1">
      <c r="A4" s="99"/>
      <c r="B4" s="98"/>
      <c r="C4" s="42" t="s">
        <v>28</v>
      </c>
      <c r="D4" s="22" t="s">
        <v>33</v>
      </c>
      <c r="E4" s="22" t="s">
        <v>76</v>
      </c>
    </row>
    <row r="5" spans="1:5" ht="20.25" customHeight="1">
      <c r="A5" s="45" t="s">
        <v>85</v>
      </c>
      <c r="B5" s="46" t="s">
        <v>85</v>
      </c>
      <c r="C5" s="46">
        <v>1</v>
      </c>
      <c r="D5" s="43">
        <v>2</v>
      </c>
      <c r="E5" s="47">
        <v>3</v>
      </c>
    </row>
    <row r="6" spans="1:5" s="67" customFormat="1" ht="22.5" customHeight="1">
      <c r="A6" s="69"/>
      <c r="B6" s="70" t="s">
        <v>28</v>
      </c>
      <c r="C6" s="54">
        <v>93.57</v>
      </c>
      <c r="D6" s="54">
        <v>82.57</v>
      </c>
      <c r="E6" s="71">
        <v>11</v>
      </c>
    </row>
    <row r="7" spans="1:5" ht="22.5" customHeight="1">
      <c r="A7" s="69" t="s">
        <v>180</v>
      </c>
      <c r="B7" s="70" t="s">
        <v>71</v>
      </c>
      <c r="C7" s="54">
        <v>82.06</v>
      </c>
      <c r="D7" s="54">
        <v>82.06</v>
      </c>
      <c r="E7" s="71">
        <v>0</v>
      </c>
    </row>
    <row r="8" spans="1:5" ht="22.5" customHeight="1">
      <c r="A8" s="69" t="s">
        <v>181</v>
      </c>
      <c r="B8" s="70" t="s">
        <v>160</v>
      </c>
      <c r="C8" s="54">
        <v>32</v>
      </c>
      <c r="D8" s="54">
        <v>32</v>
      </c>
      <c r="E8" s="71">
        <v>0</v>
      </c>
    </row>
    <row r="9" spans="1:5" ht="22.5" customHeight="1">
      <c r="A9" s="69" t="s">
        <v>182</v>
      </c>
      <c r="B9" s="70" t="s">
        <v>161</v>
      </c>
      <c r="C9" s="54">
        <v>10.52</v>
      </c>
      <c r="D9" s="54">
        <v>10.52</v>
      </c>
      <c r="E9" s="71">
        <v>0</v>
      </c>
    </row>
    <row r="10" spans="1:5" ht="22.5" customHeight="1">
      <c r="A10" s="69" t="s">
        <v>183</v>
      </c>
      <c r="B10" s="70" t="s">
        <v>162</v>
      </c>
      <c r="C10" s="54">
        <v>3.55</v>
      </c>
      <c r="D10" s="54">
        <v>3.55</v>
      </c>
      <c r="E10" s="71">
        <v>0</v>
      </c>
    </row>
    <row r="11" spans="1:5" ht="22.5" customHeight="1">
      <c r="A11" s="69" t="s">
        <v>184</v>
      </c>
      <c r="B11" s="70" t="s">
        <v>163</v>
      </c>
      <c r="C11" s="54">
        <v>12.25</v>
      </c>
      <c r="D11" s="54">
        <v>12.25</v>
      </c>
      <c r="E11" s="71">
        <v>0</v>
      </c>
    </row>
    <row r="12" spans="1:5" ht="22.5" customHeight="1">
      <c r="A12" s="69" t="s">
        <v>185</v>
      </c>
      <c r="B12" s="70" t="s">
        <v>164</v>
      </c>
      <c r="C12" s="54">
        <v>11.66</v>
      </c>
      <c r="D12" s="54">
        <v>11.66</v>
      </c>
      <c r="E12" s="71">
        <v>0</v>
      </c>
    </row>
    <row r="13" spans="1:5" ht="22.5" customHeight="1">
      <c r="A13" s="69" t="s">
        <v>186</v>
      </c>
      <c r="B13" s="70" t="s">
        <v>165</v>
      </c>
      <c r="C13" s="54">
        <v>3.5</v>
      </c>
      <c r="D13" s="54">
        <v>3.5</v>
      </c>
      <c r="E13" s="71">
        <v>0</v>
      </c>
    </row>
    <row r="14" spans="1:5" ht="22.5" customHeight="1">
      <c r="A14" s="69" t="s">
        <v>187</v>
      </c>
      <c r="B14" s="70" t="s">
        <v>166</v>
      </c>
      <c r="C14" s="54">
        <v>1.23</v>
      </c>
      <c r="D14" s="54">
        <v>1.23</v>
      </c>
      <c r="E14" s="71">
        <v>0</v>
      </c>
    </row>
    <row r="15" spans="1:5" ht="22.5" customHeight="1">
      <c r="A15" s="69" t="s">
        <v>188</v>
      </c>
      <c r="B15" s="70" t="s">
        <v>167</v>
      </c>
      <c r="C15" s="54">
        <v>0.35</v>
      </c>
      <c r="D15" s="54">
        <v>0.35</v>
      </c>
      <c r="E15" s="71">
        <v>0</v>
      </c>
    </row>
    <row r="16" spans="1:5" ht="22.5" customHeight="1">
      <c r="A16" s="69" t="s">
        <v>189</v>
      </c>
      <c r="B16" s="70" t="s">
        <v>168</v>
      </c>
      <c r="C16" s="54">
        <v>7</v>
      </c>
      <c r="D16" s="54">
        <v>7</v>
      </c>
      <c r="E16" s="71">
        <v>0</v>
      </c>
    </row>
    <row r="17" spans="1:5" ht="22.5" customHeight="1">
      <c r="A17" s="69" t="s">
        <v>190</v>
      </c>
      <c r="B17" s="70" t="s">
        <v>87</v>
      </c>
      <c r="C17" s="54">
        <v>11</v>
      </c>
      <c r="D17" s="54">
        <v>0</v>
      </c>
      <c r="E17" s="71">
        <v>11</v>
      </c>
    </row>
    <row r="18" spans="1:5" ht="22.5" customHeight="1">
      <c r="A18" s="69" t="s">
        <v>191</v>
      </c>
      <c r="B18" s="70" t="s">
        <v>169</v>
      </c>
      <c r="C18" s="54">
        <v>1</v>
      </c>
      <c r="D18" s="54">
        <v>0</v>
      </c>
      <c r="E18" s="71">
        <v>1</v>
      </c>
    </row>
    <row r="19" spans="1:5" ht="22.5" customHeight="1">
      <c r="A19" s="69" t="s">
        <v>192</v>
      </c>
      <c r="B19" s="70" t="s">
        <v>170</v>
      </c>
      <c r="C19" s="54">
        <v>2</v>
      </c>
      <c r="D19" s="54">
        <v>0</v>
      </c>
      <c r="E19" s="71">
        <v>2</v>
      </c>
    </row>
    <row r="20" spans="1:5" ht="22.5" customHeight="1">
      <c r="A20" s="69" t="s">
        <v>193</v>
      </c>
      <c r="B20" s="70" t="s">
        <v>171</v>
      </c>
      <c r="C20" s="54">
        <v>1</v>
      </c>
      <c r="D20" s="54">
        <v>0</v>
      </c>
      <c r="E20" s="71">
        <v>1</v>
      </c>
    </row>
    <row r="21" spans="1:5" ht="22.5" customHeight="1">
      <c r="A21" s="69" t="s">
        <v>194</v>
      </c>
      <c r="B21" s="70" t="s">
        <v>172</v>
      </c>
      <c r="C21" s="54">
        <v>1</v>
      </c>
      <c r="D21" s="54">
        <v>0</v>
      </c>
      <c r="E21" s="71">
        <v>1</v>
      </c>
    </row>
    <row r="22" spans="1:5" ht="22.5" customHeight="1">
      <c r="A22" s="69" t="s">
        <v>195</v>
      </c>
      <c r="B22" s="70" t="s">
        <v>173</v>
      </c>
      <c r="C22" s="54">
        <v>1</v>
      </c>
      <c r="D22" s="54">
        <v>0</v>
      </c>
      <c r="E22" s="71">
        <v>1</v>
      </c>
    </row>
    <row r="23" spans="1:5" ht="22.5" customHeight="1">
      <c r="A23" s="69" t="s">
        <v>196</v>
      </c>
      <c r="B23" s="70" t="s">
        <v>174</v>
      </c>
      <c r="C23" s="54">
        <v>1</v>
      </c>
      <c r="D23" s="54">
        <v>0</v>
      </c>
      <c r="E23" s="71">
        <v>1</v>
      </c>
    </row>
    <row r="24" spans="1:5" ht="22.5" customHeight="1">
      <c r="A24" s="69" t="s">
        <v>197</v>
      </c>
      <c r="B24" s="70" t="s">
        <v>175</v>
      </c>
      <c r="C24" s="54">
        <v>1.17</v>
      </c>
      <c r="D24" s="54">
        <v>0</v>
      </c>
      <c r="E24" s="71">
        <v>1.17</v>
      </c>
    </row>
    <row r="25" spans="1:5" ht="22.5" customHeight="1">
      <c r="A25" s="69" t="s">
        <v>198</v>
      </c>
      <c r="B25" s="70" t="s">
        <v>176</v>
      </c>
      <c r="C25" s="54">
        <v>1.46</v>
      </c>
      <c r="D25" s="54">
        <v>0</v>
      </c>
      <c r="E25" s="71">
        <v>1.46</v>
      </c>
    </row>
    <row r="26" spans="1:5" ht="22.5" customHeight="1">
      <c r="A26" s="69" t="s">
        <v>199</v>
      </c>
      <c r="B26" s="70" t="s">
        <v>177</v>
      </c>
      <c r="C26" s="54">
        <v>1.37</v>
      </c>
      <c r="D26" s="54">
        <v>0</v>
      </c>
      <c r="E26" s="71">
        <v>1.37</v>
      </c>
    </row>
    <row r="27" spans="1:5" ht="22.5" customHeight="1">
      <c r="A27" s="69" t="s">
        <v>200</v>
      </c>
      <c r="B27" s="70" t="s">
        <v>178</v>
      </c>
      <c r="C27" s="54">
        <v>0.51</v>
      </c>
      <c r="D27" s="54">
        <v>0.51</v>
      </c>
      <c r="E27" s="71">
        <v>0</v>
      </c>
    </row>
    <row r="28" spans="1:5" ht="22.5" customHeight="1">
      <c r="A28" s="69" t="s">
        <v>201</v>
      </c>
      <c r="B28" s="70" t="s">
        <v>179</v>
      </c>
      <c r="C28" s="54">
        <v>0.51</v>
      </c>
      <c r="D28" s="54">
        <v>0.51</v>
      </c>
      <c r="E28" s="71">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4">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7" t="s">
        <v>25</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row>
    <row r="2" spans="1:32" ht="19.5" customHeight="1">
      <c r="A2" s="39" t="s">
        <v>159</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2" ht="21.75" customHeight="1">
      <c r="A3" s="106" t="s">
        <v>133</v>
      </c>
      <c r="B3" s="106" t="s">
        <v>37</v>
      </c>
      <c r="C3" s="107" t="s">
        <v>28</v>
      </c>
      <c r="D3" s="106" t="s">
        <v>9</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row>
    <row r="4" spans="1:32" ht="21.75" customHeight="1">
      <c r="A4" s="106"/>
      <c r="B4" s="106"/>
      <c r="C4" s="107"/>
      <c r="D4" s="109" t="s">
        <v>71</v>
      </c>
      <c r="E4" s="109"/>
      <c r="F4" s="109"/>
      <c r="G4" s="109"/>
      <c r="H4" s="109"/>
      <c r="I4" s="109"/>
      <c r="J4" s="109"/>
      <c r="K4" s="109"/>
      <c r="L4" s="109"/>
      <c r="M4" s="109"/>
      <c r="N4" s="109"/>
      <c r="O4" s="110"/>
      <c r="P4" s="110" t="s">
        <v>87</v>
      </c>
      <c r="Q4" s="110"/>
      <c r="R4" s="110"/>
      <c r="S4" s="110"/>
      <c r="T4" s="110"/>
      <c r="U4" s="110"/>
      <c r="V4" s="110"/>
      <c r="W4" s="110"/>
      <c r="X4" s="110"/>
      <c r="Y4" s="110"/>
      <c r="Z4" s="110"/>
      <c r="AA4" s="108" t="s">
        <v>118</v>
      </c>
      <c r="AB4" s="109"/>
      <c r="AC4" s="109"/>
      <c r="AD4" s="109"/>
      <c r="AE4" s="109"/>
      <c r="AF4" s="109"/>
    </row>
    <row r="5" spans="1:32" ht="89.25" customHeight="1">
      <c r="A5" s="106"/>
      <c r="B5" s="106"/>
      <c r="C5" s="106"/>
      <c r="D5" s="50" t="s">
        <v>72</v>
      </c>
      <c r="E5" s="50" t="s">
        <v>114</v>
      </c>
      <c r="F5" s="50" t="s">
        <v>10</v>
      </c>
      <c r="G5" s="50" t="s">
        <v>53</v>
      </c>
      <c r="H5" s="50" t="s">
        <v>61</v>
      </c>
      <c r="I5" s="50" t="s">
        <v>0</v>
      </c>
      <c r="J5" s="50" t="s">
        <v>8</v>
      </c>
      <c r="K5" s="50" t="s">
        <v>67</v>
      </c>
      <c r="L5" s="50" t="s">
        <v>122</v>
      </c>
      <c r="M5" s="50" t="s">
        <v>12</v>
      </c>
      <c r="N5" s="50" t="s">
        <v>7</v>
      </c>
      <c r="O5" s="50" t="s">
        <v>127</v>
      </c>
      <c r="P5" s="50" t="s">
        <v>72</v>
      </c>
      <c r="Q5" s="50" t="s">
        <v>65</v>
      </c>
      <c r="R5" s="50" t="s">
        <v>92</v>
      </c>
      <c r="S5" s="50" t="s">
        <v>31</v>
      </c>
      <c r="T5" s="50" t="s">
        <v>84</v>
      </c>
      <c r="U5" s="50" t="s">
        <v>113</v>
      </c>
      <c r="V5" s="50" t="s">
        <v>38</v>
      </c>
      <c r="W5" s="50" t="s">
        <v>50</v>
      </c>
      <c r="X5" s="50" t="s">
        <v>55</v>
      </c>
      <c r="Y5" s="50" t="s">
        <v>78</v>
      </c>
      <c r="Z5" s="50" t="s">
        <v>90</v>
      </c>
      <c r="AA5" s="35" t="s">
        <v>72</v>
      </c>
      <c r="AB5" s="36" t="s">
        <v>3</v>
      </c>
      <c r="AC5" s="36" t="s">
        <v>132</v>
      </c>
      <c r="AD5" s="36" t="s">
        <v>69</v>
      </c>
      <c r="AE5" s="36" t="s">
        <v>115</v>
      </c>
      <c r="AF5" s="36" t="s">
        <v>103</v>
      </c>
    </row>
    <row r="6" spans="1:32" ht="19.5" customHeight="1">
      <c r="A6" s="37" t="s">
        <v>85</v>
      </c>
      <c r="B6" s="38" t="s">
        <v>85</v>
      </c>
      <c r="C6" s="51">
        <v>1</v>
      </c>
      <c r="D6" s="51">
        <v>2</v>
      </c>
      <c r="E6" s="51">
        <v>3</v>
      </c>
      <c r="F6" s="51">
        <v>4</v>
      </c>
      <c r="G6" s="51">
        <v>5</v>
      </c>
      <c r="H6" s="51">
        <v>6</v>
      </c>
      <c r="I6" s="51">
        <v>7</v>
      </c>
      <c r="J6" s="51">
        <v>8</v>
      </c>
      <c r="K6" s="51">
        <v>9</v>
      </c>
      <c r="L6" s="51">
        <v>10</v>
      </c>
      <c r="M6" s="51">
        <v>11</v>
      </c>
      <c r="N6" s="51">
        <v>12</v>
      </c>
      <c r="O6" s="51">
        <v>13</v>
      </c>
      <c r="P6" s="51">
        <v>14</v>
      </c>
      <c r="Q6" s="51">
        <v>15</v>
      </c>
      <c r="R6" s="51">
        <v>16</v>
      </c>
      <c r="S6" s="51">
        <v>17</v>
      </c>
      <c r="T6" s="51">
        <v>18</v>
      </c>
      <c r="U6" s="51">
        <v>19</v>
      </c>
      <c r="V6" s="51">
        <v>20</v>
      </c>
      <c r="W6" s="51">
        <v>21</v>
      </c>
      <c r="X6" s="51">
        <v>22</v>
      </c>
      <c r="Y6" s="51">
        <v>23</v>
      </c>
      <c r="Z6" s="51">
        <v>24</v>
      </c>
      <c r="AA6" s="51">
        <v>25</v>
      </c>
      <c r="AB6" s="51">
        <v>26</v>
      </c>
      <c r="AC6" s="51">
        <v>27</v>
      </c>
      <c r="AD6" s="51">
        <v>28</v>
      </c>
      <c r="AE6" s="51">
        <v>29</v>
      </c>
      <c r="AF6" s="51">
        <v>30</v>
      </c>
    </row>
    <row r="7" spans="1:32" s="67" customFormat="1" ht="22.5" customHeight="1">
      <c r="A7" s="69"/>
      <c r="B7" s="73" t="s">
        <v>28</v>
      </c>
      <c r="C7" s="54">
        <v>93.57</v>
      </c>
      <c r="D7" s="75">
        <v>82.06</v>
      </c>
      <c r="E7" s="75">
        <v>32</v>
      </c>
      <c r="F7" s="75">
        <v>10.52</v>
      </c>
      <c r="G7" s="75">
        <v>3.55</v>
      </c>
      <c r="H7" s="76">
        <v>12.25</v>
      </c>
      <c r="I7" s="54">
        <v>11.66</v>
      </c>
      <c r="J7" s="76">
        <v>0</v>
      </c>
      <c r="K7" s="54">
        <v>3.5</v>
      </c>
      <c r="L7" s="75">
        <v>1.23</v>
      </c>
      <c r="M7" s="75">
        <v>0.35</v>
      </c>
      <c r="N7" s="76">
        <v>7</v>
      </c>
      <c r="O7" s="54">
        <v>0</v>
      </c>
      <c r="P7" s="75">
        <v>11</v>
      </c>
      <c r="Q7" s="75">
        <v>7.2</v>
      </c>
      <c r="R7" s="75">
        <v>1.17</v>
      </c>
      <c r="S7" s="75">
        <v>1.46</v>
      </c>
      <c r="T7" s="75">
        <v>0</v>
      </c>
      <c r="U7" s="76">
        <v>0</v>
      </c>
      <c r="V7" s="54">
        <v>1.17</v>
      </c>
      <c r="W7" s="75">
        <v>0</v>
      </c>
      <c r="X7" s="75">
        <v>0</v>
      </c>
      <c r="Y7" s="75">
        <v>0</v>
      </c>
      <c r="Z7" s="76">
        <v>0</v>
      </c>
      <c r="AA7" s="54">
        <v>0.51</v>
      </c>
      <c r="AB7" s="75">
        <v>0</v>
      </c>
      <c r="AC7" s="75">
        <v>0</v>
      </c>
      <c r="AD7" s="76">
        <v>0.51</v>
      </c>
      <c r="AE7" s="54">
        <v>0</v>
      </c>
      <c r="AF7" s="75">
        <v>0</v>
      </c>
    </row>
    <row r="8" spans="1:33" ht="22.5" customHeight="1">
      <c r="A8" s="69" t="s">
        <v>148</v>
      </c>
      <c r="B8" s="73" t="s">
        <v>137</v>
      </c>
      <c r="C8" s="54">
        <v>81.49</v>
      </c>
      <c r="D8" s="75">
        <v>69.98</v>
      </c>
      <c r="E8" s="75">
        <v>32</v>
      </c>
      <c r="F8" s="75">
        <v>10.52</v>
      </c>
      <c r="G8" s="75">
        <v>3.55</v>
      </c>
      <c r="H8" s="76">
        <v>12.25</v>
      </c>
      <c r="I8" s="54">
        <v>11.66</v>
      </c>
      <c r="J8" s="76">
        <v>0</v>
      </c>
      <c r="K8" s="54">
        <v>0</v>
      </c>
      <c r="L8" s="75">
        <v>0</v>
      </c>
      <c r="M8" s="75">
        <v>0</v>
      </c>
      <c r="N8" s="76">
        <v>0</v>
      </c>
      <c r="O8" s="54">
        <v>0</v>
      </c>
      <c r="P8" s="75">
        <v>11</v>
      </c>
      <c r="Q8" s="75">
        <v>7.2</v>
      </c>
      <c r="R8" s="75">
        <v>1.17</v>
      </c>
      <c r="S8" s="75">
        <v>1.46</v>
      </c>
      <c r="T8" s="75">
        <v>0</v>
      </c>
      <c r="U8" s="76">
        <v>0</v>
      </c>
      <c r="V8" s="54">
        <v>1.17</v>
      </c>
      <c r="W8" s="75">
        <v>0</v>
      </c>
      <c r="X8" s="75">
        <v>0</v>
      </c>
      <c r="Y8" s="75">
        <v>0</v>
      </c>
      <c r="Z8" s="76">
        <v>0</v>
      </c>
      <c r="AA8" s="54">
        <v>0.51</v>
      </c>
      <c r="AB8" s="75">
        <v>0</v>
      </c>
      <c r="AC8" s="75">
        <v>0</v>
      </c>
      <c r="AD8" s="76">
        <v>0.51</v>
      </c>
      <c r="AE8" s="54">
        <v>0</v>
      </c>
      <c r="AF8" s="75">
        <v>0</v>
      </c>
      <c r="AG8" s="12"/>
    </row>
    <row r="9" spans="1:33" ht="22.5" customHeight="1">
      <c r="A9" s="69" t="s">
        <v>149</v>
      </c>
      <c r="B9" s="73" t="s">
        <v>138</v>
      </c>
      <c r="C9" s="54">
        <v>81.49</v>
      </c>
      <c r="D9" s="75">
        <v>69.98</v>
      </c>
      <c r="E9" s="75">
        <v>32</v>
      </c>
      <c r="F9" s="75">
        <v>10.52</v>
      </c>
      <c r="G9" s="75">
        <v>3.55</v>
      </c>
      <c r="H9" s="76">
        <v>12.25</v>
      </c>
      <c r="I9" s="54">
        <v>11.66</v>
      </c>
      <c r="J9" s="76">
        <v>0</v>
      </c>
      <c r="K9" s="54">
        <v>0</v>
      </c>
      <c r="L9" s="75">
        <v>0</v>
      </c>
      <c r="M9" s="75">
        <v>0</v>
      </c>
      <c r="N9" s="76">
        <v>0</v>
      </c>
      <c r="O9" s="54">
        <v>0</v>
      </c>
      <c r="P9" s="75">
        <v>11</v>
      </c>
      <c r="Q9" s="75">
        <v>7.2</v>
      </c>
      <c r="R9" s="75">
        <v>1.17</v>
      </c>
      <c r="S9" s="75">
        <v>1.46</v>
      </c>
      <c r="T9" s="75">
        <v>0</v>
      </c>
      <c r="U9" s="76">
        <v>0</v>
      </c>
      <c r="V9" s="54">
        <v>1.17</v>
      </c>
      <c r="W9" s="75">
        <v>0</v>
      </c>
      <c r="X9" s="75">
        <v>0</v>
      </c>
      <c r="Y9" s="75">
        <v>0</v>
      </c>
      <c r="Z9" s="76">
        <v>0</v>
      </c>
      <c r="AA9" s="54">
        <v>0.51</v>
      </c>
      <c r="AB9" s="75">
        <v>0</v>
      </c>
      <c r="AC9" s="75">
        <v>0</v>
      </c>
      <c r="AD9" s="76">
        <v>0.51</v>
      </c>
      <c r="AE9" s="54">
        <v>0</v>
      </c>
      <c r="AF9" s="75">
        <v>0</v>
      </c>
      <c r="AG9" s="12"/>
    </row>
    <row r="10" spans="1:32" ht="22.5" customHeight="1">
      <c r="A10" s="69" t="s">
        <v>150</v>
      </c>
      <c r="B10" s="73" t="s">
        <v>139</v>
      </c>
      <c r="C10" s="54">
        <v>81.49</v>
      </c>
      <c r="D10" s="75">
        <v>69.98</v>
      </c>
      <c r="E10" s="75">
        <v>32</v>
      </c>
      <c r="F10" s="75">
        <v>10.52</v>
      </c>
      <c r="G10" s="75">
        <v>3.55</v>
      </c>
      <c r="H10" s="76">
        <v>12.25</v>
      </c>
      <c r="I10" s="54">
        <v>11.66</v>
      </c>
      <c r="J10" s="76">
        <v>0</v>
      </c>
      <c r="K10" s="54">
        <v>0</v>
      </c>
      <c r="L10" s="75">
        <v>0</v>
      </c>
      <c r="M10" s="75">
        <v>0</v>
      </c>
      <c r="N10" s="76">
        <v>0</v>
      </c>
      <c r="O10" s="54">
        <v>0</v>
      </c>
      <c r="P10" s="75">
        <v>11</v>
      </c>
      <c r="Q10" s="75">
        <v>7.2</v>
      </c>
      <c r="R10" s="75">
        <v>1.17</v>
      </c>
      <c r="S10" s="75">
        <v>1.46</v>
      </c>
      <c r="T10" s="75">
        <v>0</v>
      </c>
      <c r="U10" s="76">
        <v>0</v>
      </c>
      <c r="V10" s="54">
        <v>1.17</v>
      </c>
      <c r="W10" s="75">
        <v>0</v>
      </c>
      <c r="X10" s="75">
        <v>0</v>
      </c>
      <c r="Y10" s="75">
        <v>0</v>
      </c>
      <c r="Z10" s="76">
        <v>0</v>
      </c>
      <c r="AA10" s="54">
        <v>0.51</v>
      </c>
      <c r="AB10" s="75">
        <v>0</v>
      </c>
      <c r="AC10" s="75">
        <v>0</v>
      </c>
      <c r="AD10" s="76">
        <v>0.51</v>
      </c>
      <c r="AE10" s="54">
        <v>0</v>
      </c>
      <c r="AF10" s="75">
        <v>0</v>
      </c>
    </row>
    <row r="11" spans="1:32" ht="22.5" customHeight="1">
      <c r="A11" s="69" t="s">
        <v>152</v>
      </c>
      <c r="B11" s="73" t="s">
        <v>141</v>
      </c>
      <c r="C11" s="54">
        <v>5.08</v>
      </c>
      <c r="D11" s="75">
        <v>5.08</v>
      </c>
      <c r="E11" s="75">
        <v>0</v>
      </c>
      <c r="F11" s="75">
        <v>0</v>
      </c>
      <c r="G11" s="75">
        <v>0</v>
      </c>
      <c r="H11" s="76">
        <v>0</v>
      </c>
      <c r="I11" s="54">
        <v>0</v>
      </c>
      <c r="J11" s="76">
        <v>0</v>
      </c>
      <c r="K11" s="54">
        <v>3.5</v>
      </c>
      <c r="L11" s="75">
        <v>1.23</v>
      </c>
      <c r="M11" s="75">
        <v>0.35</v>
      </c>
      <c r="N11" s="76">
        <v>0</v>
      </c>
      <c r="O11" s="54">
        <v>0</v>
      </c>
      <c r="P11" s="75">
        <v>0</v>
      </c>
      <c r="Q11" s="75">
        <v>0</v>
      </c>
      <c r="R11" s="75">
        <v>0</v>
      </c>
      <c r="S11" s="75">
        <v>0</v>
      </c>
      <c r="T11" s="75">
        <v>0</v>
      </c>
      <c r="U11" s="76">
        <v>0</v>
      </c>
      <c r="V11" s="54">
        <v>0</v>
      </c>
      <c r="W11" s="75">
        <v>0</v>
      </c>
      <c r="X11" s="75">
        <v>0</v>
      </c>
      <c r="Y11" s="75">
        <v>0</v>
      </c>
      <c r="Z11" s="76">
        <v>0</v>
      </c>
      <c r="AA11" s="54">
        <v>0</v>
      </c>
      <c r="AB11" s="75">
        <v>0</v>
      </c>
      <c r="AC11" s="75">
        <v>0</v>
      </c>
      <c r="AD11" s="76">
        <v>0</v>
      </c>
      <c r="AE11" s="54">
        <v>0</v>
      </c>
      <c r="AF11" s="75">
        <v>0</v>
      </c>
    </row>
    <row r="12" spans="1:32" ht="22.5" customHeight="1">
      <c r="A12" s="69" t="s">
        <v>153</v>
      </c>
      <c r="B12" s="73" t="s">
        <v>142</v>
      </c>
      <c r="C12" s="54">
        <v>5.08</v>
      </c>
      <c r="D12" s="75">
        <v>5.08</v>
      </c>
      <c r="E12" s="75">
        <v>0</v>
      </c>
      <c r="F12" s="75">
        <v>0</v>
      </c>
      <c r="G12" s="75">
        <v>0</v>
      </c>
      <c r="H12" s="76">
        <v>0</v>
      </c>
      <c r="I12" s="54">
        <v>0</v>
      </c>
      <c r="J12" s="76">
        <v>0</v>
      </c>
      <c r="K12" s="54">
        <v>3.5</v>
      </c>
      <c r="L12" s="75">
        <v>1.23</v>
      </c>
      <c r="M12" s="75">
        <v>0.35</v>
      </c>
      <c r="N12" s="76">
        <v>0</v>
      </c>
      <c r="O12" s="54">
        <v>0</v>
      </c>
      <c r="P12" s="75">
        <v>0</v>
      </c>
      <c r="Q12" s="75">
        <v>0</v>
      </c>
      <c r="R12" s="75">
        <v>0</v>
      </c>
      <c r="S12" s="75">
        <v>0</v>
      </c>
      <c r="T12" s="75">
        <v>0</v>
      </c>
      <c r="U12" s="76">
        <v>0</v>
      </c>
      <c r="V12" s="54">
        <v>0</v>
      </c>
      <c r="W12" s="75">
        <v>0</v>
      </c>
      <c r="X12" s="75">
        <v>0</v>
      </c>
      <c r="Y12" s="75">
        <v>0</v>
      </c>
      <c r="Z12" s="76">
        <v>0</v>
      </c>
      <c r="AA12" s="54">
        <v>0</v>
      </c>
      <c r="AB12" s="75">
        <v>0</v>
      </c>
      <c r="AC12" s="75">
        <v>0</v>
      </c>
      <c r="AD12" s="76">
        <v>0</v>
      </c>
      <c r="AE12" s="54">
        <v>0</v>
      </c>
      <c r="AF12" s="75">
        <v>0</v>
      </c>
    </row>
    <row r="13" spans="1:32" ht="22.5" customHeight="1">
      <c r="A13" s="69" t="s">
        <v>154</v>
      </c>
      <c r="B13" s="73" t="s">
        <v>143</v>
      </c>
      <c r="C13" s="54">
        <v>1.23</v>
      </c>
      <c r="D13" s="75">
        <v>1.23</v>
      </c>
      <c r="E13" s="75">
        <v>0</v>
      </c>
      <c r="F13" s="75">
        <v>0</v>
      </c>
      <c r="G13" s="75">
        <v>0</v>
      </c>
      <c r="H13" s="76">
        <v>0</v>
      </c>
      <c r="I13" s="54">
        <v>0</v>
      </c>
      <c r="J13" s="76">
        <v>0</v>
      </c>
      <c r="K13" s="54">
        <v>0</v>
      </c>
      <c r="L13" s="75">
        <v>1.23</v>
      </c>
      <c r="M13" s="75">
        <v>0</v>
      </c>
      <c r="N13" s="76">
        <v>0</v>
      </c>
      <c r="O13" s="54">
        <v>0</v>
      </c>
      <c r="P13" s="75">
        <v>0</v>
      </c>
      <c r="Q13" s="75">
        <v>0</v>
      </c>
      <c r="R13" s="75">
        <v>0</v>
      </c>
      <c r="S13" s="75">
        <v>0</v>
      </c>
      <c r="T13" s="75">
        <v>0</v>
      </c>
      <c r="U13" s="76">
        <v>0</v>
      </c>
      <c r="V13" s="54">
        <v>0</v>
      </c>
      <c r="W13" s="75">
        <v>0</v>
      </c>
      <c r="X13" s="75">
        <v>0</v>
      </c>
      <c r="Y13" s="75">
        <v>0</v>
      </c>
      <c r="Z13" s="76">
        <v>0</v>
      </c>
      <c r="AA13" s="54">
        <v>0</v>
      </c>
      <c r="AB13" s="75">
        <v>0</v>
      </c>
      <c r="AC13" s="75">
        <v>0</v>
      </c>
      <c r="AD13" s="76">
        <v>0</v>
      </c>
      <c r="AE13" s="54">
        <v>0</v>
      </c>
      <c r="AF13" s="75">
        <v>0</v>
      </c>
    </row>
    <row r="14" spans="1:35" ht="22.5" customHeight="1">
      <c r="A14" s="69" t="s">
        <v>155</v>
      </c>
      <c r="B14" s="73" t="s">
        <v>144</v>
      </c>
      <c r="C14" s="54">
        <v>3.85</v>
      </c>
      <c r="D14" s="75">
        <v>3.85</v>
      </c>
      <c r="E14" s="75">
        <v>0</v>
      </c>
      <c r="F14" s="75">
        <v>0</v>
      </c>
      <c r="G14" s="75">
        <v>0</v>
      </c>
      <c r="H14" s="76">
        <v>0</v>
      </c>
      <c r="I14" s="54">
        <v>0</v>
      </c>
      <c r="J14" s="76">
        <v>0</v>
      </c>
      <c r="K14" s="54">
        <v>3.5</v>
      </c>
      <c r="L14" s="75">
        <v>0</v>
      </c>
      <c r="M14" s="75">
        <v>0.35</v>
      </c>
      <c r="N14" s="76">
        <v>0</v>
      </c>
      <c r="O14" s="54">
        <v>0</v>
      </c>
      <c r="P14" s="75">
        <v>0</v>
      </c>
      <c r="Q14" s="75">
        <v>0</v>
      </c>
      <c r="R14" s="75">
        <v>0</v>
      </c>
      <c r="S14" s="75">
        <v>0</v>
      </c>
      <c r="T14" s="75">
        <v>0</v>
      </c>
      <c r="U14" s="76">
        <v>0</v>
      </c>
      <c r="V14" s="54">
        <v>0</v>
      </c>
      <c r="W14" s="75">
        <v>0</v>
      </c>
      <c r="X14" s="75">
        <v>0</v>
      </c>
      <c r="Y14" s="75">
        <v>0</v>
      </c>
      <c r="Z14" s="76">
        <v>0</v>
      </c>
      <c r="AA14" s="54">
        <v>0</v>
      </c>
      <c r="AB14" s="75">
        <v>0</v>
      </c>
      <c r="AC14" s="75">
        <v>0</v>
      </c>
      <c r="AD14" s="76">
        <v>0</v>
      </c>
      <c r="AE14" s="54">
        <v>0</v>
      </c>
      <c r="AF14" s="75">
        <v>0</v>
      </c>
      <c r="AG14" s="12"/>
      <c r="AH14" s="12"/>
      <c r="AI14" s="12"/>
    </row>
    <row r="15" spans="1:32" ht="22.5" customHeight="1">
      <c r="A15" s="69" t="s">
        <v>156</v>
      </c>
      <c r="B15" s="73" t="s">
        <v>145</v>
      </c>
      <c r="C15" s="54">
        <v>7</v>
      </c>
      <c r="D15" s="75">
        <v>7</v>
      </c>
      <c r="E15" s="75">
        <v>0</v>
      </c>
      <c r="F15" s="75">
        <v>0</v>
      </c>
      <c r="G15" s="75">
        <v>0</v>
      </c>
      <c r="H15" s="76">
        <v>0</v>
      </c>
      <c r="I15" s="54">
        <v>0</v>
      </c>
      <c r="J15" s="76">
        <v>0</v>
      </c>
      <c r="K15" s="54">
        <v>0</v>
      </c>
      <c r="L15" s="75">
        <v>0</v>
      </c>
      <c r="M15" s="75">
        <v>0</v>
      </c>
      <c r="N15" s="76">
        <v>7</v>
      </c>
      <c r="O15" s="54">
        <v>0</v>
      </c>
      <c r="P15" s="75">
        <v>0</v>
      </c>
      <c r="Q15" s="75">
        <v>0</v>
      </c>
      <c r="R15" s="75">
        <v>0</v>
      </c>
      <c r="S15" s="75">
        <v>0</v>
      </c>
      <c r="T15" s="75">
        <v>0</v>
      </c>
      <c r="U15" s="76">
        <v>0</v>
      </c>
      <c r="V15" s="54">
        <v>0</v>
      </c>
      <c r="W15" s="75">
        <v>0</v>
      </c>
      <c r="X15" s="75">
        <v>0</v>
      </c>
      <c r="Y15" s="75">
        <v>0</v>
      </c>
      <c r="Z15" s="76">
        <v>0</v>
      </c>
      <c r="AA15" s="54">
        <v>0</v>
      </c>
      <c r="AB15" s="75">
        <v>0</v>
      </c>
      <c r="AC15" s="75">
        <v>0</v>
      </c>
      <c r="AD15" s="76">
        <v>0</v>
      </c>
      <c r="AE15" s="54">
        <v>0</v>
      </c>
      <c r="AF15" s="75">
        <v>0</v>
      </c>
    </row>
    <row r="16" spans="1:32" ht="22.5" customHeight="1">
      <c r="A16" s="69" t="s">
        <v>157</v>
      </c>
      <c r="B16" s="73" t="s">
        <v>146</v>
      </c>
      <c r="C16" s="54">
        <v>7</v>
      </c>
      <c r="D16" s="75">
        <v>7</v>
      </c>
      <c r="E16" s="75">
        <v>0</v>
      </c>
      <c r="F16" s="75">
        <v>0</v>
      </c>
      <c r="G16" s="75">
        <v>0</v>
      </c>
      <c r="H16" s="76">
        <v>0</v>
      </c>
      <c r="I16" s="54">
        <v>0</v>
      </c>
      <c r="J16" s="76">
        <v>0</v>
      </c>
      <c r="K16" s="54">
        <v>0</v>
      </c>
      <c r="L16" s="75">
        <v>0</v>
      </c>
      <c r="M16" s="75">
        <v>0</v>
      </c>
      <c r="N16" s="76">
        <v>7</v>
      </c>
      <c r="O16" s="54">
        <v>0</v>
      </c>
      <c r="P16" s="75">
        <v>0</v>
      </c>
      <c r="Q16" s="75">
        <v>0</v>
      </c>
      <c r="R16" s="75">
        <v>0</v>
      </c>
      <c r="S16" s="75">
        <v>0</v>
      </c>
      <c r="T16" s="75">
        <v>0</v>
      </c>
      <c r="U16" s="76">
        <v>0</v>
      </c>
      <c r="V16" s="54">
        <v>0</v>
      </c>
      <c r="W16" s="75">
        <v>0</v>
      </c>
      <c r="X16" s="75">
        <v>0</v>
      </c>
      <c r="Y16" s="75">
        <v>0</v>
      </c>
      <c r="Z16" s="76">
        <v>0</v>
      </c>
      <c r="AA16" s="54">
        <v>0</v>
      </c>
      <c r="AB16" s="75">
        <v>0</v>
      </c>
      <c r="AC16" s="75">
        <v>0</v>
      </c>
      <c r="AD16" s="76">
        <v>0</v>
      </c>
      <c r="AE16" s="54">
        <v>0</v>
      </c>
      <c r="AF16" s="75">
        <v>0</v>
      </c>
    </row>
    <row r="17" spans="1:32" ht="22.5" customHeight="1">
      <c r="A17" s="69" t="s">
        <v>158</v>
      </c>
      <c r="B17" s="73" t="s">
        <v>147</v>
      </c>
      <c r="C17" s="54">
        <v>7</v>
      </c>
      <c r="D17" s="75">
        <v>7</v>
      </c>
      <c r="E17" s="75">
        <v>0</v>
      </c>
      <c r="F17" s="75">
        <v>0</v>
      </c>
      <c r="G17" s="75">
        <v>0</v>
      </c>
      <c r="H17" s="76">
        <v>0</v>
      </c>
      <c r="I17" s="54">
        <v>0</v>
      </c>
      <c r="J17" s="76">
        <v>0</v>
      </c>
      <c r="K17" s="54">
        <v>0</v>
      </c>
      <c r="L17" s="75">
        <v>0</v>
      </c>
      <c r="M17" s="75">
        <v>0</v>
      </c>
      <c r="N17" s="76">
        <v>7</v>
      </c>
      <c r="O17" s="54">
        <v>0</v>
      </c>
      <c r="P17" s="75">
        <v>0</v>
      </c>
      <c r="Q17" s="75">
        <v>0</v>
      </c>
      <c r="R17" s="75">
        <v>0</v>
      </c>
      <c r="S17" s="75">
        <v>0</v>
      </c>
      <c r="T17" s="75">
        <v>0</v>
      </c>
      <c r="U17" s="76">
        <v>0</v>
      </c>
      <c r="V17" s="54">
        <v>0</v>
      </c>
      <c r="W17" s="75">
        <v>0</v>
      </c>
      <c r="X17" s="75">
        <v>0</v>
      </c>
      <c r="Y17" s="75">
        <v>0</v>
      </c>
      <c r="Z17" s="76">
        <v>0</v>
      </c>
      <c r="AA17" s="54">
        <v>0</v>
      </c>
      <c r="AB17" s="75">
        <v>0</v>
      </c>
      <c r="AC17" s="75">
        <v>0</v>
      </c>
      <c r="AD17" s="76">
        <v>0</v>
      </c>
      <c r="AE17" s="54">
        <v>0</v>
      </c>
      <c r="AF17" s="75">
        <v>0</v>
      </c>
    </row>
    <row r="18" spans="2:17" ht="22.5" customHeight="1">
      <c r="B18" s="12"/>
      <c r="C18" s="12"/>
      <c r="H18" s="12"/>
      <c r="Q18" s="12"/>
    </row>
    <row r="19" spans="2:17" ht="22.5" customHeight="1">
      <c r="B19" s="12"/>
      <c r="C19" s="12"/>
      <c r="M19" s="12"/>
      <c r="Q19" s="12"/>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2018-01-19T01:01:35Z</dcterms:created>
  <dcterms:modified xsi:type="dcterms:W3CDTF">2018-01-31T08:01:35Z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133002</vt:i4>
  </property>
</Properties>
</file>