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30" tabRatio="804" activeTab="9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'财政拨款总表'!$A$1:$F$36</definedName>
    <definedName name="_xlnm.Print_Area" localSheetId="0">'封面'!$A$1:$F$10</definedName>
    <definedName name="_xlnm.Print_Area" localSheetId="4">'收入总表'!$A$1:$K$17</definedName>
    <definedName name="_xlnm.Print_Area" localSheetId="2">'收支总表'!$A$1:$D$35</definedName>
    <definedName name="_xlnm.Print_Area" localSheetId="10">'一般公共预算“三公”经费支出表'!$A$1:$K$7</definedName>
    <definedName name="_xlnm.Print_Area" localSheetId="8">'一般公共预算基本支出表（横向）'!$A$1:$AI$17</definedName>
    <definedName name="_xlnm.Print_Area" localSheetId="7">'一般公共预算基本支出表（纵向）'!$A$1:$E$36</definedName>
    <definedName name="_xlnm.Print_Area" localSheetId="6">'一般公共预算支出表'!$A$1:$E$17</definedName>
    <definedName name="_xlnm.Print_Area" localSheetId="1">'预算公开说明'!$A$1:$L$16</definedName>
    <definedName name="_xlnm.Print_Area" localSheetId="11">'政府采购预算表'!$A$1:$Q$7</definedName>
    <definedName name="_xlnm.Print_Area" localSheetId="9">'政府性基金预算支出表'!$A$1:$E$5</definedName>
    <definedName name="_xlnm.Print_Area" localSheetId="5">'支出总表'!$A$1:$E$17</definedName>
    <definedName name="_xlnm.Print_Titles" localSheetId="3">'财政拨款总表'!$1:$5</definedName>
    <definedName name="_xlnm.Print_Titles" localSheetId="4">'收入总表'!$1:$5</definedName>
    <definedName name="_xlnm.Print_Titles" localSheetId="2">'收支总表'!$1:$5</definedName>
    <definedName name="_xlnm.Print_Titles" localSheetId="10">'一般公共预算“三公”经费支出表'!$1:$6</definedName>
    <definedName name="_xlnm.Print_Titles" localSheetId="8">'一般公共预算基本支出表（横向）'!$1:$6</definedName>
    <definedName name="_xlnm.Print_Titles" localSheetId="7">'一般公共预算基本支出表（纵向）'!$1:$5</definedName>
    <definedName name="_xlnm.Print_Titles" localSheetId="6">'一般公共预算支出表'!$1:$5</definedName>
    <definedName name="_xlnm.Print_Titles" localSheetId="11">'政府采购预算表'!$1:$7</definedName>
    <definedName name="_xlnm.Print_Titles" localSheetId="9">'政府性基金预算支出表'!$1:$5</definedName>
    <definedName name="_xlnm.Print_Titles" localSheetId="5">'支出总表'!$1:$5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<sst xmlns="http://schemas.openxmlformats.org/spreadsheetml/2006/main" count="412" uniqueCount="234">
  <si>
    <t>益阳市2018部门预算公开表</t>
  </si>
  <si>
    <t>单位名称：</t>
  </si>
  <si>
    <t>赫山公安分局</t>
  </si>
  <si>
    <t>2018年部门预算公开说明</t>
  </si>
  <si>
    <t>一、部门主要职责职能及机构设置情况</t>
  </si>
  <si>
    <t>1、单位职责职能                                                                                                     （一）贯彻执行国家有关公安工作的方针、政策和法律、法规。部署全市公安工作并指导、检查落实；
（二）维护社会治安秩序。掌握、分析、预测我市社会治安动态，为市委会和上级公安机关提供社会治安方面的重要信息，并提出对策；
（三）负责公安机关基层组织建设、公安队伍建设工作。指导、检查、督促本局及基层部门执法工作；
（四）负责对危害国家安全的案件和刑事案件的侦查工作，组织、实施对重大案件、重大事件、重大治安、灾害事故的侦破、处置；
（五）管理、承办出入境工作；
（六）负责全市公安机关警务后勤保障和基础设施建设；
（七）负责治安、户籍。</t>
  </si>
  <si>
    <t>2、机构设置:
    益阳市公安局赫山分局属行政单位，益阳市公安局赫山分局共有行政派出所18个，包括赫山派出所、会龙山派出所、桃花仑派出所、金银山派出所、沧水铺派出所等；内设综合管理机构5个，包括指挥中心、政工室、警务保障室、信访室、法制大队等；执法勤务机构8个，包括刑侦大队、治安大队、经侦大队、禁毒大队、法制大队、国保大队、人口与出入境管理大队、巡特警大队等，并按规定设置了机关支部、纪检监察室和机关工会。人员编制数509人，在职人数509人。</t>
  </si>
  <si>
    <t>二、包括本部门预算和所属单位预算在内的汇总预算情况</t>
  </si>
  <si>
    <t xml:space="preserve">    纳入2018年部门预算编制范围的一级预算单位包括：益阳市公安局赫山分局，没有其他二级预算单位。</t>
  </si>
  <si>
    <t>三、预算收支增减变化情况说明</t>
  </si>
  <si>
    <t xml:space="preserve">  2018年部门预算编报范围为本级预算。收入包括公共财政预算拨款、纳入预算管理的非税收入拨款、财政专户拨款、上级补助收入、无政府性基金收入；支出包括保障机关基本运行经费，以及属于公安工作业务的各专项经费。
  （一）、收入预算8480.33万元：其中，一般公共财政预算拨款8238.26万元，上级补助收入242.07万元。收入较去年增加396.9万元，主要是上级补助收入安排增加。
  （二）、支出预算8480.33万元：其中，公共安全支出7577.8万元,医疗卫生与计划生育支出446.79万元，住房保障支出455.74万元。支出较去年增加396.9万元。
  2018年一般公共预算拨款支出8238.26万元，具体安排情况如下：
  1、基本支出：2018年年初预算数为7096.49万元，是指为保障单位机构正常运转、完成日常工作任务而发生的各项支出，包括用于基本工资、津贴补贴等人员经费以及办公费、印刷费、水电费、差旅费、会议费、培训费、公务接待费、工会经费、福利费等日常公用经费。
  2、项目支出：2018年年初预算数为1141.77万元，是指单位为完成特定行政工作任务或事业发展目标而发生的支出，包括用于办公设备购置、协警人员及工作经费（用于协警工资及服装等）、中央转移支付办案费、及情报平台等公安专项业务支出。
</t>
  </si>
  <si>
    <t>四、机关运行经费安排情况说明</t>
  </si>
  <si>
    <t xml:space="preserve">   2018年益阳市公安局赫山分局的机关运行经费为当年一般公共预算拨款1130.84万元，比2017年预算增加156.21万元。</t>
  </si>
  <si>
    <t>五、政府采购安排情况说明</t>
  </si>
  <si>
    <t xml:space="preserve">   2018年益阳市公安局赫山分局无政府采购。</t>
  </si>
  <si>
    <t>六、其它事项情况说明</t>
  </si>
  <si>
    <t xml:space="preserve"> 
    2018年“三公”经费预算数为 61 万元，其中，公务接待费40万元，公务用车购置及运行费 21万元（其中，公务用车购置费 0万元，公务用车运行费21万元），因公出国（境）费  0  万元。2018年“三公”经费预算较2017年减少377万元，主要是公务用车改革后车辆减少，油耗车修等费用相应减少；从上至下厉行节约的贯彻落实，接待标准下降、人次减少，预算安排逐减。
</t>
  </si>
  <si>
    <t xml:space="preserve">     七、名词解释</t>
  </si>
  <si>
    <t>1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2、“三公”经费：纳入省财政预算管理的“三公“经费，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，以及燃料费、维修费、保险费等支出；因公出国（境）费反映单位公务出国（境）的国际旅费、国外城市间交通费、食宿费等支出。</t>
  </si>
  <si>
    <t>部门2018年收支预算总表</t>
  </si>
  <si>
    <t>单位名称：赫山公安分局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</si>
  <si>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</si>
  <si>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</si>
  <si>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</si>
  <si>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</si>
  <si>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</si>
  <si>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</si>
  <si>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</si>
  <si>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</si>
  <si>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</si>
  <si>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</si>
  <si>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</si>
  <si>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</si>
  <si>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</si>
  <si>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</si>
  <si>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</si>
  <si>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</si>
  <si>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</si>
  <si>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</si>
  <si>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七、文化体育与传媒支出</t>
  </si>
  <si>
    <t>六、未纳入财政专户管理的自有资金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</si>
  <si>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</si>
  <si>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</si>
  <si>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</si>
  <si>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</si>
  <si>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</si>
  <si>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</si>
  <si>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</si>
  <si>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</si>
  <si>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</si>
  <si>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</si>
  <si>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</si>
  <si>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</si>
  <si>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</si>
  <si>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</si>
  <si>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</si>
  <si>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</si>
  <si>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</si>
  <si>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二十五、转移性支出（结余结转）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</si>
  <si>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</si>
  <si>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</si>
  <si>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</si>
  <si>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</si>
  <si>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</si>
  <si>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七、上年结转结余</t>
  </si>
  <si>
    <t>二十九、结转下年</t>
  </si>
  <si>
    <t>收  入  总  计</t>
  </si>
  <si>
    <t>支  出  总  计</t>
  </si>
  <si>
    <t>部门2018年财政拨款总表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</si>
  <si>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</si>
  <si>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</si>
  <si>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</si>
  <si>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</si>
  <si>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</si>
  <si>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</si>
  <si>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</si>
  <si>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部门2018年收入总表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</si>
  <si>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</si>
  <si>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</si>
  <si>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</si>
  <si>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</si>
  <si>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</si>
  <si>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</si>
  <si>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</si>
  <si>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</si>
  <si>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</si>
  <si>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</si>
  <si>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</si>
  <si>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</si>
  <si>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204</t>
  </si>
  <si>
    <t>公共安全支出</t>
  </si>
  <si>
    <t xml:space="preserve">  20402</t>
  </si>
  <si>
    <t xml:space="preserve">  公安</t>
  </si>
  <si>
    <t xml:space="preserve">    2040201</t>
  </si>
  <si>
    <t xml:space="preserve">    行政运行（公安）</t>
  </si>
  <si>
    <t xml:space="preserve">    2040202</t>
  </si>
  <si>
    <t xml:space="preserve">    一般行政管理事务（公安）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</si>
  <si>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</si>
  <si>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</si>
  <si>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</si>
  <si>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</si>
  <si>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</si>
  <si>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</si>
  <si>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</si>
  <si>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</si>
  <si>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</si>
  <si>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</si>
  <si>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</si>
  <si>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</si>
  <si>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</si>
  <si>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</si>
  <si>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部门2018年支出总表</t>
  </si>
  <si>
    <t>基本支出</t>
  </si>
  <si>
    <t>项目支出</t>
  </si>
  <si>
    <t>部门2018年一般公共预算支出表</t>
  </si>
  <si>
    <t>部门2018年一般公共预算基本支出表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</si>
  <si>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</si>
  <si>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</si>
  <si>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</si>
  <si>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</si>
  <si>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</si>
  <si>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</si>
  <si>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</si>
  <si>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</si>
  <si>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</si>
  <si>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</si>
  <si>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</si>
  <si>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</si>
  <si>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</si>
  <si>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</si>
  <si>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</si>
  <si>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</si>
  <si>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</si>
  <si>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</si>
  <si>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</si>
  <si>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</si>
  <si>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</si>
  <si>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</si>
  <si>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</si>
  <si>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</si>
  <si>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</si>
  <si>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</si>
  <si>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</si>
  <si>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</si>
  <si>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</si>
  <si>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</si>
  <si>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</si>
  <si>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</si>
  <si>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</si>
  <si>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</si>
  <si>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</si>
  <si>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</si>
  <si>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</si>
  <si>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</si>
  <si>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</si>
  <si>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</si>
  <si>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</si>
  <si>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</si>
  <si>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</si>
  <si>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</si>
  <si>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</si>
  <si>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</si>
  <si>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</si>
  <si>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</si>
  <si>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</si>
  <si>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</si>
  <si>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</si>
  <si>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</si>
  <si>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</si>
  <si>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</si>
  <si>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</si>
  <si>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</si>
  <si>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</si>
  <si>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</si>
  <si>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</si>
  <si>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</si>
  <si>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</si>
  <si>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</si>
  <si>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>对个人和家庭补助支出</t>
  </si>
  <si>
    <t>小计</t>
  </si>
  <si>
    <t>基本工资</t>
  </si>
  <si>
    <t>津补贴</t>
  </si>
  <si>
    <t>奖金</t>
  </si>
  <si>
    <t>绩效工资</t>
  </si>
  <si>
    <t>机关事业单位基本养老保险缴费</t>
  </si>
  <si>
    <t>职业年金缴费</t>
  </si>
  <si>
    <t>基本医疗保险缴费</t>
  </si>
  <si>
    <t>公务员医疗补助缴费</t>
  </si>
  <si>
    <t>其他社会保障缴费</t>
  </si>
  <si>
    <t>住房公积金</t>
  </si>
  <si>
    <t>其他工资福利支出</t>
  </si>
  <si>
    <t>公务费</t>
  </si>
  <si>
    <t>工会经费</t>
  </si>
  <si>
    <t>福利费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</si>
  <si>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</si>
  <si>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</si>
  <si>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</si>
  <si>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</si>
  <si>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</si>
  <si>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</si>
  <si>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</si>
  <si>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离休费</t>
  </si>
  <si>
    <t>退休费</t>
  </si>
  <si>
    <t>遗属补助（生活补助）</t>
  </si>
  <si>
    <t>伤残津贴</t>
  </si>
  <si>
    <t>其他对个人和家庭的补助支出</t>
  </si>
  <si>
    <t>部门2018年政府性基金预算支出表</t>
  </si>
  <si>
    <t>本年政府性基金预算财政拨款支出</t>
  </si>
  <si>
    <t>部门2018年一般公共预算“三公”经费支出表</t>
  </si>
  <si>
    <t>2017年</t>
  </si>
  <si>
    <t>2018年</t>
  </si>
  <si>
    <t>“三公”经费增减变化情况说明</t>
  </si>
  <si>
    <t>公务接待费</t>
  </si>
  <si>
    <t>公务用车购置费</t>
  </si>
  <si>
    <t>公务用车运行费</t>
  </si>
  <si>
    <t>因公出国（境）费</t>
  </si>
  <si>
    <t>公务用车改革车辆减少,油耗、车修等费用相应减少；从上至下厉行节约的贯彻落实，接待标准下降、人次减少，预算安排每年递减。</t>
  </si>
  <si>
    <t>2018年政府采购预算表</t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</si>
  <si>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</si>
  <si>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</si>
  <si>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</si>
  <si>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</si>
  <si>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</si>
  <si>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</si>
  <si>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</si>
  <si>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</si>
  <si>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</si>
  <si>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</si>
  <si>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</si>
  <si>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</si>
  <si>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</si>
  <si>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</si>
  <si>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</si>
  <si>
    <t>我单位无政府性基金支出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</si>
</sst>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¥&quot;* _-#,##0;&quot;¥&quot;* \-#,##0;&quot;¥&quot;* _-&quot;-&quot;;@"/>
    <numFmt numFmtId="178" formatCode="&quot;¥&quot;* _-#,##0.00;&quot;¥&quot;* \-#,##0.00;&quot;¥&quot;* _-&quot;-&quot;??;@"/>
    <numFmt numFmtId="179" formatCode="* #,##0;* \-#,##0;* &quot;-&quot;;@"/>
    <numFmt numFmtId="180" formatCode="#,##0.0_ "/>
    <numFmt numFmtId="181" formatCode=";;"/>
  </numFmts>
  <fonts count="51">
    <font>
      <sz val="9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4"/>
      <name val="宋体"/>
      <family val="0"/>
    </font>
    <font>
      <b/>
      <sz val="15"/>
      <name val="宋体"/>
      <family val="0"/>
    </font>
    <font>
      <b/>
      <sz val="36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8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6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10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 applyProtection="1">
      <alignment horizontal="left" vertical="center" wrapText="1"/>
      <protection/>
    </xf>
    <xf numFmtId="4" fontId="4" fillId="33" borderId="9" xfId="0" applyNumberFormat="1" applyFont="1" applyFill="1" applyBorder="1" applyAlignment="1" applyProtection="1">
      <alignment horizontal="left" vertical="center" wrapText="1"/>
      <protection/>
    </xf>
    <xf numFmtId="2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4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180" fontId="7" fillId="33" borderId="0" xfId="0" applyNumberFormat="1" applyFont="1" applyFill="1" applyAlignment="1" applyProtection="1">
      <alignment horizontal="right" vertical="center"/>
      <protection/>
    </xf>
    <xf numFmtId="180" fontId="4" fillId="33" borderId="0" xfId="0" applyNumberFormat="1" applyFont="1" applyFill="1" applyAlignment="1" applyProtection="1">
      <alignment horizontal="right" vertical="center"/>
      <protection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7" fillId="33" borderId="0" xfId="0" applyNumberFormat="1" applyFont="1" applyFill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81" fontId="4" fillId="33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81" fontId="4" fillId="33" borderId="12" xfId="0" applyNumberFormat="1" applyFont="1" applyFill="1" applyBorder="1" applyAlignment="1" applyProtection="1">
      <alignment horizontal="left" vertical="center" wrapText="1"/>
      <protection/>
    </xf>
    <xf numFmtId="2" fontId="4" fillId="33" borderId="13" xfId="0" applyNumberFormat="1" applyFont="1" applyFill="1" applyBorder="1" applyAlignment="1" applyProtection="1">
      <alignment horizontal="center" vertical="center" wrapText="1"/>
      <protection/>
    </xf>
    <xf numFmtId="2" fontId="4" fillId="33" borderId="14" xfId="0" applyNumberFormat="1" applyFont="1" applyFill="1" applyBorder="1" applyAlignment="1" applyProtection="1">
      <alignment horizontal="center" vertical="center" wrapText="1"/>
      <protection/>
    </xf>
    <xf numFmtId="180" fontId="3" fillId="33" borderId="0" xfId="0" applyNumberFormat="1" applyFont="1" applyFill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2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0" fillId="33" borderId="9" xfId="0" applyFill="1" applyBorder="1" applyAlignment="1">
      <alignment horizontal="left" vertical="center"/>
    </xf>
    <xf numFmtId="0" fontId="4" fillId="33" borderId="9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9" xfId="0" applyFont="1" applyFill="1" applyBorder="1" applyAlignment="1">
      <alignment horizontal="left" vertical="center" wrapText="1"/>
    </xf>
    <xf numFmtId="0" fontId="0" fillId="33" borderId="9" xfId="0" applyFill="1" applyBorder="1" applyAlignment="1">
      <alignment vertical="center"/>
    </xf>
    <xf numFmtId="2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33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/>
    </xf>
    <xf numFmtId="0" fontId="4" fillId="0" borderId="9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4" fillId="33" borderId="13" xfId="0" applyFont="1" applyFill="1" applyBorder="1" applyAlignment="1">
      <alignment vertical="center"/>
    </xf>
    <xf numFmtId="2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vertical="center"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left" vertical="top"/>
      <protection/>
    </xf>
    <xf numFmtId="0" fontId="3" fillId="0" borderId="0" xfId="0" applyFont="1" applyAlignment="1">
      <alignment horizontal="left" vertical="top" wrapText="1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vertical="top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s="68" customFormat="1" ht="8.25" customHeight="1">
      <c r="A1" s="49"/>
      <c r="B1" s="49"/>
      <c r="C1" s="49"/>
      <c r="D1" s="53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</row>
    <row r="2" spans="1:256" s="68" customFormat="1" ht="156" customHeight="1">
      <c r="A2" s="85" t="s">
        <v>0</v>
      </c>
      <c r="B2" s="85"/>
      <c r="C2" s="85"/>
      <c r="D2" s="85"/>
      <c r="E2" s="85"/>
      <c r="F2" s="85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</row>
    <row r="3" spans="1:256" s="68" customFormat="1" ht="47.25" customHeight="1">
      <c r="A3" s="85"/>
      <c r="B3" s="85"/>
      <c r="C3" s="85"/>
      <c r="D3" s="85"/>
      <c r="E3" s="85"/>
      <c r="F3" s="85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</row>
    <row r="4" spans="1:256" s="68" customFormat="1" ht="41.25" customHeight="1">
      <c r="A4" s="50"/>
      <c r="B4" s="51"/>
      <c r="C4" s="49"/>
      <c r="D4"/>
      <c r="E4" s="49"/>
      <c r="F4" s="52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</row>
    <row r="5" spans="1:256" s="68" customFormat="1" ht="25.5" customHeight="1">
      <c r="A5" s="82"/>
      <c r="B5" s="49"/>
      <c r="C5" s="83" t="s">
        <v>1</v>
      </c>
      <c r="D5" s="84" t="s">
        <v>2</v>
      </c>
      <c r="E5" s="49"/>
      <c r="F5" s="52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</row>
    <row r="6" spans="1:256" s="68" customFormat="1" ht="20.25" customHeight="1">
      <c r="A6"/>
      <c r="B6"/>
      <c r="C6"/>
      <c r="D6" s="8"/>
      <c r="E6" s="8"/>
      <c r="F6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s="68" customFormat="1" ht="20.25" customHeight="1">
      <c r="A7"/>
      <c r="B7"/>
      <c r="C7" s="8"/>
      <c r="D7" s="8"/>
      <c r="E7" s="8"/>
      <c r="F7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s="68" customFormat="1" ht="20.25" customHeight="1">
      <c r="A8"/>
      <c r="B8"/>
      <c r="C8"/>
      <c r="D8"/>
      <c r="E8"/>
      <c r="F8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s="68" customFormat="1" ht="20.25" customHeight="1">
      <c r="A9"/>
      <c r="B9"/>
      <c r="C9"/>
      <c r="D9"/>
      <c r="E9"/>
      <c r="F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</row>
    <row r="10" spans="1:256" s="68" customFormat="1" ht="20.25" customHeight="1">
      <c r="A10"/>
      <c r="B10"/>
      <c r="C10"/>
      <c r="D10"/>
      <c r="E10"/>
      <c r="F10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</row>
    <row r="11" spans="1:256" s="68" customFormat="1" ht="19.5" customHeight="1">
      <c r="A11"/>
      <c r="B11"/>
      <c r="C11"/>
      <c r="D11"/>
      <c r="E11"/>
      <c r="F11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</row>
    <row r="12" spans="1:256" s="68" customFormat="1" ht="19.5" customHeight="1">
      <c r="A12"/>
      <c r="B12"/>
      <c r="C12"/>
      <c r="D12"/>
      <c r="E12"/>
      <c r="F12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</row>
    <row r="13" spans="1:256" s="68" customFormat="1" ht="19.5" customHeight="1">
      <c r="A13"/>
      <c r="B13"/>
      <c r="C13"/>
      <c r="D13"/>
      <c r="E13"/>
      <c r="F13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</row>
    <row r="14" spans="1:256" s="68" customFormat="1" ht="19.5" customHeight="1">
      <c r="A14"/>
      <c r="B14"/>
      <c r="C14"/>
      <c r="D14"/>
      <c r="E14"/>
      <c r="F14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</row>
    <row r="15" spans="1:256" s="68" customFormat="1" ht="19.5" customHeight="1">
      <c r="A15"/>
      <c r="B15"/>
      <c r="C15"/>
      <c r="D15"/>
      <c r="E15"/>
      <c r="F15"/>
      <c r="G15" s="51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</row>
    <row r="16" spans="1:256" s="68" customFormat="1" ht="19.5" customHeight="1">
      <c r="A16"/>
      <c r="B16"/>
      <c r="C16"/>
      <c r="D16"/>
      <c r="E16"/>
      <c r="F16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</row>
    <row r="17" spans="1:256" s="68" customFormat="1" ht="19.5" customHeight="1">
      <c r="A17"/>
      <c r="B17"/>
      <c r="C17"/>
      <c r="D17"/>
      <c r="E17"/>
      <c r="F17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256" s="68" customFormat="1" ht="19.5" customHeight="1">
      <c r="A18"/>
      <c r="B18"/>
      <c r="C18"/>
      <c r="D18"/>
      <c r="E18"/>
      <c r="F18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</row>
    <row r="19" spans="1:256" s="68" customFormat="1" ht="19.5" customHeight="1">
      <c r="A19"/>
      <c r="B19"/>
      <c r="C19"/>
      <c r="D19"/>
      <c r="E19"/>
      <c r="F1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</row>
    <row r="20" spans="1:256" s="68" customFormat="1" ht="19.5" customHeight="1">
      <c r="A20"/>
      <c r="B20"/>
      <c r="C20"/>
      <c r="D20"/>
      <c r="E20"/>
      <c r="F20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s="68" customFormat="1" ht="19.5" customHeight="1">
      <c r="A21"/>
      <c r="B21"/>
      <c r="C21"/>
      <c r="D21"/>
      <c r="E21"/>
      <c r="F21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  <c r="IV21" s="49"/>
    </row>
    <row r="22" spans="1:256" s="68" customFormat="1" ht="19.5" customHeight="1">
      <c r="A22"/>
      <c r="B22"/>
      <c r="C22"/>
      <c r="D22"/>
      <c r="E22"/>
      <c r="F22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</row>
    <row r="23" spans="1:256" s="68" customFormat="1" ht="19.5" customHeight="1">
      <c r="A23"/>
      <c r="B23"/>
      <c r="C23"/>
      <c r="D23"/>
      <c r="E23"/>
      <c r="F23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</row>
    <row r="24" spans="1:256" s="68" customFormat="1" ht="19.5" customHeight="1">
      <c r="A24"/>
      <c r="B24"/>
      <c r="C24"/>
      <c r="D24"/>
      <c r="E24"/>
      <c r="F24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  <c r="IV24" s="49"/>
    </row>
    <row r="25" spans="1:256" s="68" customFormat="1" ht="19.5" customHeight="1">
      <c r="A25"/>
      <c r="B25"/>
      <c r="C25"/>
      <c r="D25"/>
      <c r="E25"/>
      <c r="F25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  <c r="IV25" s="49"/>
    </row>
    <row r="26" spans="1:256" s="68" customFormat="1" ht="19.5" customHeight="1">
      <c r="A26"/>
      <c r="B26"/>
      <c r="C26"/>
      <c r="D26"/>
      <c r="E26"/>
      <c r="F26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</row>
    <row r="27" spans="1:256" s="68" customFormat="1" ht="19.5" customHeight="1">
      <c r="A27"/>
      <c r="B27"/>
      <c r="C27"/>
      <c r="D27"/>
      <c r="E27"/>
      <c r="F27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</row>
    <row r="28" spans="1:256" s="68" customFormat="1" ht="19.5" customHeight="1">
      <c r="A28"/>
      <c r="B28"/>
      <c r="C28"/>
      <c r="D28"/>
      <c r="E28"/>
      <c r="F28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</row>
    <row r="29" spans="1:256" s="68" customFormat="1" ht="19.5" customHeight="1">
      <c r="A29"/>
      <c r="B29"/>
      <c r="C29"/>
      <c r="D29"/>
      <c r="E29"/>
      <c r="F2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</row>
    <row r="30" spans="1:256" s="68" customFormat="1" ht="19.5" customHeight="1">
      <c r="A30"/>
      <c r="B30"/>
      <c r="C30"/>
      <c r="D30"/>
      <c r="E30"/>
      <c r="F30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</row>
    <row r="31" spans="1:256" s="68" customFormat="1" ht="19.5" customHeight="1">
      <c r="A31"/>
      <c r="B31"/>
      <c r="C31"/>
      <c r="D31"/>
      <c r="E31"/>
      <c r="F31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</row>
    <row r="32" spans="1:256" s="68" customFormat="1" ht="19.5" customHeight="1">
      <c r="A32"/>
      <c r="B32"/>
      <c r="C32"/>
      <c r="D32"/>
      <c r="E32"/>
      <c r="F32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</row>
    <row r="33" spans="1:256" s="68" customFormat="1" ht="19.5" customHeight="1">
      <c r="A33"/>
      <c r="B33"/>
      <c r="C33"/>
      <c r="D33"/>
      <c r="E33"/>
      <c r="F33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</row>
    <row r="34" spans="1:256" s="68" customFormat="1" ht="19.5" customHeight="1">
      <c r="A34" s="50"/>
      <c r="B34" s="51"/>
      <c r="C34" s="51"/>
      <c r="D34" s="51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</row>
    <row r="35" spans="1:256" s="68" customFormat="1" ht="19.5" customHeight="1">
      <c r="A35" s="50"/>
      <c r="B35" s="51"/>
      <c r="C35" s="51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</row>
    <row r="36" spans="1:256" s="68" customFormat="1" ht="19.5" customHeight="1">
      <c r="A36" s="50"/>
      <c r="B36" s="51"/>
      <c r="C36" s="51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</row>
    <row r="37" spans="1:256" ht="19.5" customHeight="1">
      <c r="A37" s="49"/>
      <c r="B37" s="51"/>
      <c r="C37" s="51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</row>
  </sheetData>
  <sheetProtection formatCells="0" formatColumns="0" formatRows="0"/>
  <mergeCells count="2">
    <mergeCell ref="A2:F2"/>
    <mergeCell ref="A3:F3"/>
  </mergeCells>
  <printOptions horizontalCentered="1" verticalCentered="1"/>
  <pageMargins left="0.39" right="0.39" top="1.18" bottom="0.39" header="0.39" footer="0.2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tabSelected="1" zoomScalePageLayoutView="0" workbookViewId="0" topLeftCell="A1">
      <selection activeCell="A7" sqref="A7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90" t="s">
        <v>206</v>
      </c>
      <c r="B1" s="90"/>
      <c r="C1" s="90"/>
      <c r="D1" s="90"/>
      <c r="E1" s="90"/>
    </row>
    <row r="2" spans="1:5" s="1" customFormat="1" ht="19.5" customHeight="1">
      <c r="A2" s="27" t="s">
        <v>20</v>
      </c>
      <c r="B2" s="28"/>
      <c r="C2" s="29"/>
      <c r="D2" s="24"/>
      <c r="E2" s="25" t="s">
        <v>77</v>
      </c>
    </row>
    <row r="3" spans="1:5" ht="30" customHeight="1">
      <c r="A3" s="95" t="s">
        <v>78</v>
      </c>
      <c r="B3" s="94" t="s">
        <v>79</v>
      </c>
      <c r="C3" s="94" t="s">
        <v>207</v>
      </c>
      <c r="D3" s="94"/>
      <c r="E3" s="94"/>
    </row>
    <row r="4" spans="1:5" ht="30" customHeight="1">
      <c r="A4" s="95"/>
      <c r="B4" s="96"/>
      <c r="C4" s="30" t="s">
        <v>80</v>
      </c>
      <c r="D4" s="15" t="s">
        <v>112</v>
      </c>
      <c r="E4" s="15" t="s">
        <v>113</v>
      </c>
    </row>
    <row r="5" spans="1:5" ht="19.5" customHeight="1">
      <c r="A5" s="16" t="s">
        <v>88</v>
      </c>
      <c r="B5" s="17" t="s">
        <v>88</v>
      </c>
      <c r="C5" s="17">
        <v>1</v>
      </c>
      <c r="D5" s="18">
        <v>2</v>
      </c>
      <c r="E5" s="19">
        <v>3</v>
      </c>
    </row>
    <row r="6" spans="1:5" s="1" customFormat="1" ht="23.25" customHeight="1">
      <c r="A6" s="5"/>
      <c r="B6" s="31"/>
      <c r="C6" s="21"/>
      <c r="D6" s="21"/>
      <c r="E6" s="20"/>
    </row>
    <row r="7" spans="1:6" ht="19.5" customHeight="1">
      <c r="A7" s="8" t="s">
        <v>233</v>
      </c>
      <c r="B7" s="22"/>
      <c r="C7" s="23"/>
      <c r="D7" s="23"/>
      <c r="E7" s="8"/>
      <c r="F7" s="8"/>
    </row>
    <row r="8" spans="1:6" ht="19.5" customHeight="1">
      <c r="A8" s="8"/>
      <c r="B8" s="8"/>
      <c r="C8" s="8"/>
      <c r="D8" s="8"/>
      <c r="F8" s="8"/>
    </row>
    <row r="9" spans="1:6" ht="19.5" customHeight="1">
      <c r="A9" s="8"/>
      <c r="B9" s="8"/>
      <c r="C9" s="8"/>
      <c r="D9" s="8"/>
      <c r="E9" s="8"/>
      <c r="F9" s="8"/>
    </row>
    <row r="10" spans="1:6" ht="19.5" customHeight="1">
      <c r="A10" s="8"/>
      <c r="B10" s="8"/>
      <c r="C10" s="8"/>
      <c r="D10" s="8"/>
      <c r="E10" s="8"/>
      <c r="F10" s="8"/>
    </row>
    <row r="11" spans="1:4" ht="19.5" customHeight="1">
      <c r="A11" s="8"/>
      <c r="B11" s="8"/>
      <c r="C11" s="8"/>
      <c r="D11" s="8"/>
    </row>
    <row r="12" spans="2:3" ht="19.5" customHeight="1">
      <c r="B12" s="8"/>
      <c r="C12" s="8"/>
    </row>
    <row r="13" spans="2:3" ht="19.5" customHeight="1">
      <c r="B13" s="8"/>
      <c r="C13" s="8"/>
    </row>
    <row r="14" spans="2:3" ht="19.5" customHeight="1">
      <c r="B14" s="8"/>
      <c r="C14" s="8"/>
    </row>
    <row r="15" spans="2:4" ht="19.5" customHeight="1">
      <c r="B15" s="8"/>
      <c r="C15" s="8"/>
      <c r="D15" s="8"/>
    </row>
    <row r="16" spans="1:4" ht="19.5" customHeight="1">
      <c r="A16" s="13"/>
      <c r="B16" s="23"/>
      <c r="C16" s="13"/>
      <c r="D16" s="13"/>
    </row>
    <row r="17" spans="2:4" ht="19.5" customHeight="1">
      <c r="B17" s="8"/>
      <c r="D17" s="8"/>
    </row>
    <row r="18" ht="19.5" customHeight="1">
      <c r="B18" s="8"/>
    </row>
    <row r="19" spans="1:4" ht="19.5" customHeight="1">
      <c r="A19" s="13"/>
      <c r="B19" s="23"/>
      <c r="C19" s="13"/>
      <c r="D19" s="13"/>
    </row>
    <row r="20" ht="19.5" customHeight="1"/>
    <row r="21" ht="19.5" customHeight="1"/>
    <row r="22" ht="19.5" customHeight="1"/>
    <row r="23" ht="19.5" customHeight="1"/>
    <row r="24" spans="1:4" ht="19.5" customHeight="1">
      <c r="A24" s="13"/>
      <c r="B24" s="13"/>
      <c r="C24" s="13"/>
      <c r="D24" s="13"/>
    </row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9" right="0.79" top="1.18" bottom="0.39" header="0.51" footer="0.51"/>
  <pageSetup fitToHeight="999" fitToWidth="1" horizontalDpi="180" verticalDpi="180" orientation="landscape" paperSize="9" scale="9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zoomScalePageLayoutView="0" workbookViewId="0" topLeftCell="A1">
      <selection activeCell="M8" sqref="M8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90" t="s">
        <v>208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9.5" customHeight="1">
      <c r="A2" s="11" t="s">
        <v>20</v>
      </c>
      <c r="B2" s="8"/>
      <c r="F2" s="12"/>
      <c r="G2" s="13"/>
      <c r="H2" s="14"/>
      <c r="I2" s="24"/>
      <c r="K2" s="25" t="s">
        <v>77</v>
      </c>
    </row>
    <row r="3" spans="1:11" ht="12" customHeight="1">
      <c r="A3" s="95" t="s">
        <v>209</v>
      </c>
      <c r="B3" s="95"/>
      <c r="C3" s="95"/>
      <c r="D3" s="95"/>
      <c r="E3" s="95"/>
      <c r="F3" s="95" t="s">
        <v>210</v>
      </c>
      <c r="G3" s="95"/>
      <c r="H3" s="95"/>
      <c r="I3" s="95"/>
      <c r="J3" s="95"/>
      <c r="K3" s="95" t="s">
        <v>211</v>
      </c>
    </row>
    <row r="4" spans="1:11" ht="12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ht="25.5" customHeight="1">
      <c r="A5" s="16" t="s">
        <v>80</v>
      </c>
      <c r="B5" s="17" t="s">
        <v>212</v>
      </c>
      <c r="C5" s="17" t="s">
        <v>213</v>
      </c>
      <c r="D5" s="18" t="s">
        <v>214</v>
      </c>
      <c r="E5" s="19" t="s">
        <v>215</v>
      </c>
      <c r="F5" s="16" t="s">
        <v>80</v>
      </c>
      <c r="G5" s="17" t="s">
        <v>212</v>
      </c>
      <c r="H5" s="17" t="s">
        <v>213</v>
      </c>
      <c r="I5" s="18" t="s">
        <v>214</v>
      </c>
      <c r="J5" s="19" t="s">
        <v>215</v>
      </c>
      <c r="K5" s="95"/>
    </row>
    <row r="6" spans="1:11" ht="17.25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95"/>
    </row>
    <row r="7" spans="1:11" s="1" customFormat="1" ht="45">
      <c r="A7" s="20">
        <v>438</v>
      </c>
      <c r="B7" s="20">
        <v>40</v>
      </c>
      <c r="C7" s="20">
        <v>0</v>
      </c>
      <c r="D7" s="20">
        <v>398</v>
      </c>
      <c r="E7" s="20">
        <v>0</v>
      </c>
      <c r="F7" s="21">
        <v>61</v>
      </c>
      <c r="G7" s="21">
        <v>40</v>
      </c>
      <c r="H7" s="21">
        <v>0</v>
      </c>
      <c r="I7" s="21">
        <v>21</v>
      </c>
      <c r="J7" s="20">
        <v>0</v>
      </c>
      <c r="K7" s="26" t="s">
        <v>216</v>
      </c>
    </row>
    <row r="8" spans="1:11" ht="22.5" customHeight="1">
      <c r="A8" s="8"/>
      <c r="B8" s="8"/>
      <c r="C8" s="8"/>
      <c r="D8" s="8"/>
      <c r="E8" s="8"/>
      <c r="F8" s="8"/>
      <c r="G8" s="22"/>
      <c r="H8" s="23"/>
      <c r="I8" s="23"/>
      <c r="J8" s="8"/>
      <c r="K8" s="8"/>
    </row>
    <row r="9" spans="1:11" ht="22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22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ht="22.5" customHeight="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2:11" ht="22.5" customHeight="1"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2:11" ht="22.5" customHeight="1">
      <c r="B13" s="8"/>
      <c r="C13" s="8"/>
      <c r="D13" s="8"/>
      <c r="E13" s="8"/>
      <c r="G13" s="8"/>
      <c r="H13" s="8"/>
      <c r="I13" s="8"/>
      <c r="K13" s="8"/>
    </row>
    <row r="14" spans="3:10" ht="22.5" customHeight="1">
      <c r="C14" s="8"/>
      <c r="D14" s="8"/>
      <c r="E14" s="8"/>
      <c r="F14" s="8"/>
      <c r="G14" s="8"/>
      <c r="H14" s="8"/>
      <c r="I14" s="8"/>
      <c r="J14" s="8"/>
    </row>
    <row r="15" spans="3:9" ht="22.5" customHeight="1">
      <c r="C15" s="8"/>
      <c r="D15" s="8"/>
      <c r="E15" s="8"/>
      <c r="G15" s="8"/>
      <c r="H15" s="8"/>
      <c r="I15" s="8"/>
    </row>
    <row r="16" spans="4:11" ht="22.5" customHeight="1">
      <c r="D16" s="8"/>
      <c r="E16" s="8"/>
      <c r="F16" s="8"/>
      <c r="G16" s="8"/>
      <c r="H16" s="8"/>
      <c r="I16" s="8"/>
      <c r="J16" s="8"/>
      <c r="K16" s="8"/>
    </row>
    <row r="17" spans="5:9" ht="22.5" customHeight="1">
      <c r="E17" s="8"/>
      <c r="F17" s="23"/>
      <c r="G17" s="23"/>
      <c r="H17" s="23"/>
      <c r="I17" s="23"/>
    </row>
    <row r="18" spans="4:9" ht="22.5" customHeight="1">
      <c r="D18" s="8"/>
      <c r="E18" s="8"/>
      <c r="F18" s="8"/>
      <c r="G18" s="8"/>
      <c r="H18" s="8"/>
      <c r="I18" s="8"/>
    </row>
    <row r="19" spans="6:9" ht="22.5" customHeight="1">
      <c r="F19" s="8"/>
      <c r="G19" s="8"/>
      <c r="I19" s="8"/>
    </row>
    <row r="20" spans="5:9" ht="22.5" customHeight="1">
      <c r="E20" s="8"/>
      <c r="F20" s="23"/>
      <c r="G20" s="23"/>
      <c r="H20" s="13"/>
      <c r="I20" s="13"/>
    </row>
    <row r="21" ht="22.5" customHeight="1">
      <c r="G21" s="8"/>
    </row>
    <row r="22" ht="22.5" customHeight="1">
      <c r="F22" s="8"/>
    </row>
    <row r="23" ht="22.5" customHeight="1">
      <c r="H23" s="8"/>
    </row>
    <row r="24" ht="22.5" customHeight="1"/>
    <row r="25" spans="6:9" ht="22.5" customHeight="1">
      <c r="F25" s="13"/>
      <c r="G25" s="23"/>
      <c r="H25" s="23"/>
      <c r="I25" s="13"/>
    </row>
    <row r="26" ht="22.5" customHeight="1"/>
    <row r="27" ht="22.5" customHeight="1"/>
    <row r="28" ht="22.5" customHeight="1"/>
    <row r="29" ht="22.5" customHeight="1">
      <c r="K29" s="8"/>
    </row>
  </sheetData>
  <sheetProtection formatCells="0" formatColumns="0" formatRows="0"/>
  <mergeCells count="4">
    <mergeCell ref="A1:K1"/>
    <mergeCell ref="K3:K6"/>
    <mergeCell ref="A3:E4"/>
    <mergeCell ref="F3:J4"/>
  </mergeCells>
  <printOptions horizontalCentered="1"/>
  <pageMargins left="0.79" right="0.79" top="1.18" bottom="0.39" header="0.51" footer="0.51"/>
  <pageSetup fitToHeight="999" fitToWidth="1" horizontalDpi="180" verticalDpi="180" orientation="landscape" paperSize="9" scale="7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PageLayoutView="0" workbookViewId="0" topLeftCell="A1">
      <selection activeCell="A1" sqref="A1:Q1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90" t="s">
        <v>217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ht="25.5" customHeight="1">
      <c r="Q2" s="9" t="s">
        <v>77</v>
      </c>
    </row>
    <row r="3" spans="1:17" ht="28.5" customHeight="1">
      <c r="A3" s="102" t="s">
        <v>218</v>
      </c>
      <c r="B3" s="102" t="s">
        <v>219</v>
      </c>
      <c r="C3" s="102" t="s">
        <v>220</v>
      </c>
      <c r="D3" s="102" t="s">
        <v>221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spans="1:17" ht="28.5" customHeight="1">
      <c r="A4" s="102"/>
      <c r="B4" s="102"/>
      <c r="C4" s="102"/>
      <c r="D4" s="102" t="s">
        <v>222</v>
      </c>
      <c r="E4" s="102" t="s">
        <v>223</v>
      </c>
      <c r="F4" s="102"/>
      <c r="G4" s="102"/>
      <c r="H4" s="102" t="s">
        <v>224</v>
      </c>
      <c r="I4" s="102" t="s">
        <v>225</v>
      </c>
      <c r="J4" s="102" t="s">
        <v>226</v>
      </c>
      <c r="K4" s="102"/>
      <c r="L4" s="102"/>
      <c r="M4" s="102"/>
      <c r="N4" s="102"/>
      <c r="O4" s="102"/>
      <c r="P4" s="102"/>
      <c r="Q4" s="102"/>
    </row>
    <row r="5" spans="1:17" ht="26.25" customHeight="1">
      <c r="A5" s="102"/>
      <c r="B5" s="102"/>
      <c r="C5" s="102"/>
      <c r="D5" s="102"/>
      <c r="E5" s="102"/>
      <c r="F5" s="102"/>
      <c r="G5" s="102"/>
      <c r="H5" s="102"/>
      <c r="I5" s="102"/>
      <c r="J5" s="102" t="s">
        <v>227</v>
      </c>
      <c r="K5" s="102" t="s">
        <v>84</v>
      </c>
      <c r="L5" s="102" t="s">
        <v>85</v>
      </c>
      <c r="M5" s="102" t="s">
        <v>228</v>
      </c>
      <c r="N5" s="102"/>
      <c r="O5" s="102"/>
      <c r="P5" s="102"/>
      <c r="Q5" s="102"/>
    </row>
    <row r="6" spans="1:17" ht="68.25" customHeight="1">
      <c r="A6" s="102"/>
      <c r="B6" s="102"/>
      <c r="C6" s="102"/>
      <c r="D6" s="102"/>
      <c r="E6" s="2" t="s">
        <v>179</v>
      </c>
      <c r="F6" s="2" t="s">
        <v>81</v>
      </c>
      <c r="G6" s="2" t="s">
        <v>82</v>
      </c>
      <c r="H6" s="102"/>
      <c r="I6" s="102"/>
      <c r="J6" s="102"/>
      <c r="K6" s="102"/>
      <c r="L6" s="102"/>
      <c r="M6" s="2" t="s">
        <v>179</v>
      </c>
      <c r="N6" s="2" t="s">
        <v>229</v>
      </c>
      <c r="O6" s="2" t="s">
        <v>230</v>
      </c>
      <c r="P6" s="2" t="s">
        <v>231</v>
      </c>
      <c r="Q6" s="2" t="s">
        <v>232</v>
      </c>
    </row>
    <row r="7" spans="1:17" ht="20.25" customHeight="1">
      <c r="A7" s="3" t="s">
        <v>88</v>
      </c>
      <c r="B7" s="4" t="s">
        <v>88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10">
        <v>15</v>
      </c>
    </row>
    <row r="8" spans="1:17" s="1" customFormat="1" ht="23.25" customHeight="1">
      <c r="A8" s="5"/>
      <c r="B8" s="5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2.75" customHeight="1">
      <c r="A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8"/>
      <c r="B10" s="8"/>
      <c r="E10" s="8"/>
      <c r="F10" s="8"/>
      <c r="G10" s="8"/>
      <c r="H10" s="8"/>
      <c r="I10" s="8"/>
      <c r="J10" s="8"/>
      <c r="K10" s="8"/>
      <c r="L10" s="8"/>
      <c r="N10" s="8"/>
      <c r="O10" s="8"/>
      <c r="P10" s="8"/>
      <c r="Q10" s="8"/>
    </row>
    <row r="11" spans="2:17" ht="12.75" customHeight="1">
      <c r="B11" s="8"/>
      <c r="E11" s="8"/>
      <c r="F11" s="8"/>
      <c r="G11" s="8"/>
      <c r="H11" s="8"/>
      <c r="I11" s="8"/>
      <c r="J11" s="8"/>
      <c r="K11" s="8"/>
      <c r="L11" s="8"/>
      <c r="N11" s="8"/>
      <c r="O11" s="8"/>
      <c r="P11" s="8"/>
      <c r="Q11" s="8"/>
    </row>
    <row r="12" spans="3:17" ht="12.75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4:17" ht="12.75" customHeight="1">
      <c r="D13" s="8"/>
      <c r="E13" s="8"/>
      <c r="F13" s="8"/>
      <c r="G13" s="8"/>
      <c r="I13" s="8"/>
      <c r="J13" s="8"/>
      <c r="L13" s="8"/>
      <c r="M13" s="8"/>
      <c r="N13" s="8"/>
      <c r="P13" s="8"/>
      <c r="Q13" s="8"/>
    </row>
    <row r="14" spans="4:18" ht="12.75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R14" s="8"/>
    </row>
    <row r="15" spans="4:18" ht="12.75" customHeight="1">
      <c r="D15" s="8"/>
      <c r="E15" s="8"/>
      <c r="F15" s="8"/>
      <c r="H15" s="8"/>
      <c r="I15" s="8"/>
      <c r="J15" s="8"/>
      <c r="K15" s="8"/>
      <c r="L15" s="8"/>
      <c r="M15" s="8"/>
      <c r="N15" s="8"/>
      <c r="O15" s="8"/>
      <c r="R15" s="8"/>
    </row>
    <row r="16" spans="4:14" ht="12.75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4:20" ht="12.75" customHeight="1">
      <c r="D17" s="8"/>
      <c r="K17" s="8"/>
      <c r="L17" s="8"/>
      <c r="M17" s="8"/>
      <c r="R17" s="8"/>
      <c r="S17" s="8"/>
      <c r="T17" s="8"/>
    </row>
    <row r="18" spans="9:20" ht="12.75" customHeight="1">
      <c r="I18" s="8"/>
      <c r="J18" s="8"/>
      <c r="K18" s="8"/>
      <c r="S18" s="8"/>
      <c r="T18" s="8"/>
    </row>
    <row r="19" ht="12.75" customHeight="1"/>
    <row r="20" ht="12.75" customHeight="1"/>
    <row r="21" ht="12.75" customHeight="1"/>
    <row r="22" ht="12.75" customHeight="1">
      <c r="D22" s="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8"/>
    </row>
  </sheetData>
  <sheetProtection formatCells="0" formatColumns="0" formatRows="0"/>
  <mergeCells count="14">
    <mergeCell ref="C3:C6"/>
    <mergeCell ref="D4:D6"/>
    <mergeCell ref="H4:H6"/>
    <mergeCell ref="I4:I6"/>
    <mergeCell ref="J5:J6"/>
    <mergeCell ref="K5:K6"/>
    <mergeCell ref="L5:L6"/>
    <mergeCell ref="E4:G5"/>
    <mergeCell ref="A1:Q1"/>
    <mergeCell ref="D3:Q3"/>
    <mergeCell ref="J4:Q4"/>
    <mergeCell ref="M5:Q5"/>
    <mergeCell ref="A3:A6"/>
    <mergeCell ref="B3:B6"/>
  </mergeCells>
  <printOptions horizontalCentered="1"/>
  <pageMargins left="0.39" right="0.39" top="1.18" bottom="0.39" header="0.5" footer="0.5"/>
  <pageSetup fitToHeight="999" fitToWidth="1" horizontalDpi="180" verticalDpi="18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0"/>
  <sheetViews>
    <sheetView showGridLines="0" showZeros="0" zoomScalePageLayoutView="0" workbookViewId="0" topLeftCell="A13">
      <selection activeCell="V20" sqref="V20"/>
    </sheetView>
  </sheetViews>
  <sheetFormatPr defaultColWidth="9.16015625" defaultRowHeight="12.75" customHeight="1"/>
  <sheetData>
    <row r="3" spans="2:12" ht="64.5" customHeight="1">
      <c r="B3" s="88" t="s">
        <v>3</v>
      </c>
      <c r="C3" s="88"/>
      <c r="D3" s="88"/>
      <c r="E3" s="88"/>
      <c r="F3" s="88"/>
      <c r="G3" s="88"/>
      <c r="H3" s="88"/>
      <c r="I3" s="88"/>
      <c r="J3" s="88"/>
      <c r="K3" s="88"/>
      <c r="L3" s="88"/>
    </row>
    <row r="6" spans="2:12" ht="34.5" customHeight="1">
      <c r="B6" s="89" t="s">
        <v>4</v>
      </c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2:11" ht="189" customHeight="1">
      <c r="B7" s="87" t="s">
        <v>5</v>
      </c>
      <c r="C7" s="87"/>
      <c r="D7" s="87"/>
      <c r="E7" s="87"/>
      <c r="F7" s="87"/>
      <c r="G7" s="87"/>
      <c r="H7" s="87"/>
      <c r="I7" s="87"/>
      <c r="J7" s="87"/>
      <c r="K7" s="87"/>
    </row>
    <row r="8" spans="2:11" ht="129" customHeight="1">
      <c r="B8" s="87" t="s">
        <v>6</v>
      </c>
      <c r="C8" s="87"/>
      <c r="D8" s="87"/>
      <c r="E8" s="87"/>
      <c r="F8" s="87"/>
      <c r="G8" s="87"/>
      <c r="H8" s="87"/>
      <c r="I8" s="87"/>
      <c r="J8" s="87"/>
      <c r="K8" s="87"/>
    </row>
    <row r="9" spans="2:12" ht="31.5" customHeight="1">
      <c r="B9" s="86" t="s">
        <v>7</v>
      </c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2:11" s="81" customFormat="1" ht="57" customHeight="1">
      <c r="B10" s="87" t="s">
        <v>8</v>
      </c>
      <c r="C10" s="87"/>
      <c r="D10" s="87"/>
      <c r="E10" s="87"/>
      <c r="F10" s="87"/>
      <c r="G10" s="87"/>
      <c r="H10" s="87"/>
      <c r="I10" s="87"/>
      <c r="J10" s="87"/>
      <c r="K10" s="87"/>
    </row>
    <row r="11" spans="2:12" ht="24.75" customHeight="1">
      <c r="B11" s="86" t="s">
        <v>9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2:11" ht="270" customHeight="1">
      <c r="B12" s="87" t="s">
        <v>10</v>
      </c>
      <c r="C12" s="87"/>
      <c r="D12" s="87"/>
      <c r="E12" s="87"/>
      <c r="F12" s="87"/>
      <c r="G12" s="87"/>
      <c r="H12" s="87"/>
      <c r="I12" s="87"/>
      <c r="J12" s="87"/>
      <c r="K12" s="87"/>
    </row>
    <row r="13" spans="2:12" ht="27.75" customHeight="1">
      <c r="B13" s="86" t="s">
        <v>11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2:11" ht="45" customHeight="1">
      <c r="B14" s="87" t="s">
        <v>12</v>
      </c>
      <c r="C14" s="87"/>
      <c r="D14" s="87"/>
      <c r="E14" s="87"/>
      <c r="F14" s="87"/>
      <c r="G14" s="87"/>
      <c r="H14" s="87"/>
      <c r="I14" s="87"/>
      <c r="J14" s="87"/>
      <c r="K14" s="87"/>
    </row>
    <row r="15" spans="2:12" ht="24" customHeight="1">
      <c r="B15" s="86" t="s">
        <v>13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2:11" ht="42" customHeight="1">
      <c r="B16" s="87" t="s">
        <v>14</v>
      </c>
      <c r="C16" s="87"/>
      <c r="D16" s="87"/>
      <c r="E16" s="87"/>
      <c r="F16" s="87"/>
      <c r="G16" s="87"/>
      <c r="H16" s="87"/>
      <c r="I16" s="87"/>
      <c r="J16" s="87"/>
      <c r="K16" s="87"/>
    </row>
    <row r="17" spans="2:12" ht="27" customHeight="1">
      <c r="B17" s="86" t="s">
        <v>15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2:11" ht="111" customHeight="1">
      <c r="B18" s="87" t="s">
        <v>16</v>
      </c>
      <c r="C18" s="87"/>
      <c r="D18" s="87"/>
      <c r="E18" s="87"/>
      <c r="F18" s="87"/>
      <c r="G18" s="87"/>
      <c r="H18" s="87"/>
      <c r="I18" s="87"/>
      <c r="J18" s="87"/>
      <c r="K18" s="87"/>
    </row>
    <row r="19" spans="1:11" ht="30" customHeight="1">
      <c r="A19" s="86" t="s">
        <v>17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 ht="165.75" customHeight="1">
      <c r="B20" s="87" t="s">
        <v>18</v>
      </c>
      <c r="C20" s="87"/>
      <c r="D20" s="87"/>
      <c r="E20" s="87"/>
      <c r="F20" s="87"/>
      <c r="G20" s="87"/>
      <c r="H20" s="87"/>
      <c r="I20" s="87"/>
      <c r="J20" s="87"/>
      <c r="K20" s="87"/>
    </row>
  </sheetData>
  <sheetProtection formatCells="0" formatColumns="0" formatRows="0"/>
  <mergeCells count="16">
    <mergeCell ref="B3:L3"/>
    <mergeCell ref="B6:L6"/>
    <mergeCell ref="B7:K7"/>
    <mergeCell ref="B8:K8"/>
    <mergeCell ref="B9:L9"/>
    <mergeCell ref="B10:K10"/>
    <mergeCell ref="B17:L17"/>
    <mergeCell ref="B18:K18"/>
    <mergeCell ref="A19:K19"/>
    <mergeCell ref="B20:K20"/>
    <mergeCell ref="B11:L11"/>
    <mergeCell ref="B12:K12"/>
    <mergeCell ref="B13:L13"/>
    <mergeCell ref="B14:K14"/>
    <mergeCell ref="B15:L15"/>
    <mergeCell ref="B16:K16"/>
  </mergeCells>
  <printOptions horizontalCentered="1"/>
  <pageMargins left="0.79" right="0.79" top="0.39" bottom="0.79" header="0.5" footer="0.5"/>
  <pageSetup fitToHeight="1" fitToWidth="1" horizontalDpi="180" verticalDpi="180" orientation="portrait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B26" sqref="B26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8" customFormat="1" ht="42.75" customHeight="1">
      <c r="A1" s="90" t="s">
        <v>19</v>
      </c>
      <c r="B1" s="90"/>
      <c r="C1" s="90"/>
      <c r="D1" s="90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</row>
    <row r="2" spans="1:254" s="68" customFormat="1" ht="19.5" customHeight="1">
      <c r="A2" s="50"/>
      <c r="B2" s="51"/>
      <c r="C2" s="49"/>
      <c r="D2" s="52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</row>
    <row r="3" spans="1:254" s="68" customFormat="1" ht="22.5" customHeight="1">
      <c r="A3" s="12" t="s">
        <v>20</v>
      </c>
      <c r="B3" s="49"/>
      <c r="C3" s="49"/>
      <c r="D3" s="53" t="s">
        <v>21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</row>
    <row r="4" spans="1:254" s="68" customFormat="1" ht="22.5" customHeight="1">
      <c r="A4" s="91" t="s">
        <v>22</v>
      </c>
      <c r="B4" s="92"/>
      <c r="C4" s="93" t="s">
        <v>23</v>
      </c>
      <c r="D4" s="93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</row>
    <row r="5" spans="1:254" s="68" customFormat="1" ht="22.5" customHeight="1">
      <c r="A5" s="46" t="s">
        <v>24</v>
      </c>
      <c r="B5" s="70" t="s">
        <v>25</v>
      </c>
      <c r="C5" s="46" t="s">
        <v>24</v>
      </c>
      <c r="D5" s="71" t="s">
        <v>25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</row>
    <row r="6" spans="1:254" s="69" customFormat="1" ht="22.5" customHeight="1">
      <c r="A6" s="72" t="s">
        <v>26</v>
      </c>
      <c r="B6" s="21">
        <v>8238.26</v>
      </c>
      <c r="C6" s="73" t="s">
        <v>27</v>
      </c>
      <c r="D6" s="21">
        <v>0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</row>
    <row r="7" spans="1:254" s="69" customFormat="1" ht="22.5" customHeight="1">
      <c r="A7" s="58" t="s">
        <v>28</v>
      </c>
      <c r="B7" s="21">
        <v>7958.26</v>
      </c>
      <c r="C7" s="73" t="s">
        <v>29</v>
      </c>
      <c r="D7" s="21">
        <v>0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</row>
    <row r="8" spans="1:254" s="69" customFormat="1" ht="22.5" customHeight="1">
      <c r="A8" s="58" t="s">
        <v>30</v>
      </c>
      <c r="B8" s="21">
        <v>280</v>
      </c>
      <c r="C8" s="73" t="s">
        <v>31</v>
      </c>
      <c r="D8" s="21">
        <v>0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</row>
    <row r="9" spans="1:254" s="69" customFormat="1" ht="22.5" customHeight="1">
      <c r="A9" s="58" t="s">
        <v>32</v>
      </c>
      <c r="B9" s="21">
        <v>0</v>
      </c>
      <c r="C9" s="73" t="s">
        <v>33</v>
      </c>
      <c r="D9" s="21">
        <v>7577.8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</row>
    <row r="10" spans="1:254" s="69" customFormat="1" ht="22.5" customHeight="1">
      <c r="A10" s="58" t="s">
        <v>34</v>
      </c>
      <c r="B10" s="21">
        <v>0</v>
      </c>
      <c r="C10" s="73" t="s">
        <v>35</v>
      </c>
      <c r="D10" s="21">
        <v>0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</row>
    <row r="11" spans="1:254" s="69" customFormat="1" ht="22.5" customHeight="1">
      <c r="A11" s="58" t="s">
        <v>36</v>
      </c>
      <c r="B11" s="21">
        <v>242.07</v>
      </c>
      <c r="C11" s="73" t="s">
        <v>37</v>
      </c>
      <c r="D11" s="21">
        <v>0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</row>
    <row r="12" spans="1:254" s="69" customFormat="1" ht="22.5" customHeight="1">
      <c r="A12" s="58" t="s">
        <v>38</v>
      </c>
      <c r="B12" s="21">
        <v>0</v>
      </c>
      <c r="C12" s="73" t="s">
        <v>39</v>
      </c>
      <c r="D12" s="21">
        <v>0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</row>
    <row r="13" spans="1:254" s="69" customFormat="1" ht="22.5" customHeight="1">
      <c r="A13" s="59" t="s">
        <v>40</v>
      </c>
      <c r="B13" s="21">
        <v>0</v>
      </c>
      <c r="C13" s="73" t="s">
        <v>41</v>
      </c>
      <c r="D13" s="21">
        <v>0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</row>
    <row r="14" spans="1:254" s="69" customFormat="1" ht="22.5" customHeight="1">
      <c r="A14" s="58"/>
      <c r="B14" s="60"/>
      <c r="C14" s="73" t="s">
        <v>42</v>
      </c>
      <c r="D14" s="21">
        <v>0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</row>
    <row r="15" spans="1:254" s="69" customFormat="1" ht="22.5" customHeight="1">
      <c r="A15" s="58"/>
      <c r="B15" s="21"/>
      <c r="C15" s="73" t="s">
        <v>43</v>
      </c>
      <c r="D15" s="21">
        <v>446.79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</row>
    <row r="16" spans="1:254" s="69" customFormat="1" ht="22.5" customHeight="1">
      <c r="A16" s="58"/>
      <c r="B16" s="21"/>
      <c r="C16" s="73" t="s">
        <v>44</v>
      </c>
      <c r="D16" s="21">
        <v>0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</row>
    <row r="17" spans="1:254" s="69" customFormat="1" ht="22.5" customHeight="1">
      <c r="A17" s="58"/>
      <c r="B17" s="21"/>
      <c r="C17" s="73" t="s">
        <v>45</v>
      </c>
      <c r="D17" s="21">
        <v>0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</row>
    <row r="18" spans="1:254" s="69" customFormat="1" ht="22.5" customHeight="1">
      <c r="A18" s="58"/>
      <c r="B18" s="21"/>
      <c r="C18" s="73" t="s">
        <v>46</v>
      </c>
      <c r="D18" s="21">
        <v>0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</row>
    <row r="19" spans="1:254" s="69" customFormat="1" ht="22.5" customHeight="1">
      <c r="A19" s="58"/>
      <c r="B19" s="21"/>
      <c r="C19" s="73" t="s">
        <v>47</v>
      </c>
      <c r="D19" s="21">
        <v>0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</row>
    <row r="20" spans="1:254" s="69" customFormat="1" ht="22.5" customHeight="1">
      <c r="A20" s="58"/>
      <c r="B20" s="21"/>
      <c r="C20" s="73" t="s">
        <v>48</v>
      </c>
      <c r="D20" s="21">
        <v>0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</row>
    <row r="21" spans="1:254" s="69" customFormat="1" ht="22.5" customHeight="1">
      <c r="A21" s="58"/>
      <c r="B21" s="21"/>
      <c r="C21" s="56" t="s">
        <v>49</v>
      </c>
      <c r="D21" s="21">
        <v>0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</row>
    <row r="22" spans="1:254" s="69" customFormat="1" ht="22.5" customHeight="1">
      <c r="A22" s="58"/>
      <c r="B22" s="21"/>
      <c r="C22" s="56" t="s">
        <v>50</v>
      </c>
      <c r="D22" s="21">
        <v>0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</row>
    <row r="23" spans="1:254" s="69" customFormat="1" ht="22.5" customHeight="1">
      <c r="A23" s="58"/>
      <c r="B23" s="21"/>
      <c r="C23" s="56" t="s">
        <v>51</v>
      </c>
      <c r="D23" s="21">
        <v>0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</row>
    <row r="24" spans="1:254" s="69" customFormat="1" ht="22.5" customHeight="1">
      <c r="A24" s="58"/>
      <c r="B24" s="21"/>
      <c r="C24" s="56" t="s">
        <v>52</v>
      </c>
      <c r="D24" s="21">
        <v>0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</row>
    <row r="25" spans="1:254" s="69" customFormat="1" ht="22.5" customHeight="1">
      <c r="A25" s="58"/>
      <c r="B25" s="21"/>
      <c r="C25" s="56" t="s">
        <v>53</v>
      </c>
      <c r="D25" s="21">
        <v>455.74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</row>
    <row r="26" spans="1:254" s="69" customFormat="1" ht="22.5" customHeight="1">
      <c r="A26" s="56"/>
      <c r="B26" s="60"/>
      <c r="C26" s="56" t="s">
        <v>54</v>
      </c>
      <c r="D26" s="74">
        <v>0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</row>
    <row r="27" spans="1:254" s="69" customFormat="1" ht="22.5" customHeight="1">
      <c r="A27" s="56"/>
      <c r="B27" s="60"/>
      <c r="C27" s="75" t="s">
        <v>55</v>
      </c>
      <c r="D27" s="21">
        <v>0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</row>
    <row r="28" spans="1:254" s="69" customFormat="1" ht="22.5" customHeight="1">
      <c r="A28" s="56"/>
      <c r="B28" s="60"/>
      <c r="C28" s="56" t="s">
        <v>56</v>
      </c>
      <c r="D28" s="76">
        <v>0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</row>
    <row r="29" spans="1:254" s="69" customFormat="1" ht="22.5" customHeight="1">
      <c r="A29" s="61"/>
      <c r="B29" s="60"/>
      <c r="C29" s="75" t="s">
        <v>57</v>
      </c>
      <c r="D29" s="74">
        <v>0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</row>
    <row r="30" spans="1:254" s="69" customFormat="1" ht="22.5" customHeight="1">
      <c r="A30" s="58"/>
      <c r="B30" s="21"/>
      <c r="C30" s="75" t="s">
        <v>58</v>
      </c>
      <c r="D30" s="74">
        <v>0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</row>
    <row r="31" spans="1:254" s="69" customFormat="1" ht="22.5" customHeight="1">
      <c r="A31" s="58"/>
      <c r="B31" s="21"/>
      <c r="C31" s="75" t="s">
        <v>59</v>
      </c>
      <c r="D31" s="74">
        <v>0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</row>
    <row r="32" spans="1:254" s="69" customFormat="1" ht="22.5" customHeight="1">
      <c r="A32" s="58"/>
      <c r="B32" s="21"/>
      <c r="C32" s="75" t="s">
        <v>60</v>
      </c>
      <c r="D32" s="74">
        <v>0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</row>
    <row r="33" spans="1:254" s="69" customFormat="1" ht="22.5" customHeight="1">
      <c r="A33" s="58"/>
      <c r="B33" s="21"/>
      <c r="C33" s="75" t="s">
        <v>61</v>
      </c>
      <c r="D33" s="21">
        <v>0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</row>
    <row r="34" spans="1:254" s="68" customFormat="1" ht="22.5" customHeight="1">
      <c r="A34" s="62" t="s">
        <v>62</v>
      </c>
      <c r="B34" s="77">
        <f>SUM(B6+B9+B10+B11+B12+B13)</f>
        <v>8480.33</v>
      </c>
      <c r="C34" s="62" t="s">
        <v>63</v>
      </c>
      <c r="D34" s="64">
        <f>SUM(D6+D7+D8+D9+D10+D11+D12+D13+D14+D15+D16+D17+D18+D19+D20+D21+D22+D23+D24+D25+D26+D27+D28+D29+D30+D31+D32+D33)</f>
        <v>8480.33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</row>
    <row r="35" spans="1:254" s="69" customFormat="1" ht="21.75" customHeight="1">
      <c r="A35" s="78" t="s">
        <v>64</v>
      </c>
      <c r="B35" s="21">
        <v>0</v>
      </c>
      <c r="C35" s="73" t="s">
        <v>65</v>
      </c>
      <c r="D35" s="60">
        <f>B36-D34</f>
        <v>0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</row>
    <row r="36" spans="1:254" s="68" customFormat="1" ht="21.75" customHeight="1">
      <c r="A36" s="79" t="s">
        <v>66</v>
      </c>
      <c r="B36" s="80">
        <f>SUM(B34+B35)</f>
        <v>8480.33</v>
      </c>
      <c r="C36" s="46" t="s">
        <v>67</v>
      </c>
      <c r="D36" s="64">
        <f>SUM(D34+D35)</f>
        <v>8480.33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</row>
    <row r="37" spans="1:254" s="68" customFormat="1" ht="21.75" customHeight="1">
      <c r="A37" s="50"/>
      <c r="B37" s="51"/>
      <c r="C37" s="51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</row>
    <row r="38" spans="1:254" s="68" customFormat="1" ht="21.75" customHeight="1">
      <c r="A38" s="50"/>
      <c r="B38" s="51"/>
      <c r="C38" s="51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</row>
    <row r="39" spans="1:254" s="68" customFormat="1" ht="21.75" customHeight="1">
      <c r="A39" s="50"/>
      <c r="B39" s="51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</row>
    <row r="40" spans="1:254" ht="21.75" customHeight="1">
      <c r="A40" s="49"/>
      <c r="B40" s="51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</row>
  </sheetData>
  <sheetProtection formatCells="0" formatColumns="0" formatRows="0"/>
  <mergeCells count="3">
    <mergeCell ref="A1:D1"/>
    <mergeCell ref="A4:B4"/>
    <mergeCell ref="C4:D4"/>
  </mergeCells>
  <printOptions horizontalCentered="1"/>
  <pageMargins left="0.79" right="0.79" top="1.18" bottom="0.39" header="0.51" footer="0.51"/>
  <pageSetup fitToHeight="1" fitToWidth="1" horizontalDpi="180" verticalDpi="180" orientation="portrait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90" t="s">
        <v>68</v>
      </c>
      <c r="B1" s="90"/>
      <c r="C1" s="90"/>
      <c r="D1" s="90"/>
      <c r="E1" s="90"/>
      <c r="F1" s="90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</row>
    <row r="2" spans="1:254" ht="19.5" customHeight="1">
      <c r="A2" s="50"/>
      <c r="B2" s="51"/>
      <c r="C2" s="49"/>
      <c r="D2" s="52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</row>
    <row r="3" spans="1:254" ht="22.5" customHeight="1">
      <c r="A3" s="12" t="s">
        <v>20</v>
      </c>
      <c r="B3" s="49"/>
      <c r="C3" s="49"/>
      <c r="E3" s="49"/>
      <c r="F3" s="53" t="s">
        <v>21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</row>
    <row r="4" spans="1:254" ht="22.5" customHeight="1">
      <c r="A4" s="91" t="s">
        <v>22</v>
      </c>
      <c r="B4" s="91"/>
      <c r="C4" s="93" t="s">
        <v>23</v>
      </c>
      <c r="D4" s="93"/>
      <c r="E4" s="54"/>
      <c r="F4" s="54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</row>
    <row r="5" spans="1:254" ht="22.5" customHeight="1">
      <c r="A5" s="46" t="s">
        <v>24</v>
      </c>
      <c r="B5" s="46" t="s">
        <v>25</v>
      </c>
      <c r="C5" s="46" t="s">
        <v>24</v>
      </c>
      <c r="D5" s="47" t="s">
        <v>69</v>
      </c>
      <c r="E5" s="47" t="s">
        <v>70</v>
      </c>
      <c r="F5" s="47" t="s">
        <v>71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</row>
    <row r="6" spans="1:254" s="1" customFormat="1" ht="22.5" customHeight="1">
      <c r="A6" s="55" t="s">
        <v>72</v>
      </c>
      <c r="B6" s="21">
        <v>8238.26</v>
      </c>
      <c r="C6" s="56" t="s">
        <v>27</v>
      </c>
      <c r="D6" s="21">
        <v>0</v>
      </c>
      <c r="E6" s="21">
        <v>0</v>
      </c>
      <c r="F6" s="21">
        <v>0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</row>
    <row r="7" spans="1:254" s="1" customFormat="1" ht="22.5" customHeight="1">
      <c r="A7" s="58" t="s">
        <v>73</v>
      </c>
      <c r="B7" s="21">
        <v>8238.26</v>
      </c>
      <c r="C7" s="56" t="s">
        <v>29</v>
      </c>
      <c r="D7" s="21">
        <v>0</v>
      </c>
      <c r="E7" s="21">
        <v>0</v>
      </c>
      <c r="F7" s="21">
        <v>0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</row>
    <row r="8" spans="1:254" s="1" customFormat="1" ht="22.5" customHeight="1">
      <c r="A8" s="58" t="s">
        <v>74</v>
      </c>
      <c r="B8" s="21">
        <v>0</v>
      </c>
      <c r="C8" s="56" t="s">
        <v>31</v>
      </c>
      <c r="D8" s="21">
        <v>0</v>
      </c>
      <c r="E8" s="21">
        <v>0</v>
      </c>
      <c r="F8" s="21">
        <v>0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</row>
    <row r="9" spans="1:254" s="1" customFormat="1" ht="22.5" customHeight="1">
      <c r="A9" s="58"/>
      <c r="B9" s="21"/>
      <c r="C9" s="56" t="s">
        <v>33</v>
      </c>
      <c r="D9" s="21">
        <v>7335.73</v>
      </c>
      <c r="E9" s="21">
        <v>7335.73</v>
      </c>
      <c r="F9" s="21">
        <v>0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</row>
    <row r="10" spans="1:254" s="1" customFormat="1" ht="22.5" customHeight="1">
      <c r="A10" s="58" t="s">
        <v>75</v>
      </c>
      <c r="B10" s="21">
        <v>0</v>
      </c>
      <c r="C10" s="56" t="s">
        <v>35</v>
      </c>
      <c r="D10" s="21">
        <v>0</v>
      </c>
      <c r="E10" s="21">
        <v>0</v>
      </c>
      <c r="F10" s="21">
        <v>0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</row>
    <row r="11" spans="1:254" s="1" customFormat="1" ht="22.5" customHeight="1">
      <c r="A11" s="58" t="s">
        <v>73</v>
      </c>
      <c r="B11" s="21">
        <v>0</v>
      </c>
      <c r="C11" s="56" t="s">
        <v>37</v>
      </c>
      <c r="D11" s="21">
        <v>0</v>
      </c>
      <c r="E11" s="21">
        <v>0</v>
      </c>
      <c r="F11" s="21">
        <v>0</v>
      </c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</row>
    <row r="12" spans="1:254" s="1" customFormat="1" ht="22.5" customHeight="1">
      <c r="A12" s="58" t="s">
        <v>74</v>
      </c>
      <c r="B12" s="21">
        <v>0</v>
      </c>
      <c r="C12" s="56" t="s">
        <v>39</v>
      </c>
      <c r="D12" s="21">
        <v>0</v>
      </c>
      <c r="E12" s="21">
        <v>0</v>
      </c>
      <c r="F12" s="21">
        <v>0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</row>
    <row r="13" spans="1:254" s="1" customFormat="1" ht="22.5" customHeight="1">
      <c r="A13" s="59"/>
      <c r="B13" s="21"/>
      <c r="C13" s="56" t="s">
        <v>41</v>
      </c>
      <c r="D13" s="21">
        <v>0</v>
      </c>
      <c r="E13" s="21">
        <v>0</v>
      </c>
      <c r="F13" s="21">
        <v>0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</row>
    <row r="14" spans="1:254" s="1" customFormat="1" ht="22.5" customHeight="1">
      <c r="A14" s="58"/>
      <c r="B14" s="60"/>
      <c r="C14" s="56" t="s">
        <v>42</v>
      </c>
      <c r="D14" s="21">
        <v>0</v>
      </c>
      <c r="E14" s="21">
        <v>0</v>
      </c>
      <c r="F14" s="21">
        <v>0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</row>
    <row r="15" spans="1:254" s="1" customFormat="1" ht="22.5" customHeight="1">
      <c r="A15" s="58"/>
      <c r="B15" s="21"/>
      <c r="C15" s="56" t="s">
        <v>43</v>
      </c>
      <c r="D15" s="21">
        <v>446.79</v>
      </c>
      <c r="E15" s="21">
        <v>446.79</v>
      </c>
      <c r="F15" s="21">
        <v>0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</row>
    <row r="16" spans="1:254" s="1" customFormat="1" ht="22.5" customHeight="1">
      <c r="A16" s="58"/>
      <c r="B16" s="21"/>
      <c r="C16" s="56" t="s">
        <v>44</v>
      </c>
      <c r="D16" s="21">
        <v>0</v>
      </c>
      <c r="E16" s="21">
        <v>0</v>
      </c>
      <c r="F16" s="21">
        <v>0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</row>
    <row r="17" spans="1:254" s="1" customFormat="1" ht="22.5" customHeight="1">
      <c r="A17" s="58"/>
      <c r="B17" s="21"/>
      <c r="C17" s="56" t="s">
        <v>45</v>
      </c>
      <c r="D17" s="21">
        <v>0</v>
      </c>
      <c r="E17" s="21">
        <v>0</v>
      </c>
      <c r="F17" s="21">
        <v>0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</row>
    <row r="18" spans="1:254" s="1" customFormat="1" ht="22.5" customHeight="1">
      <c r="A18" s="58"/>
      <c r="B18" s="21"/>
      <c r="C18" s="56" t="s">
        <v>46</v>
      </c>
      <c r="D18" s="21">
        <v>0</v>
      </c>
      <c r="E18" s="21">
        <v>0</v>
      </c>
      <c r="F18" s="21">
        <v>0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</row>
    <row r="19" spans="1:254" s="1" customFormat="1" ht="22.5" customHeight="1">
      <c r="A19" s="58"/>
      <c r="B19" s="21"/>
      <c r="C19" s="56" t="s">
        <v>47</v>
      </c>
      <c r="D19" s="21">
        <v>0</v>
      </c>
      <c r="E19" s="21">
        <v>0</v>
      </c>
      <c r="F19" s="21">
        <v>0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</row>
    <row r="20" spans="1:254" s="1" customFormat="1" ht="22.5" customHeight="1">
      <c r="A20" s="58"/>
      <c r="B20" s="21"/>
      <c r="C20" s="56" t="s">
        <v>48</v>
      </c>
      <c r="D20" s="21">
        <v>0</v>
      </c>
      <c r="E20" s="21">
        <v>0</v>
      </c>
      <c r="F20" s="21">
        <v>0</v>
      </c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</row>
    <row r="21" spans="1:254" s="1" customFormat="1" ht="22.5" customHeight="1">
      <c r="A21" s="58"/>
      <c r="B21" s="21"/>
      <c r="C21" s="56" t="s">
        <v>49</v>
      </c>
      <c r="D21" s="21">
        <v>0</v>
      </c>
      <c r="E21" s="21">
        <v>0</v>
      </c>
      <c r="F21" s="21">
        <v>0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</row>
    <row r="22" spans="1:254" s="1" customFormat="1" ht="22.5" customHeight="1">
      <c r="A22" s="58"/>
      <c r="B22" s="21"/>
      <c r="C22" s="56" t="s">
        <v>50</v>
      </c>
      <c r="D22" s="21">
        <v>0</v>
      </c>
      <c r="E22" s="21">
        <v>0</v>
      </c>
      <c r="F22" s="21">
        <v>0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</row>
    <row r="23" spans="1:254" s="1" customFormat="1" ht="22.5" customHeight="1">
      <c r="A23" s="58"/>
      <c r="B23" s="21"/>
      <c r="C23" s="56" t="s">
        <v>51</v>
      </c>
      <c r="D23" s="21">
        <v>0</v>
      </c>
      <c r="E23" s="21">
        <v>0</v>
      </c>
      <c r="F23" s="21">
        <v>0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</row>
    <row r="24" spans="1:254" s="1" customFormat="1" ht="22.5" customHeight="1">
      <c r="A24" s="58"/>
      <c r="B24" s="21"/>
      <c r="C24" s="56" t="s">
        <v>52</v>
      </c>
      <c r="D24" s="21">
        <v>0</v>
      </c>
      <c r="E24" s="21">
        <v>0</v>
      </c>
      <c r="F24" s="21">
        <v>0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</row>
    <row r="25" spans="1:254" s="1" customFormat="1" ht="22.5" customHeight="1">
      <c r="A25" s="58"/>
      <c r="B25" s="21"/>
      <c r="C25" s="56" t="s">
        <v>53</v>
      </c>
      <c r="D25" s="21">
        <v>455.74</v>
      </c>
      <c r="E25" s="21">
        <v>455.74</v>
      </c>
      <c r="F25" s="21">
        <v>0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</row>
    <row r="26" spans="1:254" s="1" customFormat="1" ht="22.5" customHeight="1">
      <c r="A26" s="56"/>
      <c r="B26" s="60"/>
      <c r="C26" s="56" t="s">
        <v>54</v>
      </c>
      <c r="D26" s="21">
        <v>0</v>
      </c>
      <c r="E26" s="21">
        <v>0</v>
      </c>
      <c r="F26" s="21">
        <v>0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</row>
    <row r="27" spans="1:254" s="1" customFormat="1" ht="22.5" customHeight="1">
      <c r="A27" s="56"/>
      <c r="B27" s="60"/>
      <c r="C27" s="56" t="s">
        <v>55</v>
      </c>
      <c r="D27" s="21">
        <v>0</v>
      </c>
      <c r="E27" s="21">
        <v>0</v>
      </c>
      <c r="F27" s="21">
        <v>0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</row>
    <row r="28" spans="1:254" s="1" customFormat="1" ht="22.5" customHeight="1">
      <c r="A28" s="56"/>
      <c r="B28" s="60"/>
      <c r="C28" s="56" t="s">
        <v>56</v>
      </c>
      <c r="D28" s="21">
        <v>0</v>
      </c>
      <c r="E28" s="21">
        <v>0</v>
      </c>
      <c r="F28" s="21">
        <v>0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</row>
    <row r="29" spans="1:254" s="1" customFormat="1" ht="22.5" customHeight="1">
      <c r="A29" s="61"/>
      <c r="B29" s="60"/>
      <c r="C29" s="56" t="s">
        <v>57</v>
      </c>
      <c r="D29" s="21">
        <v>0</v>
      </c>
      <c r="E29" s="21">
        <v>0</v>
      </c>
      <c r="F29" s="21">
        <v>0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</row>
    <row r="30" spans="1:254" s="1" customFormat="1" ht="22.5" customHeight="1">
      <c r="A30" s="58"/>
      <c r="B30" s="21"/>
      <c r="C30" s="56" t="s">
        <v>58</v>
      </c>
      <c r="D30" s="21">
        <v>0</v>
      </c>
      <c r="E30" s="21">
        <v>0</v>
      </c>
      <c r="F30" s="21">
        <v>0</v>
      </c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</row>
    <row r="31" spans="1:254" s="1" customFormat="1" ht="22.5" customHeight="1">
      <c r="A31" s="58"/>
      <c r="B31" s="21"/>
      <c r="C31" s="56" t="s">
        <v>59</v>
      </c>
      <c r="D31" s="21">
        <v>0</v>
      </c>
      <c r="E31" s="21">
        <v>0</v>
      </c>
      <c r="F31" s="21">
        <v>0</v>
      </c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</row>
    <row r="32" spans="1:254" s="1" customFormat="1" ht="22.5" customHeight="1">
      <c r="A32" s="58"/>
      <c r="B32" s="21"/>
      <c r="C32" s="56" t="s">
        <v>60</v>
      </c>
      <c r="D32" s="21">
        <v>0</v>
      </c>
      <c r="E32" s="21">
        <v>0</v>
      </c>
      <c r="F32" s="21">
        <v>0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</row>
    <row r="33" spans="1:254" s="1" customFormat="1" ht="22.5" customHeight="1">
      <c r="A33" s="58"/>
      <c r="B33" s="21"/>
      <c r="C33" s="56" t="s">
        <v>61</v>
      </c>
      <c r="D33" s="21">
        <v>0</v>
      </c>
      <c r="E33" s="21">
        <v>0</v>
      </c>
      <c r="F33" s="21">
        <v>0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</row>
    <row r="34" spans="1:254" ht="22.5" customHeight="1">
      <c r="A34" s="62"/>
      <c r="B34" s="63"/>
      <c r="C34" s="62" t="s">
        <v>63</v>
      </c>
      <c r="D34" s="64">
        <f>SUM(D6+D7+D8+D9+D10+D11+D12+D13+D14+D15+D16+D17+D18+D19+D20+D21+D22+D23+D24+D25+D26+D27+D28+D29+D30+D31+D32+D33)</f>
        <v>8238.26</v>
      </c>
      <c r="E34" s="64">
        <f>SUM(E6+E7+E8+E9+E10+E11+E12+E13+E14+E15+E16+E17+E18+E19+E20+E21+E22+E23+E24+E25+E26+E27+E28+E29+E30+E31+E32+E33)</f>
        <v>8238.26</v>
      </c>
      <c r="F34" s="64">
        <f>SUM(F6+F7+F8+F9+F10+F11+F12+F13+F14+F15+F16+F17+F18+F19+F20+F21+F22+F23+F24+F25+F26+F27+F28+F29+F30+F31+F32+F33)</f>
        <v>0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</row>
    <row r="35" spans="1:254" ht="22.5" customHeight="1">
      <c r="A35" s="65"/>
      <c r="B35" s="66"/>
      <c r="C35" s="67" t="s">
        <v>65</v>
      </c>
      <c r="D35" s="63">
        <f>B36-D34</f>
        <v>0</v>
      </c>
      <c r="E35" s="64">
        <f>B7+B11-E34</f>
        <v>0</v>
      </c>
      <c r="F35" s="64">
        <f>B8+B12-F34</f>
        <v>0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</row>
    <row r="36" spans="1:254" s="1" customFormat="1" ht="21.75" customHeight="1">
      <c r="A36" s="61" t="s">
        <v>66</v>
      </c>
      <c r="B36" s="21">
        <v>8238.26</v>
      </c>
      <c r="C36" s="61" t="s">
        <v>67</v>
      </c>
      <c r="D36" s="60">
        <f>SUM(D34+D35)</f>
        <v>8238.26</v>
      </c>
      <c r="E36" s="60">
        <f>SUM(E34+E35)</f>
        <v>8238.26</v>
      </c>
      <c r="F36" s="60">
        <f>SUM(F34+F35)</f>
        <v>0</v>
      </c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</row>
    <row r="37" spans="1:254" ht="21.75" customHeight="1">
      <c r="A37" s="50"/>
      <c r="B37" s="51"/>
      <c r="C37" s="51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</row>
    <row r="38" spans="1:254" ht="21.75" customHeight="1">
      <c r="A38" s="50"/>
      <c r="B38" s="51"/>
      <c r="C38" s="51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</row>
    <row r="39" spans="1:254" ht="21.75" customHeight="1">
      <c r="A39" s="50"/>
      <c r="B39" s="51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</row>
    <row r="40" spans="1:254" ht="21.75" customHeight="1">
      <c r="A40" s="49"/>
      <c r="B40" s="51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</row>
  </sheetData>
  <sheetProtection formatCells="0" formatColumns="0" formatRows="0"/>
  <mergeCells count="3">
    <mergeCell ref="A1:F1"/>
    <mergeCell ref="A4:B4"/>
    <mergeCell ref="C4:D4"/>
  </mergeCells>
  <printOptions horizontalCentered="1"/>
  <pageMargins left="0.79" right="0.79" top="1.18" bottom="0.39" header="0.51" footer="0.51"/>
  <pageSetup fitToHeight="1" fitToWidth="1" horizontalDpi="180" verticalDpi="180" orientation="portrait" paperSize="9" scale="6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90" t="s">
        <v>76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9.5" customHeight="1">
      <c r="A2" s="12" t="s">
        <v>20</v>
      </c>
      <c r="B2" s="23"/>
      <c r="C2" s="14"/>
      <c r="D2" s="24"/>
      <c r="E2" s="24"/>
      <c r="F2" s="24"/>
      <c r="G2" s="25"/>
      <c r="I2" s="25"/>
      <c r="K2" s="25" t="s">
        <v>77</v>
      </c>
    </row>
    <row r="3" spans="1:11" ht="19.5" customHeight="1">
      <c r="A3" s="94" t="s">
        <v>78</v>
      </c>
      <c r="B3" s="94" t="s">
        <v>79</v>
      </c>
      <c r="C3" s="94" t="s">
        <v>80</v>
      </c>
      <c r="D3" s="94" t="s">
        <v>81</v>
      </c>
      <c r="E3" s="94" t="s">
        <v>82</v>
      </c>
      <c r="F3" s="94" t="s">
        <v>71</v>
      </c>
      <c r="G3" s="94" t="s">
        <v>83</v>
      </c>
      <c r="H3" s="94" t="s">
        <v>84</v>
      </c>
      <c r="I3" s="94" t="s">
        <v>85</v>
      </c>
      <c r="J3" s="94" t="s">
        <v>86</v>
      </c>
      <c r="K3" s="95" t="s">
        <v>87</v>
      </c>
    </row>
    <row r="4" spans="1:11" ht="26.25" customHeight="1">
      <c r="A4" s="94"/>
      <c r="B4" s="91"/>
      <c r="C4" s="91"/>
      <c r="D4" s="94"/>
      <c r="E4" s="94"/>
      <c r="F4" s="94"/>
      <c r="G4" s="94"/>
      <c r="H4" s="94"/>
      <c r="I4" s="94"/>
      <c r="J4" s="94"/>
      <c r="K4" s="95"/>
    </row>
    <row r="5" spans="1:11" ht="19.5" customHeight="1">
      <c r="A5" s="46" t="s">
        <v>88</v>
      </c>
      <c r="B5" s="18" t="s">
        <v>88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46">
        <v>6</v>
      </c>
      <c r="I5" s="46">
        <v>7</v>
      </c>
      <c r="J5" s="47">
        <v>8</v>
      </c>
      <c r="K5" s="48">
        <v>9</v>
      </c>
    </row>
    <row r="6" spans="1:11" s="1" customFormat="1" ht="22.5" customHeight="1">
      <c r="A6" s="5"/>
      <c r="B6" s="31" t="s">
        <v>80</v>
      </c>
      <c r="C6" s="21">
        <v>8480.33</v>
      </c>
      <c r="D6" s="21">
        <v>7958.26</v>
      </c>
      <c r="E6" s="21">
        <v>280</v>
      </c>
      <c r="F6" s="21">
        <v>0</v>
      </c>
      <c r="G6" s="21">
        <v>0</v>
      </c>
      <c r="H6" s="20">
        <v>242.07</v>
      </c>
      <c r="I6" s="20">
        <v>0</v>
      </c>
      <c r="J6" s="20">
        <v>0</v>
      </c>
      <c r="K6" s="20">
        <v>0</v>
      </c>
    </row>
    <row r="7" spans="1:11" ht="22.5" customHeight="1">
      <c r="A7" s="5" t="s">
        <v>89</v>
      </c>
      <c r="B7" s="31" t="s">
        <v>90</v>
      </c>
      <c r="C7" s="21">
        <v>7577.8</v>
      </c>
      <c r="D7" s="21">
        <v>7055.73</v>
      </c>
      <c r="E7" s="21">
        <v>280</v>
      </c>
      <c r="F7" s="21">
        <v>0</v>
      </c>
      <c r="G7" s="21">
        <v>0</v>
      </c>
      <c r="H7" s="20">
        <v>242.07</v>
      </c>
      <c r="I7" s="20">
        <v>0</v>
      </c>
      <c r="J7" s="20">
        <v>0</v>
      </c>
      <c r="K7" s="20">
        <v>0</v>
      </c>
    </row>
    <row r="8" spans="1:11" ht="22.5" customHeight="1">
      <c r="A8" s="5" t="s">
        <v>91</v>
      </c>
      <c r="B8" s="31" t="s">
        <v>92</v>
      </c>
      <c r="C8" s="21">
        <v>7577.8</v>
      </c>
      <c r="D8" s="21">
        <v>7055.73</v>
      </c>
      <c r="E8" s="21">
        <v>280</v>
      </c>
      <c r="F8" s="21">
        <v>0</v>
      </c>
      <c r="G8" s="21">
        <v>0</v>
      </c>
      <c r="H8" s="20">
        <v>242.07</v>
      </c>
      <c r="I8" s="20">
        <v>0</v>
      </c>
      <c r="J8" s="20">
        <v>0</v>
      </c>
      <c r="K8" s="20">
        <v>0</v>
      </c>
    </row>
    <row r="9" spans="1:11" ht="22.5" customHeight="1">
      <c r="A9" s="5" t="s">
        <v>93</v>
      </c>
      <c r="B9" s="31" t="s">
        <v>94</v>
      </c>
      <c r="C9" s="21">
        <v>6244.36</v>
      </c>
      <c r="D9" s="21">
        <v>6199.36</v>
      </c>
      <c r="E9" s="21">
        <v>0</v>
      </c>
      <c r="F9" s="21">
        <v>0</v>
      </c>
      <c r="G9" s="21">
        <v>0</v>
      </c>
      <c r="H9" s="20">
        <v>45</v>
      </c>
      <c r="I9" s="20">
        <v>0</v>
      </c>
      <c r="J9" s="20">
        <v>0</v>
      </c>
      <c r="K9" s="20">
        <v>0</v>
      </c>
    </row>
    <row r="10" spans="1:11" ht="22.5" customHeight="1">
      <c r="A10" s="5" t="s">
        <v>95</v>
      </c>
      <c r="B10" s="31" t="s">
        <v>96</v>
      </c>
      <c r="C10" s="21">
        <v>1333.44</v>
      </c>
      <c r="D10" s="21">
        <v>856.37</v>
      </c>
      <c r="E10" s="21">
        <v>280</v>
      </c>
      <c r="F10" s="21">
        <v>0</v>
      </c>
      <c r="G10" s="21">
        <v>0</v>
      </c>
      <c r="H10" s="20">
        <v>197.07</v>
      </c>
      <c r="I10" s="20">
        <v>0</v>
      </c>
      <c r="J10" s="20">
        <v>0</v>
      </c>
      <c r="K10" s="20">
        <v>0</v>
      </c>
    </row>
    <row r="11" spans="1:11" ht="22.5" customHeight="1">
      <c r="A11" s="5" t="s">
        <v>97</v>
      </c>
      <c r="B11" s="31" t="s">
        <v>98</v>
      </c>
      <c r="C11" s="21">
        <v>446.79</v>
      </c>
      <c r="D11" s="21">
        <v>446.79</v>
      </c>
      <c r="E11" s="21">
        <v>0</v>
      </c>
      <c r="F11" s="21">
        <v>0</v>
      </c>
      <c r="G11" s="21">
        <v>0</v>
      </c>
      <c r="H11" s="20">
        <v>0</v>
      </c>
      <c r="I11" s="20">
        <v>0</v>
      </c>
      <c r="J11" s="20">
        <v>0</v>
      </c>
      <c r="K11" s="20">
        <v>0</v>
      </c>
    </row>
    <row r="12" spans="1:11" ht="22.5" customHeight="1">
      <c r="A12" s="5" t="s">
        <v>99</v>
      </c>
      <c r="B12" s="31" t="s">
        <v>100</v>
      </c>
      <c r="C12" s="21">
        <v>446.79</v>
      </c>
      <c r="D12" s="21">
        <v>446.79</v>
      </c>
      <c r="E12" s="21">
        <v>0</v>
      </c>
      <c r="F12" s="21">
        <v>0</v>
      </c>
      <c r="G12" s="21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ht="22.5" customHeight="1">
      <c r="A13" s="5" t="s">
        <v>101</v>
      </c>
      <c r="B13" s="31" t="s">
        <v>102</v>
      </c>
      <c r="C13" s="21">
        <v>272.77</v>
      </c>
      <c r="D13" s="21">
        <v>272.77</v>
      </c>
      <c r="E13" s="21">
        <v>0</v>
      </c>
      <c r="F13" s="21">
        <v>0</v>
      </c>
      <c r="G13" s="21">
        <v>0</v>
      </c>
      <c r="H13" s="20">
        <v>0</v>
      </c>
      <c r="I13" s="20">
        <v>0</v>
      </c>
      <c r="J13" s="20">
        <v>0</v>
      </c>
      <c r="K13" s="20">
        <v>0</v>
      </c>
    </row>
    <row r="14" spans="1:11" ht="22.5" customHeight="1">
      <c r="A14" s="5" t="s">
        <v>103</v>
      </c>
      <c r="B14" s="31" t="s">
        <v>104</v>
      </c>
      <c r="C14" s="21">
        <v>174.02</v>
      </c>
      <c r="D14" s="21">
        <v>174.02</v>
      </c>
      <c r="E14" s="21">
        <v>0</v>
      </c>
      <c r="F14" s="21">
        <v>0</v>
      </c>
      <c r="G14" s="21">
        <v>0</v>
      </c>
      <c r="H14" s="20">
        <v>0</v>
      </c>
      <c r="I14" s="20">
        <v>0</v>
      </c>
      <c r="J14" s="20">
        <v>0</v>
      </c>
      <c r="K14" s="20">
        <v>0</v>
      </c>
    </row>
    <row r="15" spans="1:11" ht="22.5" customHeight="1">
      <c r="A15" s="5" t="s">
        <v>105</v>
      </c>
      <c r="B15" s="31" t="s">
        <v>106</v>
      </c>
      <c r="C15" s="21">
        <v>455.74</v>
      </c>
      <c r="D15" s="21">
        <v>455.74</v>
      </c>
      <c r="E15" s="21">
        <v>0</v>
      </c>
      <c r="F15" s="21">
        <v>0</v>
      </c>
      <c r="G15" s="21">
        <v>0</v>
      </c>
      <c r="H15" s="20">
        <v>0</v>
      </c>
      <c r="I15" s="20">
        <v>0</v>
      </c>
      <c r="J15" s="20">
        <v>0</v>
      </c>
      <c r="K15" s="20">
        <v>0</v>
      </c>
    </row>
    <row r="16" spans="1:11" ht="22.5" customHeight="1">
      <c r="A16" s="5" t="s">
        <v>107</v>
      </c>
      <c r="B16" s="31" t="s">
        <v>108</v>
      </c>
      <c r="C16" s="21">
        <v>455.74</v>
      </c>
      <c r="D16" s="21">
        <v>455.74</v>
      </c>
      <c r="E16" s="21">
        <v>0</v>
      </c>
      <c r="F16" s="21">
        <v>0</v>
      </c>
      <c r="G16" s="21">
        <v>0</v>
      </c>
      <c r="H16" s="20">
        <v>0</v>
      </c>
      <c r="I16" s="20">
        <v>0</v>
      </c>
      <c r="J16" s="20">
        <v>0</v>
      </c>
      <c r="K16" s="20">
        <v>0</v>
      </c>
    </row>
    <row r="17" spans="1:11" ht="22.5" customHeight="1">
      <c r="A17" s="5" t="s">
        <v>109</v>
      </c>
      <c r="B17" s="31" t="s">
        <v>110</v>
      </c>
      <c r="C17" s="21">
        <v>455.74</v>
      </c>
      <c r="D17" s="21">
        <v>455.74</v>
      </c>
      <c r="E17" s="21">
        <v>0</v>
      </c>
      <c r="F17" s="21">
        <v>0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</row>
    <row r="18" spans="2:6" ht="22.5" customHeight="1">
      <c r="B18" s="8"/>
      <c r="F18" s="8"/>
    </row>
    <row r="19" spans="1:7" ht="22.5" customHeight="1">
      <c r="A19" s="13"/>
      <c r="B19" s="23"/>
      <c r="C19" s="13"/>
      <c r="D19" s="13"/>
      <c r="E19" s="13"/>
      <c r="F19" s="13"/>
      <c r="G19" s="13"/>
    </row>
    <row r="20" ht="22.5" customHeight="1"/>
    <row r="21" ht="22.5" customHeight="1"/>
    <row r="22" ht="22.5" customHeight="1"/>
    <row r="23" ht="22.5" customHeight="1"/>
    <row r="24" spans="1:7" ht="22.5" customHeight="1">
      <c r="A24" s="13"/>
      <c r="B24" s="13"/>
      <c r="C24" s="13"/>
      <c r="D24" s="13"/>
      <c r="E24" s="13"/>
      <c r="F24" s="13"/>
      <c r="G24" s="13"/>
    </row>
  </sheetData>
  <sheetProtection formatCells="0" formatColumns="0" formatRows="0"/>
  <mergeCells count="12">
    <mergeCell ref="H3:H4"/>
    <mergeCell ref="I3:I4"/>
    <mergeCell ref="J3:J4"/>
    <mergeCell ref="K3:K4"/>
    <mergeCell ref="A1:K1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79" right="0.79" top="1.18" bottom="0.39" header="0.51" footer="0.51"/>
  <pageSetup fitToHeight="999" fitToWidth="1" horizontalDpi="180" verticalDpi="180" orientation="landscape" paperSize="9" scale="8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90" t="s">
        <v>111</v>
      </c>
      <c r="B1" s="90"/>
      <c r="C1" s="90"/>
      <c r="D1" s="90"/>
      <c r="E1" s="90"/>
    </row>
    <row r="2" spans="1:5" ht="19.5" customHeight="1">
      <c r="A2" s="12" t="s">
        <v>20</v>
      </c>
      <c r="B2" s="13"/>
      <c r="C2" s="14"/>
      <c r="D2" s="24"/>
      <c r="E2" s="25" t="s">
        <v>77</v>
      </c>
    </row>
    <row r="3" spans="1:5" ht="15.75" customHeight="1">
      <c r="A3" s="95" t="s">
        <v>78</v>
      </c>
      <c r="B3" s="94" t="s">
        <v>79</v>
      </c>
      <c r="C3" s="94" t="s">
        <v>80</v>
      </c>
      <c r="D3" s="95" t="s">
        <v>112</v>
      </c>
      <c r="E3" s="95" t="s">
        <v>113</v>
      </c>
    </row>
    <row r="4" spans="1:5" ht="13.5" customHeight="1">
      <c r="A4" s="95"/>
      <c r="B4" s="96"/>
      <c r="C4" s="96"/>
      <c r="D4" s="95"/>
      <c r="E4" s="95"/>
    </row>
    <row r="5" spans="1:5" ht="19.5" customHeight="1">
      <c r="A5" s="16" t="s">
        <v>88</v>
      </c>
      <c r="B5" s="17" t="s">
        <v>88</v>
      </c>
      <c r="C5" s="17">
        <v>1</v>
      </c>
      <c r="D5" s="18">
        <v>2</v>
      </c>
      <c r="E5" s="19">
        <v>3</v>
      </c>
    </row>
    <row r="6" spans="1:5" s="1" customFormat="1" ht="22.5" customHeight="1">
      <c r="A6" s="5"/>
      <c r="B6" s="31" t="s">
        <v>80</v>
      </c>
      <c r="C6" s="21">
        <v>8480.33</v>
      </c>
      <c r="D6" s="21">
        <v>7141.49</v>
      </c>
      <c r="E6" s="20">
        <v>1338.84</v>
      </c>
    </row>
    <row r="7" spans="1:6" ht="22.5" customHeight="1">
      <c r="A7" s="5" t="s">
        <v>89</v>
      </c>
      <c r="B7" s="31" t="s">
        <v>90</v>
      </c>
      <c r="C7" s="21">
        <v>7577.8</v>
      </c>
      <c r="D7" s="21">
        <v>6238.96</v>
      </c>
      <c r="E7" s="20">
        <v>1338.84</v>
      </c>
      <c r="F7" s="8"/>
    </row>
    <row r="8" spans="1:7" ht="22.5" customHeight="1">
      <c r="A8" s="5" t="s">
        <v>91</v>
      </c>
      <c r="B8" s="31" t="s">
        <v>92</v>
      </c>
      <c r="C8" s="21">
        <v>7577.8</v>
      </c>
      <c r="D8" s="21">
        <v>6238.96</v>
      </c>
      <c r="E8" s="20">
        <v>1338.84</v>
      </c>
      <c r="G8" s="8"/>
    </row>
    <row r="9" spans="1:7" ht="22.5" customHeight="1">
      <c r="A9" s="5" t="s">
        <v>93</v>
      </c>
      <c r="B9" s="31" t="s">
        <v>94</v>
      </c>
      <c r="C9" s="21">
        <v>6244.36</v>
      </c>
      <c r="D9" s="21">
        <v>6238.96</v>
      </c>
      <c r="E9" s="20">
        <v>5.4</v>
      </c>
      <c r="G9" s="8"/>
    </row>
    <row r="10" spans="1:5" ht="22.5" customHeight="1">
      <c r="A10" s="5" t="s">
        <v>95</v>
      </c>
      <c r="B10" s="31" t="s">
        <v>96</v>
      </c>
      <c r="C10" s="21">
        <v>1333.44</v>
      </c>
      <c r="D10" s="21">
        <v>0</v>
      </c>
      <c r="E10" s="20">
        <v>1333.44</v>
      </c>
    </row>
    <row r="11" spans="1:5" ht="22.5" customHeight="1">
      <c r="A11" s="5" t="s">
        <v>97</v>
      </c>
      <c r="B11" s="31" t="s">
        <v>98</v>
      </c>
      <c r="C11" s="21">
        <v>446.79</v>
      </c>
      <c r="D11" s="21">
        <v>446.79</v>
      </c>
      <c r="E11" s="20">
        <v>0</v>
      </c>
    </row>
    <row r="12" spans="1:5" ht="22.5" customHeight="1">
      <c r="A12" s="5" t="s">
        <v>99</v>
      </c>
      <c r="B12" s="31" t="s">
        <v>100</v>
      </c>
      <c r="C12" s="21">
        <v>446.79</v>
      </c>
      <c r="D12" s="21">
        <v>446.79</v>
      </c>
      <c r="E12" s="20">
        <v>0</v>
      </c>
    </row>
    <row r="13" spans="1:5" ht="22.5" customHeight="1">
      <c r="A13" s="5" t="s">
        <v>101</v>
      </c>
      <c r="B13" s="31" t="s">
        <v>102</v>
      </c>
      <c r="C13" s="21">
        <v>272.77</v>
      </c>
      <c r="D13" s="21">
        <v>272.77</v>
      </c>
      <c r="E13" s="20">
        <v>0</v>
      </c>
    </row>
    <row r="14" spans="1:5" ht="22.5" customHeight="1">
      <c r="A14" s="5" t="s">
        <v>103</v>
      </c>
      <c r="B14" s="31" t="s">
        <v>104</v>
      </c>
      <c r="C14" s="21">
        <v>174.02</v>
      </c>
      <c r="D14" s="21">
        <v>174.02</v>
      </c>
      <c r="E14" s="20">
        <v>0</v>
      </c>
    </row>
    <row r="15" spans="1:5" ht="22.5" customHeight="1">
      <c r="A15" s="5" t="s">
        <v>105</v>
      </c>
      <c r="B15" s="31" t="s">
        <v>106</v>
      </c>
      <c r="C15" s="21">
        <v>455.74</v>
      </c>
      <c r="D15" s="21">
        <v>455.74</v>
      </c>
      <c r="E15" s="20">
        <v>0</v>
      </c>
    </row>
    <row r="16" spans="1:5" ht="22.5" customHeight="1">
      <c r="A16" s="5" t="s">
        <v>107</v>
      </c>
      <c r="B16" s="31" t="s">
        <v>108</v>
      </c>
      <c r="C16" s="21">
        <v>455.74</v>
      </c>
      <c r="D16" s="21">
        <v>455.74</v>
      </c>
      <c r="E16" s="20">
        <v>0</v>
      </c>
    </row>
    <row r="17" spans="1:5" ht="22.5" customHeight="1">
      <c r="A17" s="5" t="s">
        <v>109</v>
      </c>
      <c r="B17" s="31" t="s">
        <v>110</v>
      </c>
      <c r="C17" s="21">
        <v>455.74</v>
      </c>
      <c r="D17" s="21">
        <v>455.74</v>
      </c>
      <c r="E17" s="20">
        <v>0</v>
      </c>
    </row>
    <row r="18" ht="22.5" customHeight="1">
      <c r="B18" s="8"/>
    </row>
    <row r="19" spans="1:4" ht="22.5" customHeight="1">
      <c r="A19" s="13"/>
      <c r="B19" s="23"/>
      <c r="C19" s="23"/>
      <c r="D19" s="13"/>
    </row>
    <row r="20" ht="22.5" customHeight="1"/>
    <row r="21" ht="22.5" customHeight="1"/>
    <row r="22" ht="22.5" customHeight="1"/>
    <row r="23" ht="22.5" customHeight="1"/>
    <row r="24" spans="1:4" ht="22.5" customHeight="1">
      <c r="A24" s="13"/>
      <c r="B24" s="13"/>
      <c r="C24" s="13"/>
      <c r="D24" s="13"/>
    </row>
  </sheetData>
  <sheetProtection formatCells="0" formatColumns="0" formatRows="0"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" right="0.79" top="1.18" bottom="0.39" header="0.51" footer="0.51"/>
  <pageSetup fitToHeight="999" fitToWidth="1" horizontalDpi="180" verticalDpi="180" orientation="landscape" paperSize="9" scale="9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90" t="s">
        <v>114</v>
      </c>
      <c r="B1" s="90"/>
      <c r="C1" s="90"/>
      <c r="D1" s="90"/>
      <c r="E1" s="90"/>
    </row>
    <row r="2" spans="1:5" ht="19.5" customHeight="1">
      <c r="A2" s="12" t="s">
        <v>20</v>
      </c>
      <c r="B2" s="13"/>
      <c r="C2" s="14"/>
      <c r="D2" s="24"/>
      <c r="E2" s="25" t="s">
        <v>77</v>
      </c>
    </row>
    <row r="3" spans="1:5" ht="15.75" customHeight="1">
      <c r="A3" s="95" t="s">
        <v>78</v>
      </c>
      <c r="B3" s="97" t="s">
        <v>79</v>
      </c>
      <c r="C3" s="99" t="s">
        <v>80</v>
      </c>
      <c r="D3" s="101" t="s">
        <v>112</v>
      </c>
      <c r="E3" s="95" t="s">
        <v>113</v>
      </c>
    </row>
    <row r="4" spans="1:5" ht="13.5" customHeight="1">
      <c r="A4" s="95"/>
      <c r="B4" s="98"/>
      <c r="C4" s="100"/>
      <c r="D4" s="101"/>
      <c r="E4" s="95"/>
    </row>
    <row r="5" spans="1:5" ht="19.5" customHeight="1">
      <c r="A5" s="40" t="s">
        <v>88</v>
      </c>
      <c r="B5" s="41" t="s">
        <v>88</v>
      </c>
      <c r="C5" s="41">
        <v>1</v>
      </c>
      <c r="D5" s="42">
        <v>2</v>
      </c>
      <c r="E5" s="43">
        <v>3</v>
      </c>
    </row>
    <row r="6" spans="1:5" s="1" customFormat="1" ht="22.5" customHeight="1">
      <c r="A6" s="44"/>
      <c r="B6" s="36" t="s">
        <v>80</v>
      </c>
      <c r="C6" s="45">
        <v>8238.26</v>
      </c>
      <c r="D6" s="45">
        <v>7096.49</v>
      </c>
      <c r="E6" s="20">
        <v>1141.77</v>
      </c>
    </row>
    <row r="7" spans="1:5" ht="22.5" customHeight="1">
      <c r="A7" s="44" t="s">
        <v>89</v>
      </c>
      <c r="B7" s="36" t="s">
        <v>90</v>
      </c>
      <c r="C7" s="45">
        <v>7335.73</v>
      </c>
      <c r="D7" s="45">
        <v>6193.96</v>
      </c>
      <c r="E7" s="20">
        <v>1141.77</v>
      </c>
    </row>
    <row r="8" spans="1:5" ht="22.5" customHeight="1">
      <c r="A8" s="44" t="s">
        <v>91</v>
      </c>
      <c r="B8" s="36" t="s">
        <v>92</v>
      </c>
      <c r="C8" s="45">
        <v>7335.73</v>
      </c>
      <c r="D8" s="45">
        <v>6193.96</v>
      </c>
      <c r="E8" s="20">
        <v>1141.77</v>
      </c>
    </row>
    <row r="9" spans="1:5" ht="22.5" customHeight="1">
      <c r="A9" s="44" t="s">
        <v>93</v>
      </c>
      <c r="B9" s="36" t="s">
        <v>94</v>
      </c>
      <c r="C9" s="45">
        <v>6199.36</v>
      </c>
      <c r="D9" s="45">
        <v>6193.96</v>
      </c>
      <c r="E9" s="20">
        <v>5.4</v>
      </c>
    </row>
    <row r="10" spans="1:5" ht="22.5" customHeight="1">
      <c r="A10" s="44" t="s">
        <v>95</v>
      </c>
      <c r="B10" s="36" t="s">
        <v>96</v>
      </c>
      <c r="C10" s="45">
        <v>1136.37</v>
      </c>
      <c r="D10" s="45">
        <v>0</v>
      </c>
      <c r="E10" s="20">
        <v>1136.37</v>
      </c>
    </row>
    <row r="11" spans="1:5" ht="22.5" customHeight="1">
      <c r="A11" s="44" t="s">
        <v>97</v>
      </c>
      <c r="B11" s="36" t="s">
        <v>98</v>
      </c>
      <c r="C11" s="45">
        <v>446.79</v>
      </c>
      <c r="D11" s="45">
        <v>446.79</v>
      </c>
      <c r="E11" s="20">
        <v>0</v>
      </c>
    </row>
    <row r="12" spans="1:5" ht="22.5" customHeight="1">
      <c r="A12" s="44" t="s">
        <v>99</v>
      </c>
      <c r="B12" s="36" t="s">
        <v>100</v>
      </c>
      <c r="C12" s="45">
        <v>446.79</v>
      </c>
      <c r="D12" s="45">
        <v>446.79</v>
      </c>
      <c r="E12" s="20">
        <v>0</v>
      </c>
    </row>
    <row r="13" spans="1:5" ht="22.5" customHeight="1">
      <c r="A13" s="44" t="s">
        <v>101</v>
      </c>
      <c r="B13" s="36" t="s">
        <v>102</v>
      </c>
      <c r="C13" s="45">
        <v>272.77</v>
      </c>
      <c r="D13" s="45">
        <v>272.77</v>
      </c>
      <c r="E13" s="20">
        <v>0</v>
      </c>
    </row>
    <row r="14" spans="1:5" ht="22.5" customHeight="1">
      <c r="A14" s="44" t="s">
        <v>103</v>
      </c>
      <c r="B14" s="36" t="s">
        <v>104</v>
      </c>
      <c r="C14" s="45">
        <v>174.02</v>
      </c>
      <c r="D14" s="45">
        <v>174.02</v>
      </c>
      <c r="E14" s="20">
        <v>0</v>
      </c>
    </row>
    <row r="15" spans="1:5" ht="22.5" customHeight="1">
      <c r="A15" s="44" t="s">
        <v>105</v>
      </c>
      <c r="B15" s="36" t="s">
        <v>106</v>
      </c>
      <c r="C15" s="45">
        <v>455.74</v>
      </c>
      <c r="D15" s="45">
        <v>455.74</v>
      </c>
      <c r="E15" s="20">
        <v>0</v>
      </c>
    </row>
    <row r="16" spans="1:5" ht="22.5" customHeight="1">
      <c r="A16" s="44" t="s">
        <v>107</v>
      </c>
      <c r="B16" s="36" t="s">
        <v>108</v>
      </c>
      <c r="C16" s="45">
        <v>455.74</v>
      </c>
      <c r="D16" s="45">
        <v>455.74</v>
      </c>
      <c r="E16" s="20">
        <v>0</v>
      </c>
    </row>
    <row r="17" spans="1:5" ht="22.5" customHeight="1">
      <c r="A17" s="44" t="s">
        <v>109</v>
      </c>
      <c r="B17" s="36" t="s">
        <v>110</v>
      </c>
      <c r="C17" s="45">
        <v>455.74</v>
      </c>
      <c r="D17" s="45">
        <v>455.74</v>
      </c>
      <c r="E17" s="20">
        <v>0</v>
      </c>
    </row>
    <row r="18" spans="2:3" ht="22.5" customHeight="1">
      <c r="B18" s="8"/>
      <c r="C18" s="8"/>
    </row>
    <row r="19" spans="1:4" ht="22.5" customHeight="1">
      <c r="A19" s="13"/>
      <c r="B19" s="23"/>
      <c r="C19" s="23"/>
      <c r="D19" s="13"/>
    </row>
    <row r="20" ht="22.5" customHeight="1">
      <c r="C20" s="8"/>
    </row>
    <row r="21" ht="22.5" customHeight="1">
      <c r="C21" s="8"/>
    </row>
    <row r="22" ht="22.5" customHeight="1"/>
    <row r="23" ht="22.5" customHeight="1"/>
    <row r="24" spans="1:4" ht="22.5" customHeight="1">
      <c r="A24" s="13"/>
      <c r="B24" s="13"/>
      <c r="C24" s="13"/>
      <c r="D24" s="13"/>
    </row>
  </sheetData>
  <sheetProtection formatCells="0" formatColumns="0" formatRows="0"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" right="0.79" top="1.18" bottom="0.39" header="0.51" footer="0.51"/>
  <pageSetup fitToHeight="999" fitToWidth="1" horizontalDpi="180" verticalDpi="180" orientation="landscape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90" t="s">
        <v>115</v>
      </c>
      <c r="B1" s="90"/>
      <c r="C1" s="90"/>
      <c r="D1" s="90"/>
      <c r="E1" s="90"/>
    </row>
    <row r="2" spans="1:5" ht="19.5" customHeight="1">
      <c r="A2" s="12" t="s">
        <v>20</v>
      </c>
      <c r="B2" s="13"/>
      <c r="C2" s="14"/>
      <c r="D2" s="24"/>
      <c r="E2" s="25" t="s">
        <v>77</v>
      </c>
    </row>
    <row r="3" spans="1:5" ht="20.25" customHeight="1">
      <c r="A3" s="95" t="s">
        <v>78</v>
      </c>
      <c r="B3" s="94" t="s">
        <v>79</v>
      </c>
      <c r="C3" s="95" t="s">
        <v>112</v>
      </c>
      <c r="D3" s="95"/>
      <c r="E3" s="95"/>
    </row>
    <row r="4" spans="1:5" ht="20.25" customHeight="1">
      <c r="A4" s="95"/>
      <c r="B4" s="94"/>
      <c r="C4" s="30" t="s">
        <v>80</v>
      </c>
      <c r="D4" s="15" t="s">
        <v>116</v>
      </c>
      <c r="E4" s="15" t="s">
        <v>117</v>
      </c>
    </row>
    <row r="5" spans="1:5" ht="20.25" customHeight="1">
      <c r="A5" s="16" t="s">
        <v>88</v>
      </c>
      <c r="B5" s="17" t="s">
        <v>88</v>
      </c>
      <c r="C5" s="17">
        <v>1</v>
      </c>
      <c r="D5" s="18">
        <v>2</v>
      </c>
      <c r="E5" s="19">
        <v>3</v>
      </c>
    </row>
    <row r="6" spans="1:5" s="1" customFormat="1" ht="22.5" customHeight="1">
      <c r="A6" s="5"/>
      <c r="B6" s="31" t="s">
        <v>80</v>
      </c>
      <c r="C6" s="21">
        <v>7096.49</v>
      </c>
      <c r="D6" s="21">
        <v>5965.65</v>
      </c>
      <c r="E6" s="20">
        <v>1130.84</v>
      </c>
    </row>
    <row r="7" spans="1:5" ht="22.5" customHeight="1">
      <c r="A7" s="5" t="s">
        <v>118</v>
      </c>
      <c r="B7" s="31" t="s">
        <v>119</v>
      </c>
      <c r="C7" s="21">
        <v>5890.22</v>
      </c>
      <c r="D7" s="21">
        <v>5890.22</v>
      </c>
      <c r="E7" s="20">
        <v>0</v>
      </c>
    </row>
    <row r="8" spans="1:5" ht="22.5" customHeight="1">
      <c r="A8" s="5" t="s">
        <v>120</v>
      </c>
      <c r="B8" s="31" t="s">
        <v>121</v>
      </c>
      <c r="C8" s="21">
        <v>1625.49</v>
      </c>
      <c r="D8" s="21">
        <v>1625.49</v>
      </c>
      <c r="E8" s="20">
        <v>0</v>
      </c>
    </row>
    <row r="9" spans="1:5" ht="22.5" customHeight="1">
      <c r="A9" s="5" t="s">
        <v>122</v>
      </c>
      <c r="B9" s="31" t="s">
        <v>123</v>
      </c>
      <c r="C9" s="21">
        <v>1767.97</v>
      </c>
      <c r="D9" s="21">
        <v>1767.97</v>
      </c>
      <c r="E9" s="20">
        <v>0</v>
      </c>
    </row>
    <row r="10" spans="1:5" ht="22.5" customHeight="1">
      <c r="A10" s="5" t="s">
        <v>124</v>
      </c>
      <c r="B10" s="31" t="s">
        <v>125</v>
      </c>
      <c r="C10" s="21">
        <v>404.38</v>
      </c>
      <c r="D10" s="21">
        <v>404.38</v>
      </c>
      <c r="E10" s="20">
        <v>0</v>
      </c>
    </row>
    <row r="11" spans="1:5" ht="22.5" customHeight="1">
      <c r="A11" s="5" t="s">
        <v>126</v>
      </c>
      <c r="B11" s="31" t="s">
        <v>127</v>
      </c>
      <c r="C11" s="21">
        <v>759.57</v>
      </c>
      <c r="D11" s="21">
        <v>759.57</v>
      </c>
      <c r="E11" s="20">
        <v>0</v>
      </c>
    </row>
    <row r="12" spans="1:5" ht="22.5" customHeight="1">
      <c r="A12" s="5" t="s">
        <v>128</v>
      </c>
      <c r="B12" s="31" t="s">
        <v>129</v>
      </c>
      <c r="C12" s="21">
        <v>249.98</v>
      </c>
      <c r="D12" s="21">
        <v>249.98</v>
      </c>
      <c r="E12" s="20">
        <v>0</v>
      </c>
    </row>
    <row r="13" spans="1:5" ht="22.5" customHeight="1">
      <c r="A13" s="5" t="s">
        <v>130</v>
      </c>
      <c r="B13" s="31" t="s">
        <v>131</v>
      </c>
      <c r="C13" s="21">
        <v>174.02</v>
      </c>
      <c r="D13" s="21">
        <v>174.02</v>
      </c>
      <c r="E13" s="20">
        <v>0</v>
      </c>
    </row>
    <row r="14" spans="1:5" ht="22.5" customHeight="1">
      <c r="A14" s="5" t="s">
        <v>132</v>
      </c>
      <c r="B14" s="31" t="s">
        <v>133</v>
      </c>
      <c r="C14" s="21">
        <v>22.79</v>
      </c>
      <c r="D14" s="21">
        <v>22.79</v>
      </c>
      <c r="E14" s="20">
        <v>0</v>
      </c>
    </row>
    <row r="15" spans="1:5" ht="22.5" customHeight="1">
      <c r="A15" s="5" t="s">
        <v>134</v>
      </c>
      <c r="B15" s="31" t="s">
        <v>135</v>
      </c>
      <c r="C15" s="21">
        <v>455.74</v>
      </c>
      <c r="D15" s="21">
        <v>455.74</v>
      </c>
      <c r="E15" s="20">
        <v>0</v>
      </c>
    </row>
    <row r="16" spans="1:5" ht="22.5" customHeight="1">
      <c r="A16" s="5" t="s">
        <v>136</v>
      </c>
      <c r="B16" s="31" t="s">
        <v>137</v>
      </c>
      <c r="C16" s="21">
        <v>430.28</v>
      </c>
      <c r="D16" s="21">
        <v>430.28</v>
      </c>
      <c r="E16" s="20">
        <v>0</v>
      </c>
    </row>
    <row r="17" spans="1:5" ht="22.5" customHeight="1">
      <c r="A17" s="5" t="s">
        <v>138</v>
      </c>
      <c r="B17" s="31" t="s">
        <v>139</v>
      </c>
      <c r="C17" s="21">
        <v>1130.84</v>
      </c>
      <c r="D17" s="21">
        <v>0</v>
      </c>
      <c r="E17" s="20">
        <v>1130.84</v>
      </c>
    </row>
    <row r="18" spans="1:5" ht="22.5" customHeight="1">
      <c r="A18" s="5" t="s">
        <v>140</v>
      </c>
      <c r="B18" s="31" t="s">
        <v>141</v>
      </c>
      <c r="C18" s="21">
        <v>57</v>
      </c>
      <c r="D18" s="21">
        <v>0</v>
      </c>
      <c r="E18" s="20">
        <v>57</v>
      </c>
    </row>
    <row r="19" spans="1:5" ht="22.5" customHeight="1">
      <c r="A19" s="5" t="s">
        <v>142</v>
      </c>
      <c r="B19" s="31" t="s">
        <v>143</v>
      </c>
      <c r="C19" s="21">
        <v>65</v>
      </c>
      <c r="D19" s="21">
        <v>0</v>
      </c>
      <c r="E19" s="20">
        <v>65</v>
      </c>
    </row>
    <row r="20" spans="1:5" ht="22.5" customHeight="1">
      <c r="A20" s="5" t="s">
        <v>144</v>
      </c>
      <c r="B20" s="31" t="s">
        <v>145</v>
      </c>
      <c r="C20" s="21">
        <v>50</v>
      </c>
      <c r="D20" s="21">
        <v>0</v>
      </c>
      <c r="E20" s="20">
        <v>50</v>
      </c>
    </row>
    <row r="21" spans="1:5" ht="22.5" customHeight="1">
      <c r="A21" s="5" t="s">
        <v>146</v>
      </c>
      <c r="B21" s="31" t="s">
        <v>147</v>
      </c>
      <c r="C21" s="21">
        <v>80</v>
      </c>
      <c r="D21" s="21">
        <v>0</v>
      </c>
      <c r="E21" s="20">
        <v>80</v>
      </c>
    </row>
    <row r="22" spans="1:5" ht="22.5" customHeight="1">
      <c r="A22" s="5" t="s">
        <v>148</v>
      </c>
      <c r="B22" s="31" t="s">
        <v>149</v>
      </c>
      <c r="C22" s="21">
        <v>25</v>
      </c>
      <c r="D22" s="21">
        <v>0</v>
      </c>
      <c r="E22" s="20">
        <v>25</v>
      </c>
    </row>
    <row r="23" spans="1:5" ht="22.5" customHeight="1">
      <c r="A23" s="5" t="s">
        <v>150</v>
      </c>
      <c r="B23" s="31" t="s">
        <v>151</v>
      </c>
      <c r="C23" s="21">
        <v>35</v>
      </c>
      <c r="D23" s="21">
        <v>0</v>
      </c>
      <c r="E23" s="20">
        <v>35</v>
      </c>
    </row>
    <row r="24" spans="1:5" ht="22.5" customHeight="1">
      <c r="A24" s="5" t="s">
        <v>152</v>
      </c>
      <c r="B24" s="31" t="s">
        <v>153</v>
      </c>
      <c r="C24" s="21">
        <v>25</v>
      </c>
      <c r="D24" s="21">
        <v>0</v>
      </c>
      <c r="E24" s="20">
        <v>25</v>
      </c>
    </row>
    <row r="25" spans="1:5" ht="22.5" customHeight="1">
      <c r="A25" s="5" t="s">
        <v>154</v>
      </c>
      <c r="B25" s="31" t="s">
        <v>155</v>
      </c>
      <c r="C25" s="21">
        <v>25</v>
      </c>
      <c r="D25" s="21">
        <v>0</v>
      </c>
      <c r="E25" s="20">
        <v>25</v>
      </c>
    </row>
    <row r="26" spans="1:5" ht="22.5" customHeight="1">
      <c r="A26" s="5" t="s">
        <v>156</v>
      </c>
      <c r="B26" s="31" t="s">
        <v>157</v>
      </c>
      <c r="C26" s="21">
        <v>40</v>
      </c>
      <c r="D26" s="21">
        <v>0</v>
      </c>
      <c r="E26" s="20">
        <v>40</v>
      </c>
    </row>
    <row r="27" spans="1:5" ht="22.5" customHeight="1">
      <c r="A27" s="5" t="s">
        <v>158</v>
      </c>
      <c r="B27" s="31" t="s">
        <v>159</v>
      </c>
      <c r="C27" s="21">
        <v>56</v>
      </c>
      <c r="D27" s="21">
        <v>0</v>
      </c>
      <c r="E27" s="20">
        <v>56</v>
      </c>
    </row>
    <row r="28" spans="1:5" ht="22.5" customHeight="1">
      <c r="A28" s="5" t="s">
        <v>160</v>
      </c>
      <c r="B28" s="31" t="s">
        <v>161</v>
      </c>
      <c r="C28" s="21">
        <v>40</v>
      </c>
      <c r="D28" s="21">
        <v>0</v>
      </c>
      <c r="E28" s="20">
        <v>40</v>
      </c>
    </row>
    <row r="29" spans="1:5" ht="22.5" customHeight="1">
      <c r="A29" s="5" t="s">
        <v>162</v>
      </c>
      <c r="B29" s="31" t="s">
        <v>163</v>
      </c>
      <c r="C29" s="21">
        <v>75.96</v>
      </c>
      <c r="D29" s="21">
        <v>0</v>
      </c>
      <c r="E29" s="20">
        <v>75.96</v>
      </c>
    </row>
    <row r="30" spans="1:5" ht="22.5" customHeight="1">
      <c r="A30" s="5" t="s">
        <v>164</v>
      </c>
      <c r="B30" s="31" t="s">
        <v>165</v>
      </c>
      <c r="C30" s="21">
        <v>108.76</v>
      </c>
      <c r="D30" s="21">
        <v>0</v>
      </c>
      <c r="E30" s="20">
        <v>108.76</v>
      </c>
    </row>
    <row r="31" spans="1:5" ht="22.5" customHeight="1">
      <c r="A31" s="5" t="s">
        <v>166</v>
      </c>
      <c r="B31" s="31" t="s">
        <v>167</v>
      </c>
      <c r="C31" s="21">
        <v>21</v>
      </c>
      <c r="D31" s="21">
        <v>0</v>
      </c>
      <c r="E31" s="20">
        <v>21</v>
      </c>
    </row>
    <row r="32" spans="1:5" ht="22.5" customHeight="1">
      <c r="A32" s="5" t="s">
        <v>168</v>
      </c>
      <c r="B32" s="31" t="s">
        <v>169</v>
      </c>
      <c r="C32" s="21">
        <v>351.16</v>
      </c>
      <c r="D32" s="21">
        <v>0</v>
      </c>
      <c r="E32" s="20">
        <v>351.16</v>
      </c>
    </row>
    <row r="33" spans="1:5" ht="22.5" customHeight="1">
      <c r="A33" s="5" t="s">
        <v>170</v>
      </c>
      <c r="B33" s="31" t="s">
        <v>171</v>
      </c>
      <c r="C33" s="21">
        <v>75.96</v>
      </c>
      <c r="D33" s="21">
        <v>0</v>
      </c>
      <c r="E33" s="20">
        <v>75.96</v>
      </c>
    </row>
    <row r="34" spans="1:5" ht="22.5" customHeight="1">
      <c r="A34" s="5" t="s">
        <v>172</v>
      </c>
      <c r="B34" s="31" t="s">
        <v>173</v>
      </c>
      <c r="C34" s="21">
        <v>75.43</v>
      </c>
      <c r="D34" s="21">
        <v>75.43</v>
      </c>
      <c r="E34" s="20">
        <v>0</v>
      </c>
    </row>
    <row r="35" spans="1:5" ht="22.5" customHeight="1">
      <c r="A35" s="5" t="s">
        <v>174</v>
      </c>
      <c r="B35" s="31" t="s">
        <v>175</v>
      </c>
      <c r="C35" s="21">
        <v>65.93</v>
      </c>
      <c r="D35" s="21">
        <v>65.93</v>
      </c>
      <c r="E35" s="20">
        <v>0</v>
      </c>
    </row>
    <row r="36" spans="1:5" ht="22.5" customHeight="1">
      <c r="A36" s="5" t="s">
        <v>176</v>
      </c>
      <c r="B36" s="31" t="s">
        <v>177</v>
      </c>
      <c r="C36" s="21">
        <v>9.5</v>
      </c>
      <c r="D36" s="21">
        <v>9.5</v>
      </c>
      <c r="E36" s="20">
        <v>0</v>
      </c>
    </row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9" right="0.79" top="1.18" bottom="0.39" header="0.51" footer="0.51"/>
  <pageSetup fitToHeight="999" fitToWidth="1" horizontalDpi="180" verticalDpi="180" orientation="landscape" paperSize="9" scale="9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zoomScalePageLayoutView="0" workbookViewId="0" topLeftCell="A1">
      <selection activeCell="A1" sqref="A1:AF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32" width="9.83203125" style="0" customWidth="1"/>
  </cols>
  <sheetData>
    <row r="1" spans="1:32" ht="42.75" customHeight="1">
      <c r="A1" s="90" t="s">
        <v>115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</row>
    <row r="2" spans="1:32" ht="19.5" customHeight="1">
      <c r="A2" s="12" t="s">
        <v>20</v>
      </c>
      <c r="B2" s="13"/>
      <c r="C2" s="1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39" t="s">
        <v>77</v>
      </c>
    </row>
    <row r="3" spans="1:32" ht="21.75" customHeight="1">
      <c r="A3" s="102" t="s">
        <v>78</v>
      </c>
      <c r="B3" s="102" t="s">
        <v>79</v>
      </c>
      <c r="C3" s="106" t="s">
        <v>80</v>
      </c>
      <c r="D3" s="102" t="s">
        <v>112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</row>
    <row r="4" spans="1:32" ht="21.75" customHeight="1">
      <c r="A4" s="102"/>
      <c r="B4" s="102"/>
      <c r="C4" s="106"/>
      <c r="D4" s="103" t="s">
        <v>119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4"/>
      <c r="P4" s="104" t="s">
        <v>139</v>
      </c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5" t="s">
        <v>178</v>
      </c>
      <c r="AB4" s="103"/>
      <c r="AC4" s="103"/>
      <c r="AD4" s="103"/>
      <c r="AE4" s="103"/>
      <c r="AF4" s="103"/>
    </row>
    <row r="5" spans="1:32" ht="89.25" customHeight="1">
      <c r="A5" s="102"/>
      <c r="B5" s="102"/>
      <c r="C5" s="102"/>
      <c r="D5" s="32" t="s">
        <v>179</v>
      </c>
      <c r="E5" s="32" t="s">
        <v>180</v>
      </c>
      <c r="F5" s="32" t="s">
        <v>181</v>
      </c>
      <c r="G5" s="32" t="s">
        <v>182</v>
      </c>
      <c r="H5" s="32" t="s">
        <v>183</v>
      </c>
      <c r="I5" s="32" t="s">
        <v>184</v>
      </c>
      <c r="J5" s="32" t="s">
        <v>185</v>
      </c>
      <c r="K5" s="32" t="s">
        <v>186</v>
      </c>
      <c r="L5" s="32" t="s">
        <v>187</v>
      </c>
      <c r="M5" s="32" t="s">
        <v>188</v>
      </c>
      <c r="N5" s="32" t="s">
        <v>189</v>
      </c>
      <c r="O5" s="32" t="s">
        <v>190</v>
      </c>
      <c r="P5" s="32" t="s">
        <v>179</v>
      </c>
      <c r="Q5" s="32" t="s">
        <v>191</v>
      </c>
      <c r="R5" s="32" t="s">
        <v>192</v>
      </c>
      <c r="S5" s="32" t="s">
        <v>193</v>
      </c>
      <c r="T5" s="32" t="s">
        <v>194</v>
      </c>
      <c r="U5" s="32" t="s">
        <v>195</v>
      </c>
      <c r="V5" s="32" t="s">
        <v>196</v>
      </c>
      <c r="W5" s="32" t="s">
        <v>197</v>
      </c>
      <c r="X5" s="32" t="s">
        <v>198</v>
      </c>
      <c r="Y5" s="32" t="s">
        <v>199</v>
      </c>
      <c r="Z5" s="32" t="s">
        <v>200</v>
      </c>
      <c r="AA5" s="2" t="s">
        <v>179</v>
      </c>
      <c r="AB5" s="10" t="s">
        <v>201</v>
      </c>
      <c r="AC5" s="10" t="s">
        <v>202</v>
      </c>
      <c r="AD5" s="10" t="s">
        <v>203</v>
      </c>
      <c r="AE5" s="10" t="s">
        <v>204</v>
      </c>
      <c r="AF5" s="10" t="s">
        <v>205</v>
      </c>
    </row>
    <row r="6" spans="1:32" ht="19.5" customHeight="1">
      <c r="A6" s="33" t="s">
        <v>88</v>
      </c>
      <c r="B6" s="34" t="s">
        <v>88</v>
      </c>
      <c r="C6" s="35">
        <v>1</v>
      </c>
      <c r="D6" s="35">
        <v>2</v>
      </c>
      <c r="E6" s="35">
        <v>3</v>
      </c>
      <c r="F6" s="35">
        <v>4</v>
      </c>
      <c r="G6" s="35">
        <v>5</v>
      </c>
      <c r="H6" s="35">
        <v>6</v>
      </c>
      <c r="I6" s="35">
        <v>7</v>
      </c>
      <c r="J6" s="35">
        <v>8</v>
      </c>
      <c r="K6" s="35">
        <v>9</v>
      </c>
      <c r="L6" s="35">
        <v>10</v>
      </c>
      <c r="M6" s="35">
        <v>11</v>
      </c>
      <c r="N6" s="35">
        <v>12</v>
      </c>
      <c r="O6" s="35">
        <v>13</v>
      </c>
      <c r="P6" s="35">
        <v>14</v>
      </c>
      <c r="Q6" s="35">
        <v>15</v>
      </c>
      <c r="R6" s="35">
        <v>16</v>
      </c>
      <c r="S6" s="35">
        <v>17</v>
      </c>
      <c r="T6" s="35">
        <v>18</v>
      </c>
      <c r="U6" s="35">
        <v>19</v>
      </c>
      <c r="V6" s="35">
        <v>20</v>
      </c>
      <c r="W6" s="35">
        <v>21</v>
      </c>
      <c r="X6" s="35">
        <v>22</v>
      </c>
      <c r="Y6" s="35">
        <v>23</v>
      </c>
      <c r="Z6" s="35">
        <v>24</v>
      </c>
      <c r="AA6" s="35">
        <v>25</v>
      </c>
      <c r="AB6" s="35">
        <v>26</v>
      </c>
      <c r="AC6" s="35">
        <v>27</v>
      </c>
      <c r="AD6" s="35">
        <v>28</v>
      </c>
      <c r="AE6" s="35">
        <v>29</v>
      </c>
      <c r="AF6" s="35">
        <v>30</v>
      </c>
    </row>
    <row r="7" spans="1:32" s="1" customFormat="1" ht="22.5" customHeight="1">
      <c r="A7" s="5"/>
      <c r="B7" s="36" t="s">
        <v>80</v>
      </c>
      <c r="C7" s="21">
        <v>7096.49</v>
      </c>
      <c r="D7" s="37">
        <v>5890.22</v>
      </c>
      <c r="E7" s="37">
        <v>1625.49</v>
      </c>
      <c r="F7" s="37">
        <v>1767.97</v>
      </c>
      <c r="G7" s="37">
        <v>404.38</v>
      </c>
      <c r="H7" s="38">
        <v>0</v>
      </c>
      <c r="I7" s="21">
        <v>759.57</v>
      </c>
      <c r="J7" s="38">
        <v>0</v>
      </c>
      <c r="K7" s="21">
        <v>249.98</v>
      </c>
      <c r="L7" s="37">
        <v>174.02</v>
      </c>
      <c r="M7" s="37">
        <v>22.79</v>
      </c>
      <c r="N7" s="38">
        <v>455.74</v>
      </c>
      <c r="O7" s="21">
        <v>430.28</v>
      </c>
      <c r="P7" s="37">
        <v>1130.84</v>
      </c>
      <c r="Q7" s="37">
        <v>498</v>
      </c>
      <c r="R7" s="37">
        <v>75.96</v>
      </c>
      <c r="S7" s="37">
        <v>108.76</v>
      </c>
      <c r="T7" s="37">
        <v>0</v>
      </c>
      <c r="U7" s="38">
        <v>21</v>
      </c>
      <c r="V7" s="21">
        <v>75.96</v>
      </c>
      <c r="W7" s="37">
        <v>0</v>
      </c>
      <c r="X7" s="37">
        <v>0</v>
      </c>
      <c r="Y7" s="37">
        <v>351.16</v>
      </c>
      <c r="Z7" s="38">
        <v>0</v>
      </c>
      <c r="AA7" s="21">
        <v>75.43</v>
      </c>
      <c r="AB7" s="37">
        <v>0</v>
      </c>
      <c r="AC7" s="37">
        <v>65.93</v>
      </c>
      <c r="AD7" s="38">
        <v>9.5</v>
      </c>
      <c r="AE7" s="21">
        <v>0</v>
      </c>
      <c r="AF7" s="37">
        <v>0</v>
      </c>
    </row>
    <row r="8" spans="1:33" ht="22.5" customHeight="1">
      <c r="A8" s="5" t="s">
        <v>89</v>
      </c>
      <c r="B8" s="36" t="s">
        <v>90</v>
      </c>
      <c r="C8" s="21">
        <v>6193.96</v>
      </c>
      <c r="D8" s="37">
        <v>4987.69</v>
      </c>
      <c r="E8" s="37">
        <v>1625.49</v>
      </c>
      <c r="F8" s="37">
        <v>1767.97</v>
      </c>
      <c r="G8" s="37">
        <v>404.38</v>
      </c>
      <c r="H8" s="38">
        <v>0</v>
      </c>
      <c r="I8" s="21">
        <v>759.57</v>
      </c>
      <c r="J8" s="38">
        <v>0</v>
      </c>
      <c r="K8" s="21">
        <v>0</v>
      </c>
      <c r="L8" s="37">
        <v>0</v>
      </c>
      <c r="M8" s="37">
        <v>0</v>
      </c>
      <c r="N8" s="38">
        <v>0</v>
      </c>
      <c r="O8" s="21">
        <v>430.28</v>
      </c>
      <c r="P8" s="37">
        <v>1130.84</v>
      </c>
      <c r="Q8" s="37">
        <v>498</v>
      </c>
      <c r="R8" s="37">
        <v>75.96</v>
      </c>
      <c r="S8" s="37">
        <v>108.76</v>
      </c>
      <c r="T8" s="37">
        <v>0</v>
      </c>
      <c r="U8" s="38">
        <v>21</v>
      </c>
      <c r="V8" s="21">
        <v>75.96</v>
      </c>
      <c r="W8" s="37">
        <v>0</v>
      </c>
      <c r="X8" s="37">
        <v>0</v>
      </c>
      <c r="Y8" s="37">
        <v>351.16</v>
      </c>
      <c r="Z8" s="38">
        <v>0</v>
      </c>
      <c r="AA8" s="21">
        <v>75.43</v>
      </c>
      <c r="AB8" s="37">
        <v>0</v>
      </c>
      <c r="AC8" s="37">
        <v>65.93</v>
      </c>
      <c r="AD8" s="38">
        <v>9.5</v>
      </c>
      <c r="AE8" s="21">
        <v>0</v>
      </c>
      <c r="AF8" s="37">
        <v>0</v>
      </c>
      <c r="AG8" s="8"/>
    </row>
    <row r="9" spans="1:33" ht="22.5" customHeight="1">
      <c r="A9" s="5" t="s">
        <v>91</v>
      </c>
      <c r="B9" s="36" t="s">
        <v>92</v>
      </c>
      <c r="C9" s="21">
        <v>6193.96</v>
      </c>
      <c r="D9" s="37">
        <v>4987.69</v>
      </c>
      <c r="E9" s="37">
        <v>1625.49</v>
      </c>
      <c r="F9" s="37">
        <v>1767.97</v>
      </c>
      <c r="G9" s="37">
        <v>404.38</v>
      </c>
      <c r="H9" s="38">
        <v>0</v>
      </c>
      <c r="I9" s="21">
        <v>759.57</v>
      </c>
      <c r="J9" s="38">
        <v>0</v>
      </c>
      <c r="K9" s="21">
        <v>0</v>
      </c>
      <c r="L9" s="37">
        <v>0</v>
      </c>
      <c r="M9" s="37">
        <v>0</v>
      </c>
      <c r="N9" s="38">
        <v>0</v>
      </c>
      <c r="O9" s="21">
        <v>430.28</v>
      </c>
      <c r="P9" s="37">
        <v>1130.84</v>
      </c>
      <c r="Q9" s="37">
        <v>498</v>
      </c>
      <c r="R9" s="37">
        <v>75.96</v>
      </c>
      <c r="S9" s="37">
        <v>108.76</v>
      </c>
      <c r="T9" s="37">
        <v>0</v>
      </c>
      <c r="U9" s="38">
        <v>21</v>
      </c>
      <c r="V9" s="21">
        <v>75.96</v>
      </c>
      <c r="W9" s="37">
        <v>0</v>
      </c>
      <c r="X9" s="37">
        <v>0</v>
      </c>
      <c r="Y9" s="37">
        <v>351.16</v>
      </c>
      <c r="Z9" s="38">
        <v>0</v>
      </c>
      <c r="AA9" s="21">
        <v>75.43</v>
      </c>
      <c r="AB9" s="37">
        <v>0</v>
      </c>
      <c r="AC9" s="37">
        <v>65.93</v>
      </c>
      <c r="AD9" s="38">
        <v>9.5</v>
      </c>
      <c r="AE9" s="21">
        <v>0</v>
      </c>
      <c r="AF9" s="37">
        <v>0</v>
      </c>
      <c r="AG9" s="8"/>
    </row>
    <row r="10" spans="1:32" ht="22.5" customHeight="1">
      <c r="A10" s="5" t="s">
        <v>93</v>
      </c>
      <c r="B10" s="36" t="s">
        <v>94</v>
      </c>
      <c r="C10" s="21">
        <v>6193.96</v>
      </c>
      <c r="D10" s="37">
        <v>4987.69</v>
      </c>
      <c r="E10" s="37">
        <v>1625.49</v>
      </c>
      <c r="F10" s="37">
        <v>1767.97</v>
      </c>
      <c r="G10" s="37">
        <v>404.38</v>
      </c>
      <c r="H10" s="38">
        <v>0</v>
      </c>
      <c r="I10" s="21">
        <v>759.57</v>
      </c>
      <c r="J10" s="38">
        <v>0</v>
      </c>
      <c r="K10" s="21">
        <v>0</v>
      </c>
      <c r="L10" s="37">
        <v>0</v>
      </c>
      <c r="M10" s="37">
        <v>0</v>
      </c>
      <c r="N10" s="38">
        <v>0</v>
      </c>
      <c r="O10" s="21">
        <v>430.28</v>
      </c>
      <c r="P10" s="37">
        <v>1130.84</v>
      </c>
      <c r="Q10" s="37">
        <v>498</v>
      </c>
      <c r="R10" s="37">
        <v>75.96</v>
      </c>
      <c r="S10" s="37">
        <v>108.76</v>
      </c>
      <c r="T10" s="37">
        <v>0</v>
      </c>
      <c r="U10" s="38">
        <v>21</v>
      </c>
      <c r="V10" s="21">
        <v>75.96</v>
      </c>
      <c r="W10" s="37">
        <v>0</v>
      </c>
      <c r="X10" s="37">
        <v>0</v>
      </c>
      <c r="Y10" s="37">
        <v>351.16</v>
      </c>
      <c r="Z10" s="38">
        <v>0</v>
      </c>
      <c r="AA10" s="21">
        <v>75.43</v>
      </c>
      <c r="AB10" s="37">
        <v>0</v>
      </c>
      <c r="AC10" s="37">
        <v>65.93</v>
      </c>
      <c r="AD10" s="38">
        <v>9.5</v>
      </c>
      <c r="AE10" s="21">
        <v>0</v>
      </c>
      <c r="AF10" s="37">
        <v>0</v>
      </c>
    </row>
    <row r="11" spans="1:32" ht="22.5" customHeight="1">
      <c r="A11" s="5" t="s">
        <v>97</v>
      </c>
      <c r="B11" s="36" t="s">
        <v>98</v>
      </c>
      <c r="C11" s="21">
        <v>446.79</v>
      </c>
      <c r="D11" s="37">
        <v>446.79</v>
      </c>
      <c r="E11" s="37">
        <v>0</v>
      </c>
      <c r="F11" s="37">
        <v>0</v>
      </c>
      <c r="G11" s="37">
        <v>0</v>
      </c>
      <c r="H11" s="38">
        <v>0</v>
      </c>
      <c r="I11" s="21">
        <v>0</v>
      </c>
      <c r="J11" s="38">
        <v>0</v>
      </c>
      <c r="K11" s="21">
        <v>249.98</v>
      </c>
      <c r="L11" s="37">
        <v>174.02</v>
      </c>
      <c r="M11" s="37">
        <v>22.79</v>
      </c>
      <c r="N11" s="38">
        <v>0</v>
      </c>
      <c r="O11" s="21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8">
        <v>0</v>
      </c>
      <c r="V11" s="21">
        <v>0</v>
      </c>
      <c r="W11" s="37">
        <v>0</v>
      </c>
      <c r="X11" s="37">
        <v>0</v>
      </c>
      <c r="Y11" s="37">
        <v>0</v>
      </c>
      <c r="Z11" s="38">
        <v>0</v>
      </c>
      <c r="AA11" s="21">
        <v>0</v>
      </c>
      <c r="AB11" s="37">
        <v>0</v>
      </c>
      <c r="AC11" s="37">
        <v>0</v>
      </c>
      <c r="AD11" s="38">
        <v>0</v>
      </c>
      <c r="AE11" s="21">
        <v>0</v>
      </c>
      <c r="AF11" s="37">
        <v>0</v>
      </c>
    </row>
    <row r="12" spans="1:32" ht="22.5" customHeight="1">
      <c r="A12" s="5" t="s">
        <v>99</v>
      </c>
      <c r="B12" s="36" t="s">
        <v>100</v>
      </c>
      <c r="C12" s="21">
        <v>446.79</v>
      </c>
      <c r="D12" s="37">
        <v>446.79</v>
      </c>
      <c r="E12" s="37">
        <v>0</v>
      </c>
      <c r="F12" s="37">
        <v>0</v>
      </c>
      <c r="G12" s="37">
        <v>0</v>
      </c>
      <c r="H12" s="38">
        <v>0</v>
      </c>
      <c r="I12" s="21">
        <v>0</v>
      </c>
      <c r="J12" s="38">
        <v>0</v>
      </c>
      <c r="K12" s="21">
        <v>249.98</v>
      </c>
      <c r="L12" s="37">
        <v>174.02</v>
      </c>
      <c r="M12" s="37">
        <v>22.79</v>
      </c>
      <c r="N12" s="38">
        <v>0</v>
      </c>
      <c r="O12" s="21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8">
        <v>0</v>
      </c>
      <c r="V12" s="21">
        <v>0</v>
      </c>
      <c r="W12" s="37">
        <v>0</v>
      </c>
      <c r="X12" s="37">
        <v>0</v>
      </c>
      <c r="Y12" s="37">
        <v>0</v>
      </c>
      <c r="Z12" s="38">
        <v>0</v>
      </c>
      <c r="AA12" s="21">
        <v>0</v>
      </c>
      <c r="AB12" s="37">
        <v>0</v>
      </c>
      <c r="AC12" s="37">
        <v>0</v>
      </c>
      <c r="AD12" s="38">
        <v>0</v>
      </c>
      <c r="AE12" s="21">
        <v>0</v>
      </c>
      <c r="AF12" s="37">
        <v>0</v>
      </c>
    </row>
    <row r="13" spans="1:32" ht="22.5" customHeight="1">
      <c r="A13" s="5" t="s">
        <v>101</v>
      </c>
      <c r="B13" s="36" t="s">
        <v>102</v>
      </c>
      <c r="C13" s="21">
        <v>272.77</v>
      </c>
      <c r="D13" s="37">
        <v>272.77</v>
      </c>
      <c r="E13" s="37">
        <v>0</v>
      </c>
      <c r="F13" s="37">
        <v>0</v>
      </c>
      <c r="G13" s="37">
        <v>0</v>
      </c>
      <c r="H13" s="38">
        <v>0</v>
      </c>
      <c r="I13" s="21">
        <v>0</v>
      </c>
      <c r="J13" s="38">
        <v>0</v>
      </c>
      <c r="K13" s="21">
        <v>249.98</v>
      </c>
      <c r="L13" s="37">
        <v>0</v>
      </c>
      <c r="M13" s="37">
        <v>22.79</v>
      </c>
      <c r="N13" s="38">
        <v>0</v>
      </c>
      <c r="O13" s="21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8">
        <v>0</v>
      </c>
      <c r="V13" s="21">
        <v>0</v>
      </c>
      <c r="W13" s="37">
        <v>0</v>
      </c>
      <c r="X13" s="37">
        <v>0</v>
      </c>
      <c r="Y13" s="37">
        <v>0</v>
      </c>
      <c r="Z13" s="38">
        <v>0</v>
      </c>
      <c r="AA13" s="21">
        <v>0</v>
      </c>
      <c r="AB13" s="37">
        <v>0</v>
      </c>
      <c r="AC13" s="37">
        <v>0</v>
      </c>
      <c r="AD13" s="38">
        <v>0</v>
      </c>
      <c r="AE13" s="21">
        <v>0</v>
      </c>
      <c r="AF13" s="37">
        <v>0</v>
      </c>
    </row>
    <row r="14" spans="1:35" ht="22.5" customHeight="1">
      <c r="A14" s="5" t="s">
        <v>103</v>
      </c>
      <c r="B14" s="36" t="s">
        <v>104</v>
      </c>
      <c r="C14" s="21">
        <v>174.02</v>
      </c>
      <c r="D14" s="37">
        <v>174.02</v>
      </c>
      <c r="E14" s="37">
        <v>0</v>
      </c>
      <c r="F14" s="37">
        <v>0</v>
      </c>
      <c r="G14" s="37">
        <v>0</v>
      </c>
      <c r="H14" s="38">
        <v>0</v>
      </c>
      <c r="I14" s="21">
        <v>0</v>
      </c>
      <c r="J14" s="38">
        <v>0</v>
      </c>
      <c r="K14" s="21">
        <v>0</v>
      </c>
      <c r="L14" s="37">
        <v>174.02</v>
      </c>
      <c r="M14" s="37">
        <v>0</v>
      </c>
      <c r="N14" s="38">
        <v>0</v>
      </c>
      <c r="O14" s="21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8">
        <v>0</v>
      </c>
      <c r="V14" s="21">
        <v>0</v>
      </c>
      <c r="W14" s="37">
        <v>0</v>
      </c>
      <c r="X14" s="37">
        <v>0</v>
      </c>
      <c r="Y14" s="37">
        <v>0</v>
      </c>
      <c r="Z14" s="38">
        <v>0</v>
      </c>
      <c r="AA14" s="21">
        <v>0</v>
      </c>
      <c r="AB14" s="37">
        <v>0</v>
      </c>
      <c r="AC14" s="37">
        <v>0</v>
      </c>
      <c r="AD14" s="38">
        <v>0</v>
      </c>
      <c r="AE14" s="21">
        <v>0</v>
      </c>
      <c r="AF14" s="37">
        <v>0</v>
      </c>
      <c r="AG14" s="8"/>
      <c r="AH14" s="8"/>
      <c r="AI14" s="8"/>
    </row>
    <row r="15" spans="1:32" ht="22.5" customHeight="1">
      <c r="A15" s="5" t="s">
        <v>105</v>
      </c>
      <c r="B15" s="36" t="s">
        <v>106</v>
      </c>
      <c r="C15" s="21">
        <v>455.74</v>
      </c>
      <c r="D15" s="37">
        <v>455.74</v>
      </c>
      <c r="E15" s="37">
        <v>0</v>
      </c>
      <c r="F15" s="37">
        <v>0</v>
      </c>
      <c r="G15" s="37">
        <v>0</v>
      </c>
      <c r="H15" s="38">
        <v>0</v>
      </c>
      <c r="I15" s="21">
        <v>0</v>
      </c>
      <c r="J15" s="38">
        <v>0</v>
      </c>
      <c r="K15" s="21">
        <v>0</v>
      </c>
      <c r="L15" s="37">
        <v>0</v>
      </c>
      <c r="M15" s="37">
        <v>0</v>
      </c>
      <c r="N15" s="38">
        <v>455.74</v>
      </c>
      <c r="O15" s="21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8">
        <v>0</v>
      </c>
      <c r="V15" s="21">
        <v>0</v>
      </c>
      <c r="W15" s="37">
        <v>0</v>
      </c>
      <c r="X15" s="37">
        <v>0</v>
      </c>
      <c r="Y15" s="37">
        <v>0</v>
      </c>
      <c r="Z15" s="38">
        <v>0</v>
      </c>
      <c r="AA15" s="21">
        <v>0</v>
      </c>
      <c r="AB15" s="37">
        <v>0</v>
      </c>
      <c r="AC15" s="37">
        <v>0</v>
      </c>
      <c r="AD15" s="38">
        <v>0</v>
      </c>
      <c r="AE15" s="21">
        <v>0</v>
      </c>
      <c r="AF15" s="37">
        <v>0</v>
      </c>
    </row>
    <row r="16" spans="1:32" ht="22.5" customHeight="1">
      <c r="A16" s="5" t="s">
        <v>107</v>
      </c>
      <c r="B16" s="36" t="s">
        <v>108</v>
      </c>
      <c r="C16" s="21">
        <v>455.74</v>
      </c>
      <c r="D16" s="37">
        <v>455.74</v>
      </c>
      <c r="E16" s="37">
        <v>0</v>
      </c>
      <c r="F16" s="37">
        <v>0</v>
      </c>
      <c r="G16" s="37">
        <v>0</v>
      </c>
      <c r="H16" s="38">
        <v>0</v>
      </c>
      <c r="I16" s="21">
        <v>0</v>
      </c>
      <c r="J16" s="38">
        <v>0</v>
      </c>
      <c r="K16" s="21">
        <v>0</v>
      </c>
      <c r="L16" s="37">
        <v>0</v>
      </c>
      <c r="M16" s="37">
        <v>0</v>
      </c>
      <c r="N16" s="38">
        <v>455.74</v>
      </c>
      <c r="O16" s="21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8">
        <v>0</v>
      </c>
      <c r="V16" s="21">
        <v>0</v>
      </c>
      <c r="W16" s="37">
        <v>0</v>
      </c>
      <c r="X16" s="37">
        <v>0</v>
      </c>
      <c r="Y16" s="37">
        <v>0</v>
      </c>
      <c r="Z16" s="38">
        <v>0</v>
      </c>
      <c r="AA16" s="21">
        <v>0</v>
      </c>
      <c r="AB16" s="37">
        <v>0</v>
      </c>
      <c r="AC16" s="37">
        <v>0</v>
      </c>
      <c r="AD16" s="38">
        <v>0</v>
      </c>
      <c r="AE16" s="21">
        <v>0</v>
      </c>
      <c r="AF16" s="37">
        <v>0</v>
      </c>
    </row>
    <row r="17" spans="1:32" ht="22.5" customHeight="1">
      <c r="A17" s="5" t="s">
        <v>109</v>
      </c>
      <c r="B17" s="36" t="s">
        <v>110</v>
      </c>
      <c r="C17" s="21">
        <v>455.74</v>
      </c>
      <c r="D17" s="37">
        <v>455.74</v>
      </c>
      <c r="E17" s="37">
        <v>0</v>
      </c>
      <c r="F17" s="37">
        <v>0</v>
      </c>
      <c r="G17" s="37">
        <v>0</v>
      </c>
      <c r="H17" s="38">
        <v>0</v>
      </c>
      <c r="I17" s="21">
        <v>0</v>
      </c>
      <c r="J17" s="38">
        <v>0</v>
      </c>
      <c r="K17" s="21">
        <v>0</v>
      </c>
      <c r="L17" s="37">
        <v>0</v>
      </c>
      <c r="M17" s="37">
        <v>0</v>
      </c>
      <c r="N17" s="38">
        <v>455.74</v>
      </c>
      <c r="O17" s="21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8">
        <v>0</v>
      </c>
      <c r="V17" s="21">
        <v>0</v>
      </c>
      <c r="W17" s="37">
        <v>0</v>
      </c>
      <c r="X17" s="37">
        <v>0</v>
      </c>
      <c r="Y17" s="37">
        <v>0</v>
      </c>
      <c r="Z17" s="38">
        <v>0</v>
      </c>
      <c r="AA17" s="21">
        <v>0</v>
      </c>
      <c r="AB17" s="37">
        <v>0</v>
      </c>
      <c r="AC17" s="37">
        <v>0</v>
      </c>
      <c r="AD17" s="38">
        <v>0</v>
      </c>
      <c r="AE17" s="21">
        <v>0</v>
      </c>
      <c r="AF17" s="37">
        <v>0</v>
      </c>
    </row>
    <row r="18" spans="2:17" ht="22.5" customHeight="1">
      <c r="B18" s="8"/>
      <c r="C18" s="8"/>
      <c r="H18" s="8"/>
      <c r="Q18" s="8"/>
    </row>
    <row r="19" spans="2:17" ht="22.5" customHeight="1">
      <c r="B19" s="8"/>
      <c r="C19" s="8"/>
      <c r="M19" s="8"/>
      <c r="Q19" s="8"/>
    </row>
    <row r="20" spans="1:32" ht="22.5" customHeight="1">
      <c r="A20" s="13"/>
      <c r="B20" s="23"/>
      <c r="C20" s="2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3:6" ht="22.5" customHeight="1">
      <c r="C21" s="8"/>
      <c r="F21" s="8"/>
    </row>
    <row r="22" ht="22.5" customHeight="1">
      <c r="C22" s="8"/>
    </row>
    <row r="23" ht="22.5" customHeight="1"/>
    <row r="24" ht="22.5" customHeight="1"/>
    <row r="25" spans="1:32" ht="22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</sheetData>
  <sheetProtection formatCells="0" formatColumns="0" formatRows="0"/>
  <mergeCells count="8">
    <mergeCell ref="A1:AF1"/>
    <mergeCell ref="D3:AF3"/>
    <mergeCell ref="D4:O4"/>
    <mergeCell ref="P4:Z4"/>
    <mergeCell ref="AA4:AF4"/>
    <mergeCell ref="A3:A5"/>
    <mergeCell ref="B3:B5"/>
    <mergeCell ref="C3:C5"/>
  </mergeCells>
  <printOptions horizontalCentered="1"/>
  <pageMargins left="0.79" right="0.79" top="1.18" bottom="0.39" header="0.51" footer="0.51"/>
  <pageSetup fitToHeight="999" fitToWidth="1" horizontalDpi="180" verticalDpi="180" orientation="landscape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2018-01-30T09:02:55Z</dcterms:created>
  <dcterms:modified xsi:type="dcterms:W3CDTF">2018-01-31T07:48:25Z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