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收入总表!$A$1:$K$10</definedName>
    <definedName name="_xlnm.Print_Area" localSheetId="2">收支总表!$A$1:$D$35</definedName>
    <definedName name="_xlnm.Print_Area" localSheetId="10">一般公共预算“三公”经费支出表!$A$1:$K$7</definedName>
    <definedName name="_xlnm.Print_Area" localSheetId="8">'一般公共预算基本支出表（横向）'!$A$1:$AI$10</definedName>
    <definedName name="_xlnm.Print_Area" localSheetId="7">'一般公共预算基本支出表（纵向）'!$A$1:$E$25</definedName>
    <definedName name="_xlnm.Print_Area" localSheetId="6">一般公共预算支出表!$A$1:$E$10</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支出总表!$A$1:$E$10</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fullCalcOnLoad="1" iterate="1"/>
</workbook>
</file>

<file path=xl/calcChain.xml><?xml version="1.0" encoding="utf-8"?>
<calcChain xmlns="http://schemas.openxmlformats.org/spreadsheetml/2006/main">
  <c r="D34" i="4"/>
  <c r="D35" s="1"/>
  <c r="D36" s="1"/>
  <c r="E34"/>
  <c r="F34"/>
  <c r="F35"/>
  <c r="F36" s="1"/>
  <c r="B34" i="3"/>
  <c r="B36" s="1"/>
  <c r="D35" s="1"/>
  <c r="D36" s="1"/>
  <c r="D34"/>
  <c r="E36" i="4" l="1"/>
  <c r="E35"/>
</calcChain>
</file>

<file path=xl/sharedStrings.xml><?xml version="1.0" encoding="utf-8"?>
<sst xmlns="http://schemas.openxmlformats.org/spreadsheetml/2006/main" count="325" uniqueCount="191">
  <si>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</si>
  <si>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</si>
  <si>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</si>
  <si>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</si>
  <si>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</si>
  <si>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</si>
  <si>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</si>
  <si>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</si>
  <si>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</si>
  <si>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</si>
  <si>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</si>
  <si>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</si>
  <si>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</si>
  <si>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</si>
  <si>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</si>
  <si>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</si>
  <si>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</si>
  <si>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</si>
  <si>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</si>
  <si>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</si>
  <si>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</si>
  <si>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</si>
  <si>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</si>
  <si>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</si>
  <si>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</si>
  <si>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</si>
  <si>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</si>
  <si>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</si>
  <si>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</si>
  <si>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</si>
  <si>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</si>
  <si>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</si>
  <si>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</si>
  <si>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</si>
  <si>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</si>
  <si>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</si>
  <si>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</si>
  <si>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</si>
  <si>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</si>
  <si>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</si>
  <si>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</si>
  <si>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</si>
  <si>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</si>
  <si>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</si>
  <si>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</si>
  <si>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</si>
  <si>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</si>
  <si>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</si>
  <si>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</si>
  <si>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</si>
  <si>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</si>
  <si>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</si>
  <si>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</si>
  <si>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</si>
  <si>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</si>
  <si>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</si>
  <si>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</si>
  <si>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</si>
  <si>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</si>
  <si>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</si>
  <si>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</si>
  <si>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</si>
  <si>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</si>
  <si>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</si>
  <si>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</si>
  <si>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</si>
  <si>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</si>
  <si>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</si>
  <si>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</si>
  <si>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</si>
  <si>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</si>
  <si>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</si>
  <si>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</si>
  <si>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</si>
  <si>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</si>
  <si>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</si>
  <si>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</si>
  <si>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</si>
  <si>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</si>
  <si>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</si>
  <si>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</si>
  <si>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</si>
  <si>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</si>
  <si>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</si>
  <si>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</si>
  <si>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</si>
  <si>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</si>
  <si>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</si>
  <si>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</si>
  <si>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</si>
  <si>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</si>
  <si>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</si>
  <si>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</si>
  <si>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</si>
  <si>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</si>
  <si>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</si>
  <si>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</si>
  <si>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</si>
  <si>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</si>
  <si>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</si>
  <si>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</si>
  <si>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</si>
  <si>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</si>
  <si>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</si>
  <si>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</si>
  <si>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</si>
  <si>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</si>
  <si>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</si>
  <si>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</si>
  <si>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</si>
  <si>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</si>
  <si>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</si>
  <si>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</si>
  <si>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</si>
  <si>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</si>
  <si>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</si>
  <si>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</si>
  <si>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</si>
  <si>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</si>
  <si>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</si>
  <si>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</si>
  <si>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</si>
  <si>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</si>
  <si>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</si>
  <si>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</si>
  <si>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</si>
  <si>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</si>
  <si>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</si>
  <si>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</si>
  <si>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</si>
  <si>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</si>
  <si>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</si>
  <si>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</si>
  <si>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</si>
  <si>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</si>
  <si>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市农业综合开发办公室</t>
    <phoneticPr fontId="0" type="noConversion"/>
  </si>
  <si>
    <t>单位名称：市农业综合开发办公室</t>
    <phoneticPr fontId="0" type="noConversion"/>
  </si>
  <si>
    <t>一般公共服务支出</t>
  </si>
  <si>
    <t xml:space="preserve">  财政事务</t>
  </si>
  <si>
    <t xml:space="preserve">    行政运行（财政事务）</t>
  </si>
  <si>
    <t xml:space="preserve">    一般行政管理事务（财政事务）</t>
  </si>
  <si>
    <t>201</t>
  </si>
  <si>
    <t xml:space="preserve">  20106</t>
  </si>
  <si>
    <t xml:space="preserve">    2010601</t>
  </si>
  <si>
    <t xml:space="preserve">    2010602</t>
  </si>
  <si>
    <t>单位名称：市农业综合开发办公室</t>
    <phoneticPr fontId="0" type="noConversion"/>
  </si>
  <si>
    <t>单位名称：市农业综合开发办公室</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</si>
  <si>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</si>
  <si>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</si>
  <si>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</si>
  <si>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</si>
  <si>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</si>
  <si>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</si>
  <si>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</si>
  <si>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</si>
  <si>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</si>
  <si>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</si>
  <si>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物业管理费</t>
  </si>
  <si>
    <t xml:space="preserve">  公务接待费</t>
  </si>
  <si>
    <t xml:space="preserve">  劳务费</t>
  </si>
  <si>
    <t xml:space="preserve">  工会经费</t>
  </si>
  <si>
    <t xml:space="preserve">  福利费</t>
  </si>
  <si>
    <t xml:space="preserve">  其他交通费用</t>
  </si>
  <si>
    <t xml:space="preserve">  其他商品和服务支出</t>
  </si>
  <si>
    <t>301</t>
  </si>
  <si>
    <t xml:space="preserve">  30101</t>
  </si>
  <si>
    <t xml:space="preserve">  30102</t>
  </si>
  <si>
    <t xml:space="preserve">  30103</t>
  </si>
  <si>
    <t xml:space="preserve">  30108</t>
  </si>
  <si>
    <t xml:space="preserve">  30110</t>
  </si>
  <si>
    <t xml:space="preserve">  30111</t>
  </si>
  <si>
    <t xml:space="preserve">  30112</t>
  </si>
  <si>
    <t xml:space="preserve">  30113</t>
  </si>
  <si>
    <t>302</t>
  </si>
  <si>
    <t xml:space="preserve">  30201</t>
  </si>
  <si>
    <t xml:space="preserve">  30202</t>
  </si>
  <si>
    <t xml:space="preserve">  30209</t>
  </si>
  <si>
    <t xml:space="preserve">  30217</t>
  </si>
  <si>
    <t xml:space="preserve">  30226</t>
  </si>
  <si>
    <t xml:space="preserve">  30228</t>
  </si>
  <si>
    <t xml:space="preserve">  30229</t>
  </si>
  <si>
    <t xml:space="preserve">  30239</t>
  </si>
  <si>
    <t xml:space="preserve">  30299</t>
  </si>
  <si>
    <t>继续贯彻落实中央"八项规定"精神和厉行节约要求，从严控制公务接待费开支。</t>
    <phoneticPr fontId="0" type="noConversion"/>
  </si>
  <si>
    <r>
      <t>一、部门主要职责职能及机构设置情况：　　　　　　　　　　　</t>
    </r>
    <r>
      <rPr>
        <sz val="12"/>
        <rFont val="宋体"/>
        <charset val="134"/>
      </rPr>
      <t>1、职能职责
（一） 贯彻国家农业开发政策；
（二） 负责筹措和使用安排农业综合开发资金；
（三） 负责农业综合开发新技术推广。
2、机构设置
益阳市农业综合开发办公室为益阳市财政局的副处级二级单位，内设综合科（世行项目办）、土地项目科、产业化项目科。</t>
    </r>
    <r>
      <rPr>
        <b/>
        <sz val="15"/>
        <rFont val="宋体"/>
        <charset val="134"/>
      </rPr>
      <t xml:space="preserve">
</t>
    </r>
    <phoneticPr fontId="0" type="noConversion"/>
  </si>
  <si>
    <r>
      <t>二、包括本部门预算和所属单位预算在内的汇总预算情况：　　　</t>
    </r>
    <r>
      <rPr>
        <sz val="12"/>
        <rFont val="宋体"/>
        <charset val="134"/>
      </rPr>
      <t>益阳市农业综合开发办公室只有本级，没有其他二级预算单位，因此，纳入2018年部门预算编制范围的只有益阳市农业综合开发办公室本级。</t>
    </r>
    <phoneticPr fontId="0" type="noConversion"/>
  </si>
  <si>
    <r>
      <t>三、预算收支增减变化情况说明：　　　　　　　　　　　　　　（一）</t>
    </r>
    <r>
      <rPr>
        <sz val="12"/>
        <rFont val="宋体"/>
        <charset val="134"/>
      </rPr>
      <t>、部门收支总体情况
1、收入预算：2018年部门预算数152.83万元，其中，一般公共预算拨款152.83万元。收入较去年增加 1.45万元，主要原因是个别公务费标准的调整。
2、支出预算：2018年部门预算数152.83万元，其中，一般公共服务支出152.83万元.支出较去年增加1.45 万元，主要是个别公务费标准的调整。
（二）、一般公共预算拨款支出预算
2018年一般公共预算拨款收入152.83万元，具体安排情况如下：
1、基本支出：2018年年初预算数为107.83万元，是为保障单位机构正常运转、完成日常工作任务而发生的各项支出，包括用于基本工资、津贴补贴等人员经费以及办公费、印刷费、水电费、办公设备购置等日常公用经费。
2、项目支出：2018年年初预算数为45万元，是指本办为完成农业综合开发专项业务的支出，主要用于农业综合开发项目的考察、评估、论证、审核和申报，省开发办批准立项的农业综合开发项目的设计审批；对农业综合开发项目实施的监督、检查和验收，对全市农业综合开发工作人员的培训。</t>
    </r>
    <r>
      <rPr>
        <b/>
        <sz val="15"/>
        <rFont val="宋体"/>
        <charset val="134"/>
      </rPr>
      <t xml:space="preserve">
</t>
    </r>
    <phoneticPr fontId="0" type="noConversion"/>
  </si>
  <si>
    <r>
      <t>四、其他重要事项的情况说明：　　　　　　　　　　　　　　　</t>
    </r>
    <r>
      <rPr>
        <sz val="12"/>
        <rFont val="宋体"/>
        <charset val="134"/>
      </rPr>
      <t xml:space="preserve">（一）、2018年益阳市农业综合开发办公室的机关运行经费当年一般公共预算拨款 20.37万元，比2017年预算增加9.27 万元，上升83.51%，原因主要是公务交通补贴计入本项目。　　　　　　　　　　　　　　　　　　　　　　　　　　　　　　　　　（二）、“三公”经费预算
2018年的三公经费预算共 10万元，其中公务接待费 10 万元，比2017年预算数20万元减少10万元，下降50%，下降的具体原因：继续贯彻落实中央“八项规定”精神和厉行节约要求，从严控制公务接待费开支；公务用车运行维护费为0，因为本办为车改单位，取消了公务用车。
</t>
    </r>
    <phoneticPr fontId="0" type="noConversion"/>
  </si>
  <si>
    <r>
      <t>五、政府采购安排情况说明：　　　　　　　　　　　　　　　　　　　　　　　　</t>
    </r>
    <r>
      <rPr>
        <sz val="12"/>
        <rFont val="宋体"/>
        <charset val="134"/>
      </rPr>
      <t>2018年益阳市农业综合开发办公室政府采购预算总额为130万元，用于农业综合开发项目工程监理服务招标(在农业综合开发财政专户中开支)。</t>
    </r>
    <phoneticPr fontId="0" type="noConversion"/>
  </si>
  <si>
    <r>
      <t>六、名词解释：　　　　　　　　　　　　　　　　　　　　　　　　　　　　　</t>
    </r>
    <r>
      <rPr>
        <sz val="12"/>
        <rFont val="宋体"/>
        <charset val="134"/>
      </rPr>
      <t xml:space="preserve">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r>
    <phoneticPr fontId="0" type="noConversion"/>
  </si>
  <si>
    <t>我单位无政府性基金支出</t>
  </si>
</sst>
</file>

<file path=xl/styles.xml><?xml version="1.0" encoding="utf-8"?>
<styleSheet xmlns="http://schemas.openxmlformats.org/spreadsheetml/2006/main">
  <numFmts count="2">
    <numFmt numFmtId="190" formatCode="#,##0.0_ "/>
    <numFmt numFmtId="192" formatCode=";;"/>
  </numFmts>
  <fonts count="12">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90" fontId="4" fillId="2" borderId="0" xfId="0" applyNumberFormat="1" applyFont="1" applyFill="1" applyAlignment="1" applyProtection="1">
      <alignment horizontal="right" vertical="center"/>
    </xf>
    <xf numFmtId="190"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90"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92"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90" fontId="4" fillId="3" borderId="0" xfId="0" applyNumberFormat="1" applyFont="1" applyFill="1" applyAlignment="1" applyProtection="1">
      <alignment horizontal="right" vertical="center"/>
    </xf>
    <xf numFmtId="190"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92"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49" fontId="0" fillId="3" borderId="1" xfId="0" applyNumberFormat="1" applyFill="1" applyBorder="1" applyAlignment="1" applyProtection="1">
      <alignment horizontal="left" vertical="center" wrapText="1"/>
    </xf>
    <xf numFmtId="0" fontId="0" fillId="0" borderId="0" xfId="0" applyAlignment="1">
      <alignment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wrapText="1"/>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topLeftCell="A34"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7" t="s">
        <v>51</v>
      </c>
      <c r="B2" s="87"/>
      <c r="C2" s="87"/>
      <c r="D2" s="87"/>
      <c r="E2" s="87"/>
      <c r="F2" s="8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7"/>
      <c r="B3" s="87"/>
      <c r="C3" s="87"/>
      <c r="D3" s="87"/>
      <c r="E3" s="87"/>
      <c r="F3" s="8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5" t="s">
        <v>88</v>
      </c>
      <c r="B1" s="95"/>
      <c r="C1" s="95"/>
      <c r="D1" s="95"/>
      <c r="E1" s="95"/>
    </row>
    <row r="2" spans="1:6" s="66" customFormat="1" ht="20.100000000000001" customHeight="1">
      <c r="A2" s="51" t="s">
        <v>136</v>
      </c>
      <c r="B2" s="52"/>
      <c r="C2" s="53"/>
      <c r="D2" s="54"/>
      <c r="E2" s="55" t="s">
        <v>66</v>
      </c>
    </row>
    <row r="3" spans="1:6" ht="30" customHeight="1">
      <c r="A3" s="96" t="s">
        <v>133</v>
      </c>
      <c r="B3" s="97" t="s">
        <v>37</v>
      </c>
      <c r="C3" s="97" t="s">
        <v>117</v>
      </c>
      <c r="D3" s="97"/>
      <c r="E3" s="97"/>
    </row>
    <row r="4" spans="1:6" ht="30" customHeight="1">
      <c r="A4" s="96"/>
      <c r="B4" s="98"/>
      <c r="C4" s="42" t="s">
        <v>28</v>
      </c>
      <c r="D4" s="22" t="s">
        <v>9</v>
      </c>
      <c r="E4" s="22" t="s">
        <v>77</v>
      </c>
    </row>
    <row r="5" spans="1:6" ht="20.100000000000001" customHeight="1">
      <c r="A5" s="45" t="s">
        <v>85</v>
      </c>
      <c r="B5" s="46" t="s">
        <v>85</v>
      </c>
      <c r="C5" s="46">
        <v>1</v>
      </c>
      <c r="D5" s="43">
        <v>2</v>
      </c>
      <c r="E5" s="47">
        <v>3</v>
      </c>
    </row>
    <row r="6" spans="1:6" s="66" customFormat="1" ht="23.45" customHeight="1">
      <c r="A6" s="68"/>
      <c r="B6" s="50"/>
      <c r="C6" s="77"/>
      <c r="D6" s="77"/>
      <c r="E6" s="69"/>
    </row>
    <row r="7" spans="1:6" ht="20.100000000000001" customHeight="1">
      <c r="A7" s="12" t="s">
        <v>190</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H6" sqref="H6"/>
    </sheetView>
  </sheetViews>
  <sheetFormatPr defaultColWidth="9.1640625" defaultRowHeight="12.75" customHeight="1"/>
  <cols>
    <col min="1" max="10" width="15.6640625" customWidth="1"/>
    <col min="11" max="11" width="36.33203125" customWidth="1"/>
  </cols>
  <sheetData>
    <row r="1" spans="1:11" ht="42.75" customHeight="1">
      <c r="A1" s="95" t="s">
        <v>35</v>
      </c>
      <c r="B1" s="95"/>
      <c r="C1" s="95"/>
      <c r="D1" s="95"/>
      <c r="E1" s="95"/>
      <c r="F1" s="95"/>
      <c r="G1" s="95"/>
      <c r="H1" s="95"/>
      <c r="I1" s="95"/>
      <c r="J1" s="95"/>
      <c r="K1" s="95"/>
    </row>
    <row r="2" spans="1:11" ht="20.100000000000001" customHeight="1">
      <c r="A2" s="56" t="s">
        <v>136</v>
      </c>
      <c r="B2" s="12"/>
      <c r="F2" s="39"/>
      <c r="G2" s="7"/>
      <c r="H2" s="10"/>
      <c r="I2" s="8"/>
      <c r="K2" s="9" t="s">
        <v>66</v>
      </c>
    </row>
    <row r="3" spans="1:11" ht="12" customHeight="1">
      <c r="A3" s="96" t="s">
        <v>75</v>
      </c>
      <c r="B3" s="96"/>
      <c r="C3" s="96"/>
      <c r="D3" s="96"/>
      <c r="E3" s="96"/>
      <c r="F3" s="96" t="s">
        <v>97</v>
      </c>
      <c r="G3" s="96"/>
      <c r="H3" s="96"/>
      <c r="I3" s="96"/>
      <c r="J3" s="96"/>
      <c r="K3" s="96" t="s">
        <v>94</v>
      </c>
    </row>
    <row r="4" spans="1:11" ht="12" customHeight="1">
      <c r="A4" s="96"/>
      <c r="B4" s="96"/>
      <c r="C4" s="96"/>
      <c r="D4" s="96"/>
      <c r="E4" s="96"/>
      <c r="F4" s="96"/>
      <c r="G4" s="96"/>
      <c r="H4" s="96"/>
      <c r="I4" s="96"/>
      <c r="J4" s="96"/>
      <c r="K4" s="96"/>
    </row>
    <row r="5" spans="1:11" ht="25.5" customHeight="1">
      <c r="A5" s="45" t="s">
        <v>28</v>
      </c>
      <c r="B5" s="46" t="s">
        <v>64</v>
      </c>
      <c r="C5" s="46" t="s">
        <v>24</v>
      </c>
      <c r="D5" s="43" t="s">
        <v>105</v>
      </c>
      <c r="E5" s="47" t="s">
        <v>126</v>
      </c>
      <c r="F5" s="45" t="s">
        <v>28</v>
      </c>
      <c r="G5" s="46" t="s">
        <v>64</v>
      </c>
      <c r="H5" s="46" t="s">
        <v>24</v>
      </c>
      <c r="I5" s="43" t="s">
        <v>105</v>
      </c>
      <c r="J5" s="47" t="s">
        <v>126</v>
      </c>
      <c r="K5" s="96"/>
    </row>
    <row r="6" spans="1:11" ht="17.25" customHeight="1">
      <c r="A6" s="47">
        <v>1</v>
      </c>
      <c r="B6" s="47">
        <v>2</v>
      </c>
      <c r="C6" s="47">
        <v>3</v>
      </c>
      <c r="D6" s="47">
        <v>4</v>
      </c>
      <c r="E6" s="47">
        <v>5</v>
      </c>
      <c r="F6" s="47">
        <v>6</v>
      </c>
      <c r="G6" s="47">
        <v>7</v>
      </c>
      <c r="H6" s="47">
        <v>8</v>
      </c>
      <c r="I6" s="47">
        <v>9</v>
      </c>
      <c r="J6" s="47">
        <v>10</v>
      </c>
      <c r="K6" s="96"/>
    </row>
    <row r="7" spans="1:11" s="66" customFormat="1" ht="23.1" customHeight="1">
      <c r="A7" s="69">
        <v>20</v>
      </c>
      <c r="B7" s="69">
        <v>20</v>
      </c>
      <c r="C7" s="69">
        <v>0</v>
      </c>
      <c r="D7" s="69">
        <v>0</v>
      </c>
      <c r="E7" s="69">
        <v>0</v>
      </c>
      <c r="F7" s="77">
        <v>10</v>
      </c>
      <c r="G7" s="77">
        <v>10</v>
      </c>
      <c r="H7" s="77">
        <v>0</v>
      </c>
      <c r="I7" s="77">
        <v>0</v>
      </c>
      <c r="J7" s="69">
        <v>0</v>
      </c>
      <c r="K7" s="85" t="s">
        <v>183</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horizontalDpi="0"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5" t="s">
        <v>30</v>
      </c>
      <c r="B1" s="95"/>
      <c r="C1" s="95"/>
      <c r="D1" s="95"/>
      <c r="E1" s="95"/>
      <c r="F1" s="95"/>
      <c r="G1" s="95"/>
      <c r="H1" s="95"/>
      <c r="I1" s="95"/>
      <c r="J1" s="95"/>
      <c r="K1" s="95"/>
      <c r="L1" s="95"/>
      <c r="M1" s="95"/>
      <c r="N1" s="95"/>
      <c r="O1" s="95"/>
      <c r="P1" s="95"/>
      <c r="Q1" s="95"/>
    </row>
    <row r="2" spans="1:18" ht="25.5" customHeight="1">
      <c r="Q2" s="33" t="s">
        <v>66</v>
      </c>
    </row>
    <row r="3" spans="1:18" ht="28.5" customHeight="1">
      <c r="A3" s="104" t="s">
        <v>99</v>
      </c>
      <c r="B3" s="104" t="s">
        <v>42</v>
      </c>
      <c r="C3" s="104" t="s">
        <v>131</v>
      </c>
      <c r="D3" s="104" t="s">
        <v>4</v>
      </c>
      <c r="E3" s="104"/>
      <c r="F3" s="104"/>
      <c r="G3" s="104"/>
      <c r="H3" s="104"/>
      <c r="I3" s="104"/>
      <c r="J3" s="104"/>
      <c r="K3" s="104"/>
      <c r="L3" s="104"/>
      <c r="M3" s="104"/>
      <c r="N3" s="104"/>
      <c r="O3" s="104"/>
      <c r="P3" s="104"/>
      <c r="Q3" s="104"/>
    </row>
    <row r="4" spans="1:18" ht="28.5" customHeight="1">
      <c r="A4" s="104"/>
      <c r="B4" s="104"/>
      <c r="C4" s="104"/>
      <c r="D4" s="104" t="s">
        <v>102</v>
      </c>
      <c r="E4" s="104" t="s">
        <v>79</v>
      </c>
      <c r="F4" s="104"/>
      <c r="G4" s="104"/>
      <c r="H4" s="104" t="s">
        <v>44</v>
      </c>
      <c r="I4" s="104" t="s">
        <v>111</v>
      </c>
      <c r="J4" s="104" t="s">
        <v>82</v>
      </c>
      <c r="K4" s="104"/>
      <c r="L4" s="104"/>
      <c r="M4" s="104"/>
      <c r="N4" s="104"/>
      <c r="O4" s="104"/>
      <c r="P4" s="104"/>
      <c r="Q4" s="104"/>
    </row>
    <row r="5" spans="1:18" ht="26.25" customHeight="1">
      <c r="A5" s="104"/>
      <c r="B5" s="104"/>
      <c r="C5" s="104"/>
      <c r="D5" s="104"/>
      <c r="E5" s="104"/>
      <c r="F5" s="104"/>
      <c r="G5" s="104"/>
      <c r="H5" s="104"/>
      <c r="I5" s="104"/>
      <c r="J5" s="104" t="s">
        <v>48</v>
      </c>
      <c r="K5" s="104" t="s">
        <v>11</v>
      </c>
      <c r="L5" s="104" t="s">
        <v>29</v>
      </c>
      <c r="M5" s="104" t="s">
        <v>47</v>
      </c>
      <c r="N5" s="104"/>
      <c r="O5" s="104"/>
      <c r="P5" s="104"/>
      <c r="Q5" s="104"/>
    </row>
    <row r="6" spans="1:18" ht="68.25" customHeight="1">
      <c r="A6" s="104"/>
      <c r="B6" s="104"/>
      <c r="C6" s="104"/>
      <c r="D6" s="104"/>
      <c r="E6" s="35" t="s">
        <v>72</v>
      </c>
      <c r="F6" s="35" t="s">
        <v>95</v>
      </c>
      <c r="G6" s="35" t="s">
        <v>129</v>
      </c>
      <c r="H6" s="104"/>
      <c r="I6" s="104"/>
      <c r="J6" s="104"/>
      <c r="K6" s="104"/>
      <c r="L6" s="104"/>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3:A6"/>
    <mergeCell ref="B3:B6"/>
    <mergeCell ref="C3:C6"/>
    <mergeCell ref="D4:D6"/>
    <mergeCell ref="M5:Q5"/>
    <mergeCell ref="J4:Q4"/>
    <mergeCell ref="D3:Q3"/>
    <mergeCell ref="A1:Q1"/>
    <mergeCell ref="H4:H6"/>
    <mergeCell ref="I4:I6"/>
    <mergeCell ref="E4:G5"/>
    <mergeCell ref="J5:J6"/>
    <mergeCell ref="K5:K6"/>
    <mergeCell ref="L5:L6"/>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horizontalDpi="0"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A7" workbookViewId="0">
      <selection activeCell="O34" sqref="O34"/>
    </sheetView>
  </sheetViews>
  <sheetFormatPr defaultColWidth="9.1640625" defaultRowHeight="12.75" customHeight="1"/>
  <sheetData>
    <row r="3" spans="2:12" ht="65.099999999999994" customHeight="1">
      <c r="B3" s="89" t="s">
        <v>20</v>
      </c>
      <c r="C3" s="89"/>
      <c r="D3" s="89"/>
      <c r="E3" s="89"/>
      <c r="F3" s="89"/>
      <c r="G3" s="89"/>
      <c r="H3" s="89"/>
      <c r="I3" s="89"/>
      <c r="J3" s="89"/>
      <c r="K3" s="89"/>
      <c r="L3" s="89"/>
    </row>
    <row r="6" spans="2:12" ht="132" customHeight="1">
      <c r="B6" s="90" t="s">
        <v>184</v>
      </c>
      <c r="C6" s="91"/>
      <c r="D6" s="91"/>
      <c r="E6" s="91"/>
      <c r="F6" s="91"/>
      <c r="G6" s="91"/>
      <c r="H6" s="91"/>
      <c r="I6" s="91"/>
      <c r="J6" s="91"/>
      <c r="K6" s="91"/>
      <c r="L6" s="91"/>
    </row>
    <row r="8" spans="2:12" ht="55.5" customHeight="1">
      <c r="B8" s="88" t="s">
        <v>185</v>
      </c>
      <c r="C8" s="88"/>
      <c r="D8" s="88"/>
      <c r="E8" s="88"/>
      <c r="F8" s="88"/>
      <c r="G8" s="88"/>
      <c r="H8" s="88"/>
      <c r="I8" s="88"/>
      <c r="J8" s="88"/>
      <c r="K8" s="88"/>
      <c r="L8" s="88"/>
    </row>
    <row r="10" spans="2:12" ht="255" customHeight="1">
      <c r="B10" s="88" t="s">
        <v>186</v>
      </c>
      <c r="C10" s="88"/>
      <c r="D10" s="88"/>
      <c r="E10" s="88"/>
      <c r="F10" s="88"/>
      <c r="G10" s="88"/>
      <c r="H10" s="88"/>
      <c r="I10" s="88"/>
      <c r="J10" s="88"/>
      <c r="K10" s="88"/>
      <c r="L10" s="88"/>
    </row>
    <row r="12" spans="2:12" ht="141.75" customHeight="1">
      <c r="B12" s="88" t="s">
        <v>187</v>
      </c>
      <c r="C12" s="88"/>
      <c r="D12" s="88"/>
      <c r="E12" s="88"/>
      <c r="F12" s="88"/>
      <c r="G12" s="88"/>
      <c r="H12" s="88"/>
      <c r="I12" s="88"/>
      <c r="J12" s="88"/>
      <c r="K12" s="88"/>
      <c r="L12" s="88"/>
    </row>
    <row r="13" spans="2:12" ht="12.75" customHeight="1">
      <c r="B13" s="86"/>
      <c r="C13" s="86"/>
      <c r="D13" s="86"/>
      <c r="E13" s="86"/>
      <c r="F13" s="86"/>
      <c r="G13" s="86"/>
      <c r="H13" s="86"/>
      <c r="I13" s="86"/>
      <c r="J13" s="86"/>
      <c r="K13" s="86"/>
      <c r="L13" s="86"/>
    </row>
    <row r="14" spans="2:12" ht="56.25" customHeight="1">
      <c r="B14" s="88" t="s">
        <v>188</v>
      </c>
      <c r="C14" s="88"/>
      <c r="D14" s="88"/>
      <c r="E14" s="88"/>
      <c r="F14" s="88"/>
      <c r="G14" s="88"/>
      <c r="H14" s="88"/>
      <c r="I14" s="88"/>
      <c r="J14" s="88"/>
      <c r="K14" s="88"/>
      <c r="L14" s="88"/>
    </row>
    <row r="15" spans="2:12" ht="12.75" customHeight="1">
      <c r="B15" s="86"/>
      <c r="C15" s="86"/>
      <c r="D15" s="86"/>
      <c r="E15" s="86"/>
      <c r="F15" s="86"/>
      <c r="G15" s="86"/>
      <c r="H15" s="86"/>
      <c r="I15" s="86"/>
      <c r="J15" s="86"/>
      <c r="K15" s="86"/>
      <c r="L15" s="86"/>
    </row>
    <row r="16" spans="2:12" ht="180" customHeight="1">
      <c r="B16" s="88" t="s">
        <v>189</v>
      </c>
      <c r="C16" s="88"/>
      <c r="D16" s="88"/>
      <c r="E16" s="88"/>
      <c r="F16" s="88"/>
      <c r="G16" s="88"/>
      <c r="H16" s="88"/>
      <c r="I16" s="88"/>
      <c r="J16" s="88"/>
      <c r="K16" s="88"/>
      <c r="L16" s="88"/>
    </row>
  </sheetData>
  <sheetProtection formatCells="0" formatColumns="0" formatRows="0"/>
  <mergeCells count="7">
    <mergeCell ref="B12:L12"/>
    <mergeCell ref="B14:L14"/>
    <mergeCell ref="B16:L16"/>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75"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5" t="s">
        <v>27</v>
      </c>
      <c r="B1" s="95"/>
      <c r="C1" s="95"/>
      <c r="D1" s="9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2" t="s">
        <v>109</v>
      </c>
      <c r="B4" s="93"/>
      <c r="C4" s="94" t="s">
        <v>43</v>
      </c>
      <c r="D4" s="9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152.83000000000001</v>
      </c>
      <c r="C6" s="78" t="s">
        <v>16</v>
      </c>
      <c r="D6" s="77">
        <v>152.83000000000001</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81</v>
      </c>
      <c r="B7" s="77">
        <v>152.83000000000001</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68</v>
      </c>
      <c r="B8" s="77">
        <v>0</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93</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0</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0</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106</v>
      </c>
      <c r="D25" s="77">
        <v>0</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101</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SUM(B6+B9+B10+B11+B12+B13)</f>
        <v>152.83000000000001</v>
      </c>
      <c r="C34" s="21" t="s">
        <v>22</v>
      </c>
      <c r="D34" s="31">
        <f>SUM(D6+D7+D8+D9+D10+D11+D12+D13+D14+D15+D16+D17+D18+D19+D20+D21+D22+D23+D24+D25+D26+D27+D28+D29+D30+D31+D32+D33)</f>
        <v>152.83000000000001</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107</v>
      </c>
      <c r="B35" s="77">
        <v>0</v>
      </c>
      <c r="C35" s="78" t="s">
        <v>128</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SUM(B34+B35)</f>
        <v>152.83000000000001</v>
      </c>
      <c r="C36" s="15" t="s">
        <v>23</v>
      </c>
      <c r="D36" s="31">
        <f>SUM(D34+D35)</f>
        <v>152.83000000000001</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5" t="s">
        <v>89</v>
      </c>
      <c r="B1" s="95"/>
      <c r="C1" s="95"/>
      <c r="D1" s="95"/>
      <c r="E1" s="95"/>
      <c r="F1" s="9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2" t="s">
        <v>109</v>
      </c>
      <c r="B4" s="92"/>
      <c r="C4" s="94" t="s">
        <v>43</v>
      </c>
      <c r="D4" s="9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7">
        <v>152.83000000000001</v>
      </c>
      <c r="C6" s="81" t="s">
        <v>16</v>
      </c>
      <c r="D6" s="77">
        <v>152.83000000000001</v>
      </c>
      <c r="E6" s="77">
        <v>152.83000000000001</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54</v>
      </c>
      <c r="B7" s="77">
        <v>152.83000000000001</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63</v>
      </c>
      <c r="D15" s="77">
        <v>0</v>
      </c>
      <c r="E15" s="77">
        <v>0</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41</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106</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SUM(D6+D7+D8+D9+D10+D11+D12+D13+D14+D15+D16+D17+D18+D19+D20+D21+D22+D23+D24+D25+D26+D27+D28+D29+D30+D31+D32+D33)</f>
        <v>152.83000000000001</v>
      </c>
      <c r="E34" s="31">
        <f>SUM(E6+E7+E8+E9+E10+E11+E12+E13+E14+E15+E16+E17+E18+E19+E20+E21+E22+E23+E24+E25+E26+E27+E28+E29+E30+E31+E32+E33)</f>
        <v>152.83000000000001</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7">
        <v>152.83000000000001</v>
      </c>
      <c r="C36" s="64" t="s">
        <v>23</v>
      </c>
      <c r="D36" s="61">
        <f>SUM(D34+D35)</f>
        <v>152.83000000000001</v>
      </c>
      <c r="E36" s="61">
        <f>SUM(E34+E35)</f>
        <v>152.83000000000001</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5" t="s">
        <v>52</v>
      </c>
      <c r="B1" s="95"/>
      <c r="C1" s="95"/>
      <c r="D1" s="95"/>
      <c r="E1" s="95"/>
      <c r="F1" s="95"/>
      <c r="G1" s="95"/>
      <c r="H1" s="95"/>
      <c r="I1" s="95"/>
      <c r="J1" s="95"/>
      <c r="K1" s="95"/>
    </row>
    <row r="2" spans="1:11" ht="20.100000000000001" customHeight="1">
      <c r="A2" s="39" t="s">
        <v>145</v>
      </c>
      <c r="B2" s="11"/>
      <c r="C2" s="10"/>
      <c r="D2" s="8"/>
      <c r="E2" s="8"/>
      <c r="F2" s="8"/>
      <c r="G2" s="9"/>
      <c r="I2" s="9"/>
      <c r="K2" s="9" t="s">
        <v>66</v>
      </c>
    </row>
    <row r="3" spans="1:11" ht="20.100000000000001" customHeight="1">
      <c r="A3" s="97" t="s">
        <v>133</v>
      </c>
      <c r="B3" s="97" t="s">
        <v>37</v>
      </c>
      <c r="C3" s="97" t="s">
        <v>28</v>
      </c>
      <c r="D3" s="97" t="s">
        <v>95</v>
      </c>
      <c r="E3" s="97" t="s">
        <v>129</v>
      </c>
      <c r="F3" s="97" t="s">
        <v>40</v>
      </c>
      <c r="G3" s="97" t="s">
        <v>17</v>
      </c>
      <c r="H3" s="97" t="s">
        <v>11</v>
      </c>
      <c r="I3" s="97" t="s">
        <v>29</v>
      </c>
      <c r="J3" s="97" t="s">
        <v>80</v>
      </c>
      <c r="K3" s="96" t="s">
        <v>15</v>
      </c>
    </row>
    <row r="4" spans="1:11" ht="26.45" customHeight="1">
      <c r="A4" s="97"/>
      <c r="B4" s="92"/>
      <c r="C4" s="92"/>
      <c r="D4" s="97"/>
      <c r="E4" s="97"/>
      <c r="F4" s="97"/>
      <c r="G4" s="97"/>
      <c r="H4" s="97"/>
      <c r="I4" s="97"/>
      <c r="J4" s="97"/>
      <c r="K4" s="96"/>
    </row>
    <row r="5" spans="1:11" ht="20.100000000000001" customHeight="1">
      <c r="A5" s="15" t="s">
        <v>85</v>
      </c>
      <c r="B5" s="43" t="s">
        <v>85</v>
      </c>
      <c r="C5" s="43">
        <v>1</v>
      </c>
      <c r="D5" s="43">
        <v>2</v>
      </c>
      <c r="E5" s="43">
        <v>3</v>
      </c>
      <c r="F5" s="43">
        <v>4</v>
      </c>
      <c r="G5" s="43">
        <v>5</v>
      </c>
      <c r="H5" s="15">
        <v>6</v>
      </c>
      <c r="I5" s="15">
        <v>7</v>
      </c>
      <c r="J5" s="40">
        <v>8</v>
      </c>
      <c r="K5" s="44">
        <v>9</v>
      </c>
    </row>
    <row r="6" spans="1:11" s="66" customFormat="1" ht="23.1" customHeight="1">
      <c r="A6" s="68"/>
      <c r="B6" s="50" t="s">
        <v>28</v>
      </c>
      <c r="C6" s="77">
        <v>152.83000000000001</v>
      </c>
      <c r="D6" s="77">
        <v>152.83000000000001</v>
      </c>
      <c r="E6" s="77">
        <v>0</v>
      </c>
      <c r="F6" s="77">
        <v>0</v>
      </c>
      <c r="G6" s="77">
        <v>0</v>
      </c>
      <c r="H6" s="69">
        <v>0</v>
      </c>
      <c r="I6" s="69">
        <v>0</v>
      </c>
      <c r="J6" s="69">
        <v>0</v>
      </c>
      <c r="K6" s="69">
        <v>0</v>
      </c>
    </row>
    <row r="7" spans="1:11" ht="23.1" customHeight="1">
      <c r="A7" s="68" t="s">
        <v>141</v>
      </c>
      <c r="B7" s="50" t="s">
        <v>137</v>
      </c>
      <c r="C7" s="77">
        <v>152.83000000000001</v>
      </c>
      <c r="D7" s="77">
        <v>152.83000000000001</v>
      </c>
      <c r="E7" s="77">
        <v>0</v>
      </c>
      <c r="F7" s="77">
        <v>0</v>
      </c>
      <c r="G7" s="77">
        <v>0</v>
      </c>
      <c r="H7" s="69">
        <v>0</v>
      </c>
      <c r="I7" s="69">
        <v>0</v>
      </c>
      <c r="J7" s="69">
        <v>0</v>
      </c>
      <c r="K7" s="69">
        <v>0</v>
      </c>
    </row>
    <row r="8" spans="1:11" ht="23.1" customHeight="1">
      <c r="A8" s="68" t="s">
        <v>142</v>
      </c>
      <c r="B8" s="50" t="s">
        <v>138</v>
      </c>
      <c r="C8" s="77">
        <v>152.83000000000001</v>
      </c>
      <c r="D8" s="77">
        <v>152.83000000000001</v>
      </c>
      <c r="E8" s="77">
        <v>0</v>
      </c>
      <c r="F8" s="77">
        <v>0</v>
      </c>
      <c r="G8" s="77">
        <v>0</v>
      </c>
      <c r="H8" s="69">
        <v>0</v>
      </c>
      <c r="I8" s="69">
        <v>0</v>
      </c>
      <c r="J8" s="69">
        <v>0</v>
      </c>
      <c r="K8" s="69">
        <v>0</v>
      </c>
    </row>
    <row r="9" spans="1:11" ht="23.1" customHeight="1">
      <c r="A9" s="68" t="s">
        <v>143</v>
      </c>
      <c r="B9" s="50" t="s">
        <v>139</v>
      </c>
      <c r="C9" s="77">
        <v>107.83</v>
      </c>
      <c r="D9" s="77">
        <v>107.83</v>
      </c>
      <c r="E9" s="77">
        <v>0</v>
      </c>
      <c r="F9" s="77">
        <v>0</v>
      </c>
      <c r="G9" s="77">
        <v>0</v>
      </c>
      <c r="H9" s="69">
        <v>0</v>
      </c>
      <c r="I9" s="69">
        <v>0</v>
      </c>
      <c r="J9" s="69">
        <v>0</v>
      </c>
      <c r="K9" s="69">
        <v>0</v>
      </c>
    </row>
    <row r="10" spans="1:11" ht="23.1" customHeight="1">
      <c r="A10" s="68" t="s">
        <v>144</v>
      </c>
      <c r="B10" s="50" t="s">
        <v>140</v>
      </c>
      <c r="C10" s="77">
        <v>45</v>
      </c>
      <c r="D10" s="77">
        <v>45</v>
      </c>
      <c r="E10" s="77">
        <v>0</v>
      </c>
      <c r="F10" s="77">
        <v>0</v>
      </c>
      <c r="G10" s="77">
        <v>0</v>
      </c>
      <c r="H10" s="69">
        <v>0</v>
      </c>
      <c r="I10" s="69">
        <v>0</v>
      </c>
      <c r="J10" s="69">
        <v>0</v>
      </c>
      <c r="K10" s="69">
        <v>0</v>
      </c>
    </row>
    <row r="11" spans="1:11" ht="23.1" customHeight="1">
      <c r="A11" s="12"/>
      <c r="B11" s="12"/>
      <c r="C11" s="12"/>
      <c r="D11" s="12"/>
      <c r="E11" s="12"/>
      <c r="F11" s="12"/>
      <c r="G11" s="12"/>
      <c r="H11" s="12"/>
      <c r="I11" s="12"/>
      <c r="J11" s="12"/>
    </row>
    <row r="12" spans="1:11" ht="23.1" customHeight="1">
      <c r="A12" s="12"/>
      <c r="B12" s="12"/>
      <c r="C12" s="12"/>
      <c r="D12" s="12"/>
      <c r="E12" s="12"/>
      <c r="F12" s="12"/>
      <c r="G12" s="12"/>
      <c r="H12" s="12"/>
      <c r="I12" s="12"/>
      <c r="J12" s="12"/>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I3:I4"/>
    <mergeCell ref="J3:J4"/>
    <mergeCell ref="K3:K4"/>
    <mergeCell ref="A1:K1"/>
    <mergeCell ref="E3:E4"/>
    <mergeCell ref="F3:F4"/>
    <mergeCell ref="G3:G4"/>
    <mergeCell ref="H3:H4"/>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horizontalDpi="0"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5" t="s">
        <v>34</v>
      </c>
      <c r="B1" s="95"/>
      <c r="C1" s="95"/>
      <c r="D1" s="95"/>
      <c r="E1" s="95"/>
    </row>
    <row r="2" spans="1:7" ht="20.100000000000001" customHeight="1">
      <c r="A2" s="39" t="s">
        <v>145</v>
      </c>
      <c r="B2" s="7"/>
      <c r="C2" s="10"/>
      <c r="D2" s="8"/>
      <c r="E2" s="9" t="s">
        <v>66</v>
      </c>
    </row>
    <row r="3" spans="1:7" ht="16.350000000000001" customHeight="1">
      <c r="A3" s="96" t="s">
        <v>133</v>
      </c>
      <c r="B3" s="97" t="s">
        <v>37</v>
      </c>
      <c r="C3" s="97" t="s">
        <v>28</v>
      </c>
      <c r="D3" s="96" t="s">
        <v>9</v>
      </c>
      <c r="E3" s="96" t="s">
        <v>77</v>
      </c>
    </row>
    <row r="4" spans="1:7" ht="14.1" customHeight="1">
      <c r="A4" s="96"/>
      <c r="B4" s="98"/>
      <c r="C4" s="98"/>
      <c r="D4" s="96"/>
      <c r="E4" s="96"/>
    </row>
    <row r="5" spans="1:7" ht="20.100000000000001" customHeight="1">
      <c r="A5" s="45" t="s">
        <v>85</v>
      </c>
      <c r="B5" s="46" t="s">
        <v>85</v>
      </c>
      <c r="C5" s="46">
        <v>1</v>
      </c>
      <c r="D5" s="43">
        <v>2</v>
      </c>
      <c r="E5" s="47">
        <v>3</v>
      </c>
    </row>
    <row r="6" spans="1:7" s="66" customFormat="1" ht="23.1" customHeight="1">
      <c r="A6" s="68"/>
      <c r="B6" s="50" t="s">
        <v>28</v>
      </c>
      <c r="C6" s="77">
        <v>152.83000000000001</v>
      </c>
      <c r="D6" s="77">
        <v>107.83</v>
      </c>
      <c r="E6" s="69">
        <v>45</v>
      </c>
    </row>
    <row r="7" spans="1:7" ht="23.1" customHeight="1">
      <c r="A7" s="68" t="s">
        <v>141</v>
      </c>
      <c r="B7" s="50" t="s">
        <v>137</v>
      </c>
      <c r="C7" s="77">
        <v>152.83000000000001</v>
      </c>
      <c r="D7" s="77">
        <v>107.83</v>
      </c>
      <c r="E7" s="69">
        <v>45</v>
      </c>
      <c r="F7" s="12"/>
    </row>
    <row r="8" spans="1:7" ht="23.1" customHeight="1">
      <c r="A8" s="68" t="s">
        <v>142</v>
      </c>
      <c r="B8" s="50" t="s">
        <v>138</v>
      </c>
      <c r="C8" s="77">
        <v>152.83000000000001</v>
      </c>
      <c r="D8" s="77">
        <v>107.83</v>
      </c>
      <c r="E8" s="69">
        <v>45</v>
      </c>
      <c r="G8" s="12"/>
    </row>
    <row r="9" spans="1:7" ht="23.1" customHeight="1">
      <c r="A9" s="68" t="s">
        <v>143</v>
      </c>
      <c r="B9" s="50" t="s">
        <v>139</v>
      </c>
      <c r="C9" s="77">
        <v>107.83</v>
      </c>
      <c r="D9" s="77">
        <v>107.83</v>
      </c>
      <c r="E9" s="69">
        <v>0</v>
      </c>
      <c r="G9" s="12"/>
    </row>
    <row r="10" spans="1:7" ht="23.1" customHeight="1">
      <c r="A10" s="68" t="s">
        <v>144</v>
      </c>
      <c r="B10" s="50" t="s">
        <v>140</v>
      </c>
      <c r="C10" s="77">
        <v>45</v>
      </c>
      <c r="D10" s="77">
        <v>0</v>
      </c>
      <c r="E10" s="69">
        <v>45</v>
      </c>
    </row>
    <row r="11" spans="1:7" ht="23.1" customHeight="1">
      <c r="B11" s="12"/>
      <c r="C11" s="12"/>
      <c r="D11" s="12"/>
    </row>
    <row r="12" spans="1:7" ht="23.1" customHeight="1">
      <c r="B12" s="12"/>
      <c r="C12" s="12"/>
      <c r="D12" s="12"/>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5" t="s">
        <v>1</v>
      </c>
      <c r="B1" s="95"/>
      <c r="C1" s="95"/>
      <c r="D1" s="95"/>
      <c r="E1" s="95"/>
    </row>
    <row r="2" spans="1:5" ht="20.100000000000001" customHeight="1">
      <c r="A2" s="39" t="s">
        <v>146</v>
      </c>
      <c r="B2" s="7"/>
      <c r="C2" s="10"/>
      <c r="D2" s="8"/>
      <c r="E2" s="9" t="s">
        <v>66</v>
      </c>
    </row>
    <row r="3" spans="1:5" ht="16.350000000000001" customHeight="1">
      <c r="A3" s="96" t="s">
        <v>133</v>
      </c>
      <c r="B3" s="99" t="s">
        <v>37</v>
      </c>
      <c r="C3" s="101" t="s">
        <v>28</v>
      </c>
      <c r="D3" s="103" t="s">
        <v>9</v>
      </c>
      <c r="E3" s="96" t="s">
        <v>77</v>
      </c>
    </row>
    <row r="4" spans="1:5" ht="14.1" customHeight="1">
      <c r="A4" s="96"/>
      <c r="B4" s="100"/>
      <c r="C4" s="102"/>
      <c r="D4" s="103"/>
      <c r="E4" s="96"/>
    </row>
    <row r="5" spans="1:5" ht="20.100000000000001" customHeight="1">
      <c r="A5" s="24" t="s">
        <v>85</v>
      </c>
      <c r="B5" s="25" t="s">
        <v>85</v>
      </c>
      <c r="C5" s="25">
        <v>1</v>
      </c>
      <c r="D5" s="26">
        <v>2</v>
      </c>
      <c r="E5" s="27">
        <v>3</v>
      </c>
    </row>
    <row r="6" spans="1:5" s="66" customFormat="1" ht="23.1" customHeight="1">
      <c r="A6" s="70"/>
      <c r="B6" s="71" t="s">
        <v>28</v>
      </c>
      <c r="C6" s="72">
        <v>152.83000000000001</v>
      </c>
      <c r="D6" s="72">
        <v>107.83</v>
      </c>
      <c r="E6" s="69">
        <v>45</v>
      </c>
    </row>
    <row r="7" spans="1:5" ht="23.1" customHeight="1">
      <c r="A7" s="70" t="s">
        <v>141</v>
      </c>
      <c r="B7" s="71" t="s">
        <v>137</v>
      </c>
      <c r="C7" s="72">
        <v>152.83000000000001</v>
      </c>
      <c r="D7" s="72">
        <v>107.83</v>
      </c>
      <c r="E7" s="69">
        <v>45</v>
      </c>
    </row>
    <row r="8" spans="1:5" ht="23.1" customHeight="1">
      <c r="A8" s="70" t="s">
        <v>142</v>
      </c>
      <c r="B8" s="71" t="s">
        <v>138</v>
      </c>
      <c r="C8" s="72">
        <v>152.83000000000001</v>
      </c>
      <c r="D8" s="72">
        <v>107.83</v>
      </c>
      <c r="E8" s="69">
        <v>45</v>
      </c>
    </row>
    <row r="9" spans="1:5" ht="23.1" customHeight="1">
      <c r="A9" s="70" t="s">
        <v>143</v>
      </c>
      <c r="B9" s="71" t="s">
        <v>139</v>
      </c>
      <c r="C9" s="72">
        <v>107.83</v>
      </c>
      <c r="D9" s="72">
        <v>107.83</v>
      </c>
      <c r="E9" s="69">
        <v>0</v>
      </c>
    </row>
    <row r="10" spans="1:5" ht="23.1" customHeight="1">
      <c r="A10" s="70" t="s">
        <v>144</v>
      </c>
      <c r="B10" s="71" t="s">
        <v>140</v>
      </c>
      <c r="C10" s="72">
        <v>45</v>
      </c>
      <c r="D10" s="72">
        <v>0</v>
      </c>
      <c r="E10" s="69">
        <v>45</v>
      </c>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5"/>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5" t="s">
        <v>25</v>
      </c>
      <c r="B1" s="95"/>
      <c r="C1" s="95"/>
      <c r="D1" s="95"/>
      <c r="E1" s="95"/>
    </row>
    <row r="2" spans="1:5" ht="20.100000000000001" customHeight="1">
      <c r="A2" s="39" t="s">
        <v>145</v>
      </c>
      <c r="B2" s="7"/>
      <c r="C2" s="10"/>
      <c r="D2" s="8"/>
      <c r="E2" s="9" t="s">
        <v>66</v>
      </c>
    </row>
    <row r="3" spans="1:5" ht="20.25" customHeight="1">
      <c r="A3" s="96" t="s">
        <v>133</v>
      </c>
      <c r="B3" s="97" t="s">
        <v>37</v>
      </c>
      <c r="C3" s="96" t="s">
        <v>9</v>
      </c>
      <c r="D3" s="96"/>
      <c r="E3" s="96"/>
    </row>
    <row r="4" spans="1:5" ht="20.25" customHeight="1">
      <c r="A4" s="96"/>
      <c r="B4" s="97"/>
      <c r="C4" s="42" t="s">
        <v>28</v>
      </c>
      <c r="D4" s="22" t="s">
        <v>33</v>
      </c>
      <c r="E4" s="22" t="s">
        <v>76</v>
      </c>
    </row>
    <row r="5" spans="1:5" ht="20.25" customHeight="1">
      <c r="A5" s="45" t="s">
        <v>85</v>
      </c>
      <c r="B5" s="46" t="s">
        <v>85</v>
      </c>
      <c r="C5" s="46">
        <v>1</v>
      </c>
      <c r="D5" s="43">
        <v>2</v>
      </c>
      <c r="E5" s="47">
        <v>3</v>
      </c>
    </row>
    <row r="6" spans="1:5" s="66" customFormat="1" ht="23.1" customHeight="1">
      <c r="A6" s="68"/>
      <c r="B6" s="50" t="s">
        <v>28</v>
      </c>
      <c r="C6" s="77">
        <v>107.83</v>
      </c>
      <c r="D6" s="77">
        <v>87.46</v>
      </c>
      <c r="E6" s="69">
        <v>20.37</v>
      </c>
    </row>
    <row r="7" spans="1:5" ht="23.1" customHeight="1">
      <c r="A7" s="68" t="s">
        <v>164</v>
      </c>
      <c r="B7" s="50" t="s">
        <v>71</v>
      </c>
      <c r="C7" s="77">
        <v>87.46</v>
      </c>
      <c r="D7" s="77">
        <v>87.46</v>
      </c>
      <c r="E7" s="69">
        <v>0</v>
      </c>
    </row>
    <row r="8" spans="1:5" ht="23.1" customHeight="1">
      <c r="A8" s="68" t="s">
        <v>165</v>
      </c>
      <c r="B8" s="50" t="s">
        <v>147</v>
      </c>
      <c r="C8" s="77">
        <v>33.21</v>
      </c>
      <c r="D8" s="77">
        <v>33.21</v>
      </c>
      <c r="E8" s="69">
        <v>0</v>
      </c>
    </row>
    <row r="9" spans="1:5" ht="23.1" customHeight="1">
      <c r="A9" s="68" t="s">
        <v>166</v>
      </c>
      <c r="B9" s="50" t="s">
        <v>148</v>
      </c>
      <c r="C9" s="77">
        <v>21.03</v>
      </c>
      <c r="D9" s="77">
        <v>21.03</v>
      </c>
      <c r="E9" s="69">
        <v>0</v>
      </c>
    </row>
    <row r="10" spans="1:5" ht="23.1" customHeight="1">
      <c r="A10" s="68" t="s">
        <v>167</v>
      </c>
      <c r="B10" s="50" t="s">
        <v>149</v>
      </c>
      <c r="C10" s="77">
        <v>7.09</v>
      </c>
      <c r="D10" s="77">
        <v>7.09</v>
      </c>
      <c r="E10" s="69">
        <v>0</v>
      </c>
    </row>
    <row r="11" spans="1:5" ht="23.1" customHeight="1">
      <c r="A11" s="68" t="s">
        <v>168</v>
      </c>
      <c r="B11" s="50" t="s">
        <v>150</v>
      </c>
      <c r="C11" s="77">
        <v>12.27</v>
      </c>
      <c r="D11" s="77">
        <v>12.27</v>
      </c>
      <c r="E11" s="69">
        <v>0</v>
      </c>
    </row>
    <row r="12" spans="1:5" ht="23.1" customHeight="1">
      <c r="A12" s="68" t="s">
        <v>169</v>
      </c>
      <c r="B12" s="50" t="s">
        <v>151</v>
      </c>
      <c r="C12" s="77">
        <v>3.68</v>
      </c>
      <c r="D12" s="77">
        <v>3.68</v>
      </c>
      <c r="E12" s="69">
        <v>0</v>
      </c>
    </row>
    <row r="13" spans="1:5" ht="23.1" customHeight="1">
      <c r="A13" s="68" t="s">
        <v>170</v>
      </c>
      <c r="B13" s="50" t="s">
        <v>152</v>
      </c>
      <c r="C13" s="77">
        <v>2.4500000000000002</v>
      </c>
      <c r="D13" s="77">
        <v>2.4500000000000002</v>
      </c>
      <c r="E13" s="69">
        <v>0</v>
      </c>
    </row>
    <row r="14" spans="1:5" ht="23.1" customHeight="1">
      <c r="A14" s="68" t="s">
        <v>171</v>
      </c>
      <c r="B14" s="50" t="s">
        <v>153</v>
      </c>
      <c r="C14" s="77">
        <v>0.37</v>
      </c>
      <c r="D14" s="77">
        <v>0.37</v>
      </c>
      <c r="E14" s="69">
        <v>0</v>
      </c>
    </row>
    <row r="15" spans="1:5" ht="23.1" customHeight="1">
      <c r="A15" s="68" t="s">
        <v>172</v>
      </c>
      <c r="B15" s="50" t="s">
        <v>154</v>
      </c>
      <c r="C15" s="77">
        <v>7.36</v>
      </c>
      <c r="D15" s="77">
        <v>7.36</v>
      </c>
      <c r="E15" s="69">
        <v>0</v>
      </c>
    </row>
    <row r="16" spans="1:5" ht="23.1" customHeight="1">
      <c r="A16" s="68" t="s">
        <v>173</v>
      </c>
      <c r="B16" s="50" t="s">
        <v>87</v>
      </c>
      <c r="C16" s="77">
        <v>20.37</v>
      </c>
      <c r="D16" s="77">
        <v>0</v>
      </c>
      <c r="E16" s="69">
        <v>20.37</v>
      </c>
    </row>
    <row r="17" spans="1:5" ht="23.1" customHeight="1">
      <c r="A17" s="68" t="s">
        <v>174</v>
      </c>
      <c r="B17" s="50" t="s">
        <v>155</v>
      </c>
      <c r="C17" s="77">
        <v>1.5</v>
      </c>
      <c r="D17" s="77">
        <v>0</v>
      </c>
      <c r="E17" s="69">
        <v>1.5</v>
      </c>
    </row>
    <row r="18" spans="1:5" ht="23.1" customHeight="1">
      <c r="A18" s="68" t="s">
        <v>175</v>
      </c>
      <c r="B18" s="50" t="s">
        <v>156</v>
      </c>
      <c r="C18" s="77">
        <v>1.5</v>
      </c>
      <c r="D18" s="77">
        <v>0</v>
      </c>
      <c r="E18" s="69">
        <v>1.5</v>
      </c>
    </row>
    <row r="19" spans="1:5" ht="23.1" customHeight="1">
      <c r="A19" s="68" t="s">
        <v>176</v>
      </c>
      <c r="B19" s="50" t="s">
        <v>157</v>
      </c>
      <c r="C19" s="77">
        <v>0.4</v>
      </c>
      <c r="D19" s="77">
        <v>0</v>
      </c>
      <c r="E19" s="69">
        <v>0.4</v>
      </c>
    </row>
    <row r="20" spans="1:5" ht="23.1" customHeight="1">
      <c r="A20" s="68" t="s">
        <v>177</v>
      </c>
      <c r="B20" s="50" t="s">
        <v>158</v>
      </c>
      <c r="C20" s="77">
        <v>1</v>
      </c>
      <c r="D20" s="77">
        <v>0</v>
      </c>
      <c r="E20" s="69">
        <v>1</v>
      </c>
    </row>
    <row r="21" spans="1:5" ht="23.1" customHeight="1">
      <c r="A21" s="68" t="s">
        <v>178</v>
      </c>
      <c r="B21" s="50" t="s">
        <v>159</v>
      </c>
      <c r="C21" s="77">
        <v>1</v>
      </c>
      <c r="D21" s="77">
        <v>0</v>
      </c>
      <c r="E21" s="69">
        <v>1</v>
      </c>
    </row>
    <row r="22" spans="1:5" ht="23.1" customHeight="1">
      <c r="A22" s="68" t="s">
        <v>179</v>
      </c>
      <c r="B22" s="50" t="s">
        <v>160</v>
      </c>
      <c r="C22" s="77">
        <v>1.23</v>
      </c>
      <c r="D22" s="77">
        <v>0</v>
      </c>
      <c r="E22" s="69">
        <v>1.23</v>
      </c>
    </row>
    <row r="23" spans="1:5" ht="23.1" customHeight="1">
      <c r="A23" s="68" t="s">
        <v>180</v>
      </c>
      <c r="B23" s="50" t="s">
        <v>161</v>
      </c>
      <c r="C23" s="77">
        <v>1.53</v>
      </c>
      <c r="D23" s="77">
        <v>0</v>
      </c>
      <c r="E23" s="69">
        <v>1.53</v>
      </c>
    </row>
    <row r="24" spans="1:5" ht="23.1" customHeight="1">
      <c r="A24" s="68" t="s">
        <v>181</v>
      </c>
      <c r="B24" s="50" t="s">
        <v>162</v>
      </c>
      <c r="C24" s="77">
        <v>9.98</v>
      </c>
      <c r="D24" s="77">
        <v>0</v>
      </c>
      <c r="E24" s="69">
        <v>9.98</v>
      </c>
    </row>
    <row r="25" spans="1:5" ht="23.1" customHeight="1">
      <c r="A25" s="68" t="s">
        <v>182</v>
      </c>
      <c r="B25" s="50" t="s">
        <v>163</v>
      </c>
      <c r="C25" s="77">
        <v>2.23</v>
      </c>
      <c r="D25" s="77">
        <v>0</v>
      </c>
      <c r="E25" s="69">
        <v>2.23</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5" t="s">
        <v>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5" ht="20.100000000000001" customHeight="1">
      <c r="A2" s="39" t="s">
        <v>136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4" t="s">
        <v>133</v>
      </c>
      <c r="B3" s="104" t="s">
        <v>37</v>
      </c>
      <c r="C3" s="105" t="s">
        <v>28</v>
      </c>
      <c r="D3" s="104" t="s">
        <v>9</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21.75" customHeight="1">
      <c r="A4" s="104"/>
      <c r="B4" s="104"/>
      <c r="C4" s="105"/>
      <c r="D4" s="107" t="s">
        <v>71</v>
      </c>
      <c r="E4" s="107"/>
      <c r="F4" s="107"/>
      <c r="G4" s="107"/>
      <c r="H4" s="107"/>
      <c r="I4" s="107"/>
      <c r="J4" s="107"/>
      <c r="K4" s="107"/>
      <c r="L4" s="107"/>
      <c r="M4" s="107"/>
      <c r="N4" s="107"/>
      <c r="O4" s="108"/>
      <c r="P4" s="108" t="s">
        <v>87</v>
      </c>
      <c r="Q4" s="108"/>
      <c r="R4" s="108"/>
      <c r="S4" s="108"/>
      <c r="T4" s="108"/>
      <c r="U4" s="108"/>
      <c r="V4" s="108"/>
      <c r="W4" s="108"/>
      <c r="X4" s="108"/>
      <c r="Y4" s="108"/>
      <c r="Z4" s="108"/>
      <c r="AA4" s="106" t="s">
        <v>118</v>
      </c>
      <c r="AB4" s="107"/>
      <c r="AC4" s="107"/>
      <c r="AD4" s="107"/>
      <c r="AE4" s="107"/>
      <c r="AF4" s="107"/>
    </row>
    <row r="5" spans="1:35" ht="89.25" customHeight="1">
      <c r="A5" s="104"/>
      <c r="B5" s="104"/>
      <c r="C5" s="104"/>
      <c r="D5" s="59" t="s">
        <v>72</v>
      </c>
      <c r="E5" s="59" t="s">
        <v>114</v>
      </c>
      <c r="F5" s="59" t="s">
        <v>10</v>
      </c>
      <c r="G5" s="59" t="s">
        <v>53</v>
      </c>
      <c r="H5" s="59" t="s">
        <v>61</v>
      </c>
      <c r="I5" s="59" t="s">
        <v>0</v>
      </c>
      <c r="J5" s="59" t="s">
        <v>8</v>
      </c>
      <c r="K5" s="59" t="s">
        <v>67</v>
      </c>
      <c r="L5" s="59" t="s">
        <v>122</v>
      </c>
      <c r="M5" s="59" t="s">
        <v>12</v>
      </c>
      <c r="N5" s="59" t="s">
        <v>7</v>
      </c>
      <c r="O5" s="59" t="s">
        <v>127</v>
      </c>
      <c r="P5" s="59" t="s">
        <v>72</v>
      </c>
      <c r="Q5" s="59" t="s">
        <v>65</v>
      </c>
      <c r="R5" s="59" t="s">
        <v>92</v>
      </c>
      <c r="S5" s="59" t="s">
        <v>31</v>
      </c>
      <c r="T5" s="59" t="s">
        <v>84</v>
      </c>
      <c r="U5" s="59" t="s">
        <v>113</v>
      </c>
      <c r="V5" s="59" t="s">
        <v>38</v>
      </c>
      <c r="W5" s="59" t="s">
        <v>50</v>
      </c>
      <c r="X5" s="59" t="s">
        <v>55</v>
      </c>
      <c r="Y5" s="59" t="s">
        <v>78</v>
      </c>
      <c r="Z5" s="59" t="s">
        <v>90</v>
      </c>
      <c r="AA5" s="35" t="s">
        <v>72</v>
      </c>
      <c r="AB5" s="36" t="s">
        <v>3</v>
      </c>
      <c r="AC5" s="36" t="s">
        <v>132</v>
      </c>
      <c r="AD5" s="36" t="s">
        <v>69</v>
      </c>
      <c r="AE5" s="36" t="s">
        <v>115</v>
      </c>
      <c r="AF5" s="36" t="s">
        <v>103</v>
      </c>
    </row>
    <row r="6" spans="1:35" ht="20.100000000000001" customHeight="1">
      <c r="A6" s="37" t="s">
        <v>85</v>
      </c>
      <c r="B6" s="38" t="s">
        <v>85</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7">
        <v>107.83</v>
      </c>
      <c r="D7" s="73">
        <v>87.46</v>
      </c>
      <c r="E7" s="73">
        <v>33.21</v>
      </c>
      <c r="F7" s="73">
        <v>21.03</v>
      </c>
      <c r="G7" s="73">
        <v>7.09</v>
      </c>
      <c r="H7" s="74">
        <v>0</v>
      </c>
      <c r="I7" s="77">
        <v>12.27</v>
      </c>
      <c r="J7" s="74">
        <v>0</v>
      </c>
      <c r="K7" s="77">
        <v>3.68</v>
      </c>
      <c r="L7" s="73">
        <v>2.4500000000000002</v>
      </c>
      <c r="M7" s="73">
        <v>0.37</v>
      </c>
      <c r="N7" s="74">
        <v>7.36</v>
      </c>
      <c r="O7" s="77">
        <v>0</v>
      </c>
      <c r="P7" s="73">
        <v>20.37</v>
      </c>
      <c r="Q7" s="73">
        <v>6.4</v>
      </c>
      <c r="R7" s="73">
        <v>1.23</v>
      </c>
      <c r="S7" s="73">
        <v>1.53</v>
      </c>
      <c r="T7" s="73">
        <v>0</v>
      </c>
      <c r="U7" s="74">
        <v>0</v>
      </c>
      <c r="V7" s="77">
        <v>1.23</v>
      </c>
      <c r="W7" s="73">
        <v>0</v>
      </c>
      <c r="X7" s="73">
        <v>0</v>
      </c>
      <c r="Y7" s="73">
        <v>9.98</v>
      </c>
      <c r="Z7" s="74">
        <v>0</v>
      </c>
      <c r="AA7" s="77">
        <v>0</v>
      </c>
      <c r="AB7" s="73">
        <v>0</v>
      </c>
      <c r="AC7" s="73">
        <v>0</v>
      </c>
      <c r="AD7" s="74">
        <v>0</v>
      </c>
      <c r="AE7" s="77">
        <v>0</v>
      </c>
      <c r="AF7" s="73">
        <v>0</v>
      </c>
    </row>
    <row r="8" spans="1:35" ht="23.1" customHeight="1">
      <c r="A8" s="68" t="s">
        <v>141</v>
      </c>
      <c r="B8" s="71" t="s">
        <v>137</v>
      </c>
      <c r="C8" s="77">
        <v>107.83</v>
      </c>
      <c r="D8" s="73">
        <v>87.46</v>
      </c>
      <c r="E8" s="73">
        <v>33.21</v>
      </c>
      <c r="F8" s="73">
        <v>21.03</v>
      </c>
      <c r="G8" s="73">
        <v>7.09</v>
      </c>
      <c r="H8" s="74">
        <v>0</v>
      </c>
      <c r="I8" s="77">
        <v>12.27</v>
      </c>
      <c r="J8" s="74">
        <v>0</v>
      </c>
      <c r="K8" s="77">
        <v>3.68</v>
      </c>
      <c r="L8" s="73">
        <v>2.4500000000000002</v>
      </c>
      <c r="M8" s="73">
        <v>0.37</v>
      </c>
      <c r="N8" s="74">
        <v>7.36</v>
      </c>
      <c r="O8" s="77">
        <v>0</v>
      </c>
      <c r="P8" s="73">
        <v>20.37</v>
      </c>
      <c r="Q8" s="73">
        <v>6.4</v>
      </c>
      <c r="R8" s="73">
        <v>1.23</v>
      </c>
      <c r="S8" s="73">
        <v>1.53</v>
      </c>
      <c r="T8" s="73">
        <v>0</v>
      </c>
      <c r="U8" s="74">
        <v>0</v>
      </c>
      <c r="V8" s="77">
        <v>1.23</v>
      </c>
      <c r="W8" s="73">
        <v>0</v>
      </c>
      <c r="X8" s="73">
        <v>0</v>
      </c>
      <c r="Y8" s="73">
        <v>9.98</v>
      </c>
      <c r="Z8" s="74">
        <v>0</v>
      </c>
      <c r="AA8" s="77">
        <v>0</v>
      </c>
      <c r="AB8" s="73">
        <v>0</v>
      </c>
      <c r="AC8" s="73">
        <v>0</v>
      </c>
      <c r="AD8" s="74">
        <v>0</v>
      </c>
      <c r="AE8" s="77">
        <v>0</v>
      </c>
      <c r="AF8" s="73">
        <v>0</v>
      </c>
      <c r="AG8" s="12"/>
    </row>
    <row r="9" spans="1:35" ht="23.1" customHeight="1">
      <c r="A9" s="68" t="s">
        <v>142</v>
      </c>
      <c r="B9" s="71" t="s">
        <v>138</v>
      </c>
      <c r="C9" s="77">
        <v>107.83</v>
      </c>
      <c r="D9" s="73">
        <v>87.46</v>
      </c>
      <c r="E9" s="73">
        <v>33.21</v>
      </c>
      <c r="F9" s="73">
        <v>21.03</v>
      </c>
      <c r="G9" s="73">
        <v>7.09</v>
      </c>
      <c r="H9" s="74">
        <v>0</v>
      </c>
      <c r="I9" s="77">
        <v>12.27</v>
      </c>
      <c r="J9" s="74">
        <v>0</v>
      </c>
      <c r="K9" s="77">
        <v>3.68</v>
      </c>
      <c r="L9" s="73">
        <v>2.4500000000000002</v>
      </c>
      <c r="M9" s="73">
        <v>0.37</v>
      </c>
      <c r="N9" s="74">
        <v>7.36</v>
      </c>
      <c r="O9" s="77">
        <v>0</v>
      </c>
      <c r="P9" s="73">
        <v>20.37</v>
      </c>
      <c r="Q9" s="73">
        <v>6.4</v>
      </c>
      <c r="R9" s="73">
        <v>1.23</v>
      </c>
      <c r="S9" s="73">
        <v>1.53</v>
      </c>
      <c r="T9" s="73">
        <v>0</v>
      </c>
      <c r="U9" s="74">
        <v>0</v>
      </c>
      <c r="V9" s="77">
        <v>1.23</v>
      </c>
      <c r="W9" s="73">
        <v>0</v>
      </c>
      <c r="X9" s="73">
        <v>0</v>
      </c>
      <c r="Y9" s="73">
        <v>9.98</v>
      </c>
      <c r="Z9" s="74">
        <v>0</v>
      </c>
      <c r="AA9" s="77">
        <v>0</v>
      </c>
      <c r="AB9" s="73">
        <v>0</v>
      </c>
      <c r="AC9" s="73">
        <v>0</v>
      </c>
      <c r="AD9" s="74">
        <v>0</v>
      </c>
      <c r="AE9" s="77">
        <v>0</v>
      </c>
      <c r="AF9" s="73">
        <v>0</v>
      </c>
      <c r="AG9" s="12"/>
    </row>
    <row r="10" spans="1:35" ht="23.1" customHeight="1">
      <c r="A10" s="68" t="s">
        <v>143</v>
      </c>
      <c r="B10" s="71" t="s">
        <v>139</v>
      </c>
      <c r="C10" s="77">
        <v>107.83</v>
      </c>
      <c r="D10" s="73">
        <v>87.46</v>
      </c>
      <c r="E10" s="73">
        <v>33.21</v>
      </c>
      <c r="F10" s="73">
        <v>21.03</v>
      </c>
      <c r="G10" s="73">
        <v>7.09</v>
      </c>
      <c r="H10" s="74">
        <v>0</v>
      </c>
      <c r="I10" s="77">
        <v>12.27</v>
      </c>
      <c r="J10" s="74">
        <v>0</v>
      </c>
      <c r="K10" s="77">
        <v>3.68</v>
      </c>
      <c r="L10" s="73">
        <v>2.4500000000000002</v>
      </c>
      <c r="M10" s="73">
        <v>0.37</v>
      </c>
      <c r="N10" s="74">
        <v>7.36</v>
      </c>
      <c r="O10" s="77">
        <v>0</v>
      </c>
      <c r="P10" s="73">
        <v>20.37</v>
      </c>
      <c r="Q10" s="73">
        <v>6.4</v>
      </c>
      <c r="R10" s="73">
        <v>1.23</v>
      </c>
      <c r="S10" s="73">
        <v>1.53</v>
      </c>
      <c r="T10" s="73">
        <v>0</v>
      </c>
      <c r="U10" s="74">
        <v>0</v>
      </c>
      <c r="V10" s="77">
        <v>1.23</v>
      </c>
      <c r="W10" s="73">
        <v>0</v>
      </c>
      <c r="X10" s="73">
        <v>0</v>
      </c>
      <c r="Y10" s="73">
        <v>9.98</v>
      </c>
      <c r="Z10" s="74">
        <v>0</v>
      </c>
      <c r="AA10" s="77">
        <v>0</v>
      </c>
      <c r="AB10" s="73">
        <v>0</v>
      </c>
      <c r="AC10" s="73">
        <v>0</v>
      </c>
      <c r="AD10" s="74">
        <v>0</v>
      </c>
      <c r="AE10" s="77">
        <v>0</v>
      </c>
      <c r="AF10" s="73">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2018-01-18T07:38:16Z</cp:lastPrinted>
  <dcterms:created xsi:type="dcterms:W3CDTF">2018-01-18T03:56:07Z</dcterms:created>
  <dcterms:modified xsi:type="dcterms:W3CDTF">2018-01-31T07:44:22Z</dcterms:modified>
</cp:coreProperties>
</file>