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'收入总表'!$A$1:$K$36</definedName>
    <definedName name="_xlnm.Print_Area" localSheetId="2">'收支总表'!$A$1:$D$36</definedName>
    <definedName name="_xlnm.Print_Area" localSheetId="10">'一般公共预算“三公”经费支出表'!$A$1:$L$12</definedName>
    <definedName name="_xlnm.Print_Area" localSheetId="8">'一般公共预算基本支出表（横向）'!$A$1:$AI$21</definedName>
    <definedName name="_xlnm.Print_Area" localSheetId="7">'一般公共预算基本支出表（纵向）'!$A$1:$E$37</definedName>
    <definedName name="_xlnm.Print_Area" localSheetId="6">'一般公共预算支出表'!$A$1:$E$36</definedName>
    <definedName name="_xlnm.Print_Area" localSheetId="1">'预算公开说明'!$B$1:$L$17</definedName>
    <definedName name="_xlnm.Print_Area" localSheetId="11">'政府采购预算表'!$A$1:$Q$10</definedName>
    <definedName name="_xlnm.Print_Area" localSheetId="9">'政府性基金预算支出表'!$A$1:$E$5</definedName>
    <definedName name="_xlnm.Print_Area" localSheetId="5">'支出总表'!$A$1:$E$36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/>
</workbook>
</file>

<file path=xl/sharedStrings.xml><?xml version="1.0" encoding="utf-8"?>
<sst xmlns="http://schemas.openxmlformats.org/spreadsheetml/2006/main" count="543" uniqueCount="280">
  <si>
    <t>益阳市2018部门预算公开表</t>
  </si>
  <si>
    <t>单位名称：</t>
  </si>
  <si>
    <t>市财政局（汇总）</t>
  </si>
  <si>
    <t>2018年部门预算公开说明</t>
  </si>
  <si>
    <t>一、部门基本概况</t>
  </si>
  <si>
    <t>1、职能职责
益阳市财政局是市人民政府综合管理全市财政收支、主管财税政策、实施财政监督、参与对国民经济进行宏观调控的组成部门，主要职能职责是：
　　（一）组织贯彻执行国家财税方针政策，拟订和执行全市财政政策、改革方案，指导全市财政工作；分析预测宏观经济形势，参与拟订各项宏观经济政策；提出运用财税政策实施宏观调控和综合平衡社会财力的建议；拟订和执行市与区，政府与企业的分配政策，完善鼓励公益事业发展的财税政策。
　　（二）制定和执行财政、财务、会计管理的制度，参与政府投融资等方面的谈判并签订有关协议、协定。
　　（三）承担市本级各项财政收支管理的职责。加强预算管理，深化预算管理制度改革；负责编制中期财政规划；负责编制权责发生制政府综合财务报告；负责编制年度市本级预决算草案并组织执行。汇编全市财政收支预算、决算；受市人民政府委托，向市人民代表大会报告全市、市本级预算草案及其预算执行情况，向市人大常委会报告财政总决算和预算调整草案。组织制定市本级经费开支标准、定额，负责审核批复部门（单位）的年度预决算;推进预决算公开工作。
　　（四）负责政府非税收入管理，负责政府性基金管理，按规定管理行政事业性收费，管理财政票据。拟订彩票管理制度，管理彩票市场，会同有关部门监督和管理彩票公益金，管理其他彩票资金。
　　（五）组织制定国库管理制度、国库集中收付制度，指导、监督和经办市本级国库业务，按规定开展国库现金管理工作。负责制定政府采购制度并监督管理。
　　（六）贯彻执行国家税收法律、行政法规和税收调整政策，反馈政策执行情况，提出调整建议。按规定承担省财政厅下达的地方关税管理调研的有关工作。
　　（七）负责拟定全市行政事业单位国有资产管理规章制度，按规定管理市本级行政事业单位国有资产，负责市本级国有资产、财政股权投资管理工作，制定需要全市统一规定的开支标　准和支出政策，负责财政预算内行政、事业单位和社会团体的非贸易外汇管理。
　　（八）负责审核和汇总编制全市国有资本经营预决算草案，制定国有资本经营预算的制度和办法，收取市本级企业国有资本收益，组织实施企业财务制度，按规定管理地方金融类企业国有资产，参与拟订企业国有资产管理相关制度，按规定管理资产评估工作，参与国有企业改革，负责市属国有企业改革相关的财政财务工作。
　　（九）负责办理和监督市财政经济发展支出、市级政府性投资项目的财政拨款，参与拟订市建设投资的有关政策，组织实施基本建设财务制度，负责有关政策性补贴和专项储备资金财政管理工作，负责农业综合开发管理工作。
　　（十）汇总和编制全市及市本级社会保险基金预决算草案；会同有关部门管理全市财政社会保障和就业及医疗卫生支出，组织实施社会保障资金（基金）的财务管理制度。
　　（十一）贯彻执行政府性债务管理的政策、制度，负责政府性债务管理的日常工作，防范财政风险。编制市本级权责发生制政府综合财务报告，报告政府整体财务状况、运行情况；研究和加强地方政府性债务管理的政策、措施；编制地方政府性债务预算（计划），防范地方政府债务风险；推广PPP模式，完善政府投融资体制，吸引社会资本参与政府公共产品和服务项目建设，完善财政投入及管理方式，提高政府投资的效率；负责编制政府债务预算（计划）。负责统一管理市政府外债，制定基本管理制度。按规定管理外国政府和国际金融组织贷（赠）款。承担财税领域交流与合作的具体工作。
　　（十二）负责预算绩效管理；承担财政投资的评审工作；推进政府向社会购买服务。
　　（十三）负责管理全市的会计工作，监督和规范会计行为，组织实施国家统一的会计制度，组织实施会计行政法规、规章，配合省财政厅指导和监督注册会计师和会计师事务所的业务，指导和管理社会审计。
　　（十四）监督检查财税法规、政策的执行情况，反映财政收支管理中的重大问题，提出加强财政管理的意见建议。
　　（十五）承办市人民政府交办的其他事项。
2、机构设置
    全局内设职能科室26个（含机关党委）。局属二级单位7个，其中独立核算的副处级单位3个：益阳市国库集中支付核算中心、益阳市非税收入征收管理局、益阳市农业综合开发办公室；非独立核算的正科级事业单位4个：益阳市财政预算审核中心、益阳市财政工资发放中心、益阳市财政干部教育培训中心、益阳市财政投资评审中心。</t>
  </si>
  <si>
    <t>二、部门预算单位构成</t>
  </si>
  <si>
    <t>纳入2018年部门预算编制范围的预算单位包括：
1、益阳市财政局本级
2、益阳市国库集中支付核算中心
3、益阳市农业综合开发办公室
4、益阳市非税收入征收管理局</t>
  </si>
  <si>
    <t>三、部门收支总体情况</t>
  </si>
  <si>
    <t>2018年部门预算包括本级预算和所属单位预算在内的汇总情况。
（一）收入预算，2018年年初预算数4154.06万元，其中，公共预算拨款3861.46万元，纳入预算管理的非税收入65.6万元，上级补助收入227万元。收入较去年增加261.08万元，增幅6.71%。主要是人员工资津贴等增加。
（二）支出预算，2018年年初预算数4154.06万元，其中，一般公共服务3435.43万元，教育150万元，文化体育与传媒182.80万元，社会保障和就业48.12万元，医疗卫生与计划生育131.63万元，农林水80万元，住房保障126.08万元。支出较去年增加261.08万元，增幅6.71%。主要是人员性支出增加。</t>
  </si>
  <si>
    <t>四、一般公共预算拨款支出预算</t>
  </si>
  <si>
    <t>2018年一般公共预算拨款收入3927.06万元，具体安排情况如下：
（一）基本支出：2018年年初预算数为2282.71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1644.35万元，是指单位为完成特定行政工作任务或事业发展目标而发生的支出，主要包括用于财政深化改革、财税形势调研分析、预算绩效评价、国库集中收付电子化管理、政府与社会资本合作专项、金财工程信息化建设、会计考试及培训、报表编制、立项争资、招商引资等项目支出。</t>
  </si>
  <si>
    <t>五、其他重要事项的情况说明</t>
  </si>
  <si>
    <t>1、机关运行经费
2018年局本级、国库集中支付核算中心、农农开办、非税局等4家行政事业单位的机关运行经费当年一般公共预算拨款369.02万元，比2017年预算增加133.17万元，增加56.46%。主要是工资总额增加，从而公用经费计算基数增加。
2、“三公”经费预算
2018年“三公”经费预算数为209万元，其中，公务接待费166万元，公务用车购置及运行费28万元（其中，公务用车购置费0万元，公务用车运行费28万元），因公出国（境）费15万元。2018年“三公”经费预算较2017年减少90万元，主要是继续贯彻厉行节约减少开支。
3、政府采购情况
2018年政府采购预算总额50万元，其中，政府采购货物预算50万元。</t>
  </si>
  <si>
    <t>六、名词解释</t>
  </si>
  <si>
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</si>
  <si>
    <t>部门2018年收支预算总表</t>
  </si>
  <si>
    <t>单位名称：市财政局（汇总）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</si>
  <si>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</si>
  <si>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</si>
  <si>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</si>
  <si>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</si>
  <si>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</si>
  <si>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</si>
  <si>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</si>
  <si>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</si>
  <si>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</si>
  <si>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</si>
  <si>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</si>
  <si>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</si>
  <si>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</si>
  <si>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</si>
  <si>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</si>
  <si>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</si>
  <si>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</si>
  <si>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</si>
  <si>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</si>
  <si>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</si>
  <si>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</si>
  <si>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</si>
  <si>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</si>
  <si>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</si>
  <si>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</si>
  <si>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</si>
  <si>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</si>
  <si>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</si>
  <si>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</si>
  <si>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</si>
  <si>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</si>
  <si>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</si>
  <si>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</si>
  <si>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</si>
  <si>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</si>
  <si>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</si>
  <si>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</si>
  <si>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</si>
  <si>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</si>
  <si>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</si>
  <si>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</si>
  <si>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</si>
  <si>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</si>
  <si>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</si>
  <si>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</si>
  <si>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</si>
  <si>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</si>
  <si>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</si>
  <si>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</si>
  <si>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</si>
  <si>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</si>
  <si>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</si>
  <si>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</si>
  <si>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</si>
  <si>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</si>
  <si>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</si>
  <si>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</si>
  <si>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</si>
  <si>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</si>
  <si>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</si>
  <si>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</si>
  <si>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</si>
  <si>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</si>
  <si>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</si>
  <si>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</si>
  <si>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</si>
  <si>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</si>
  <si>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</si>
  <si>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</si>
  <si>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</si>
  <si>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</si>
  <si>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</si>
  <si>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</si>
  <si>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</si>
  <si>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  2010602</t>
  </si>
  <si>
    <t xml:space="preserve">    一般行政管理事务（财政事务）</t>
  </si>
  <si>
    <t xml:space="preserve">    2010606</t>
  </si>
  <si>
    <t xml:space="preserve">    财政监察</t>
  </si>
  <si>
    <t xml:space="preserve">    2010607</t>
  </si>
  <si>
    <t xml:space="preserve">    信息化建设（财政事务）</t>
  </si>
  <si>
    <t xml:space="preserve">    2010608</t>
  </si>
  <si>
    <t xml:space="preserve">    财政委托业务支出</t>
  </si>
  <si>
    <t xml:space="preserve">    2010699</t>
  </si>
  <si>
    <t xml:space="preserve">    其他财政事务支出</t>
  </si>
  <si>
    <t xml:space="preserve">  20113</t>
  </si>
  <si>
    <t xml:space="preserve">  商贸事务</t>
  </si>
  <si>
    <t xml:space="preserve">    2011308</t>
  </si>
  <si>
    <t xml:space="preserve">    招商引资</t>
  </si>
  <si>
    <t xml:space="preserve">  20136</t>
  </si>
  <si>
    <t xml:space="preserve">  其他共产党事务支出</t>
  </si>
  <si>
    <t xml:space="preserve">    2013699</t>
  </si>
  <si>
    <t xml:space="preserve">    其他共产党事务支出（其他共产党事务支出）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</si>
  <si>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</si>
  <si>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</si>
  <si>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</si>
  <si>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</si>
  <si>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</si>
  <si>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</si>
  <si>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207</t>
  </si>
  <si>
    <t>文化体育与传媒支出</t>
  </si>
  <si>
    <t xml:space="preserve">  20799</t>
  </si>
  <si>
    <t xml:space="preserve">  其他文化体育与传媒支出</t>
  </si>
  <si>
    <t xml:space="preserve">    2079999</t>
  </si>
  <si>
    <t xml:space="preserve">    其他文化体育与传媒支出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</si>
  <si>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</si>
  <si>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</si>
  <si>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</si>
  <si>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</si>
  <si>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</si>
  <si>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</si>
  <si>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</si>
  <si>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</si>
  <si>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</si>
  <si>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</si>
  <si>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</si>
  <si>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</si>
  <si>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</si>
  <si>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</si>
  <si>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21305</t>
  </si>
  <si>
    <t xml:space="preserve">  扶贫</t>
  </si>
  <si>
    <t xml:space="preserve">    2130504</t>
  </si>
  <si>
    <t xml:space="preserve">    农村基础设施建设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</si>
  <si>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</si>
  <si>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</si>
  <si>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</si>
  <si>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</si>
  <si>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</si>
  <si>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</si>
  <si>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</si>
  <si>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</si>
  <si>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</si>
  <si>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</si>
  <si>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</si>
  <si>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</si>
  <si>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</si>
  <si>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</si>
  <si>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</si>
  <si>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</si>
  <si>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</si>
  <si>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</si>
  <si>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</si>
  <si>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</si>
  <si>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</si>
  <si>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</si>
  <si>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</si>
  <si>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</si>
  <si>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</si>
  <si>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</si>
  <si>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</si>
  <si>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</si>
  <si>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</si>
  <si>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</si>
  <si>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</si>
  <si>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</si>
  <si>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</si>
  <si>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</si>
  <si>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</si>
  <si>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</si>
  <si>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</si>
  <si>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</si>
  <si>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</si>
  <si>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</si>
  <si>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</si>
  <si>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</si>
  <si>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</si>
  <si>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</si>
  <si>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</si>
  <si>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</si>
  <si>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</si>
  <si>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</si>
  <si>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</si>
  <si>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</si>
  <si>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</si>
  <si>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</si>
  <si>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</si>
  <si>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</si>
  <si>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</si>
  <si>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</si>
  <si>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</si>
  <si>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</si>
  <si>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</si>
  <si>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</si>
  <si>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</si>
  <si>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</si>
  <si>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</si>
  <si>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</si>
  <si>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</si>
  <si>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</si>
  <si>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</si>
  <si>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</si>
  <si>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</si>
  <si>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</si>
  <si>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</si>
  <si>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</si>
  <si>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</si>
  <si>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</si>
  <si>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</si>
  <si>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</si>
  <si>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</si>
  <si>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</si>
  <si>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</si>
  <si>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</si>
  <si>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</si>
  <si>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</si>
  <si>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</si>
  <si>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</si>
  <si>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</si>
  <si>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</si>
  <si>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</si>
  <si>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</si>
  <si>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</si>
  <si>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</si>
  <si>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</si>
  <si>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</si>
  <si>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</si>
  <si>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</si>
  <si>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</si>
  <si>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</si>
  <si>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</si>
  <si>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</si>
  <si>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</si>
  <si>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</si>
  <si>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</si>
  <si>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</si>
  <si>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</si>
  <si>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</si>
  <si>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</si>
  <si>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</si>
  <si>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单位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</si>
  <si>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</si>
  <si>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</si>
  <si>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</si>
  <si>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</si>
  <si>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</si>
  <si>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</si>
  <si>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</si>
  <si>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市财政局
汇总</t>
  </si>
  <si>
    <t>继续贯彻厉行节约，减少公务接待支出68万元，减少公车运行费22万元。</t>
  </si>
  <si>
    <t>财政局机关</t>
  </si>
  <si>
    <t>国库集中支付核算中心</t>
  </si>
  <si>
    <t>农业综合开发办公室</t>
  </si>
  <si>
    <t>非税收入征收管理局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</si>
  <si>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</si>
  <si>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</si>
  <si>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</si>
  <si>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</si>
  <si>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</si>
  <si>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</si>
  <si>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</si>
  <si>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</si>
  <si>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</si>
  <si>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</si>
  <si>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</si>
  <si>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</si>
  <si>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</si>
  <si>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</si>
  <si>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</si>
  <si>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</si>
  <si>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0103101</t>
  </si>
  <si>
    <t xml:space="preserve">  市财政局机关</t>
  </si>
  <si>
    <t>印刷、出版</t>
  </si>
  <si>
    <t>我单位无政府性基金支出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</si>
</sst>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#,##0.0_ "/>
    <numFmt numFmtId="181" formatCode=";;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7" fillId="34" borderId="0" xfId="0" applyNumberFormat="1" applyFont="1" applyFill="1" applyAlignment="1" applyProtection="1">
      <alignment horizontal="right" vertical="center"/>
      <protection/>
    </xf>
    <xf numFmtId="180" fontId="4" fillId="34" borderId="0" xfId="0" applyNumberFormat="1" applyFont="1" applyFill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4" borderId="0" xfId="0" applyNumberFormat="1" applyFont="1" applyFill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34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4" borderId="13" xfId="0" applyNumberFormat="1" applyFont="1" applyFill="1" applyBorder="1" applyAlignment="1" applyProtection="1">
      <alignment horizontal="left" vertical="center" wrapText="1"/>
      <protection/>
    </xf>
    <xf numFmtId="49" fontId="0" fillId="34" borderId="16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C5" sqref="C5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72" customFormat="1" ht="8.25" customHeight="1">
      <c r="A1" s="53"/>
      <c r="B1" s="53"/>
      <c r="C1" s="53"/>
      <c r="D1" s="57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s="72" customFormat="1" ht="156" customHeight="1">
      <c r="A2" s="79" t="s">
        <v>0</v>
      </c>
      <c r="B2" s="79"/>
      <c r="C2" s="79"/>
      <c r="D2" s="79"/>
      <c r="E2" s="79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s="72" customFormat="1" ht="47.25" customHeight="1">
      <c r="A3" s="79"/>
      <c r="B3" s="79"/>
      <c r="C3" s="79"/>
      <c r="D3" s="79"/>
      <c r="E3" s="79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72" customFormat="1" ht="41.25" customHeight="1">
      <c r="A4" s="54"/>
      <c r="B4" s="55"/>
      <c r="C4" s="53"/>
      <c r="D4"/>
      <c r="E4" s="53"/>
      <c r="F4" s="56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s="72" customFormat="1" ht="25.5" customHeight="1">
      <c r="A5" s="76"/>
      <c r="B5" s="53"/>
      <c r="C5" s="77" t="s">
        <v>1</v>
      </c>
      <c r="D5" s="78" t="s">
        <v>2</v>
      </c>
      <c r="E5" s="53"/>
      <c r="F5" s="56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s="72" customFormat="1" ht="20.25" customHeight="1">
      <c r="A6"/>
      <c r="B6"/>
      <c r="C6"/>
      <c r="D6" s="8"/>
      <c r="E6" s="8"/>
      <c r="F6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72" customFormat="1" ht="20.25" customHeight="1">
      <c r="A7"/>
      <c r="B7"/>
      <c r="C7" s="8"/>
      <c r="D7" s="8"/>
      <c r="E7" s="8"/>
      <c r="F7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s="72" customFormat="1" ht="20.25" customHeight="1">
      <c r="A8"/>
      <c r="B8"/>
      <c r="C8"/>
      <c r="D8"/>
      <c r="E8"/>
      <c r="F8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s="72" customFormat="1" ht="20.25" customHeight="1">
      <c r="A9"/>
      <c r="B9"/>
      <c r="C9"/>
      <c r="D9"/>
      <c r="E9"/>
      <c r="F9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s="72" customFormat="1" ht="20.25" customHeight="1">
      <c r="A10"/>
      <c r="B10"/>
      <c r="C10"/>
      <c r="D10"/>
      <c r="E10"/>
      <c r="F10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s="72" customFormat="1" ht="19.5" customHeight="1">
      <c r="A11"/>
      <c r="B11"/>
      <c r="C11"/>
      <c r="D11"/>
      <c r="E11"/>
      <c r="F11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72" customFormat="1" ht="19.5" customHeight="1">
      <c r="A12"/>
      <c r="B12"/>
      <c r="C12"/>
      <c r="D12"/>
      <c r="E12"/>
      <c r="F1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72" customFormat="1" ht="19.5" customHeight="1">
      <c r="A13"/>
      <c r="B13"/>
      <c r="C13"/>
      <c r="D13"/>
      <c r="E13"/>
      <c r="F1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72" customFormat="1" ht="19.5" customHeight="1">
      <c r="A14"/>
      <c r="B14"/>
      <c r="C14"/>
      <c r="D14"/>
      <c r="E14"/>
      <c r="F1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s="72" customFormat="1" ht="19.5" customHeight="1">
      <c r="A15"/>
      <c r="B15"/>
      <c r="C15"/>
      <c r="D15"/>
      <c r="E15"/>
      <c r="F15"/>
      <c r="G15" s="55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72" customFormat="1" ht="19.5" customHeight="1">
      <c r="A16"/>
      <c r="B16"/>
      <c r="C16"/>
      <c r="D16"/>
      <c r="E16"/>
      <c r="F16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72" customFormat="1" ht="19.5" customHeight="1">
      <c r="A17"/>
      <c r="B17"/>
      <c r="C17"/>
      <c r="D17"/>
      <c r="E17"/>
      <c r="F17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72" customFormat="1" ht="19.5" customHeight="1">
      <c r="A18"/>
      <c r="B18"/>
      <c r="C18"/>
      <c r="D18"/>
      <c r="E18"/>
      <c r="F18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72" customFormat="1" ht="19.5" customHeight="1">
      <c r="A19"/>
      <c r="B19"/>
      <c r="C19"/>
      <c r="D19"/>
      <c r="E19"/>
      <c r="F19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72" customFormat="1" ht="19.5" customHeight="1">
      <c r="A20"/>
      <c r="B20"/>
      <c r="C20"/>
      <c r="D20"/>
      <c r="E20"/>
      <c r="F20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72" customFormat="1" ht="19.5" customHeight="1">
      <c r="A21"/>
      <c r="B21"/>
      <c r="C21"/>
      <c r="D21"/>
      <c r="E21"/>
      <c r="F21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72" customFormat="1" ht="19.5" customHeight="1">
      <c r="A22"/>
      <c r="B22"/>
      <c r="C22"/>
      <c r="D22"/>
      <c r="E22"/>
      <c r="F2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s="72" customFormat="1" ht="19.5" customHeight="1">
      <c r="A23"/>
      <c r="B23"/>
      <c r="C23"/>
      <c r="D23"/>
      <c r="E23"/>
      <c r="F2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72" customFormat="1" ht="19.5" customHeight="1">
      <c r="A24"/>
      <c r="B24"/>
      <c r="C24"/>
      <c r="D24"/>
      <c r="E24"/>
      <c r="F2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72" customFormat="1" ht="19.5" customHeight="1">
      <c r="A25"/>
      <c r="B25"/>
      <c r="C25"/>
      <c r="D25"/>
      <c r="E25"/>
      <c r="F2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72" customFormat="1" ht="19.5" customHeight="1">
      <c r="A26"/>
      <c r="B26"/>
      <c r="C26"/>
      <c r="D26"/>
      <c r="E26"/>
      <c r="F26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s="72" customFormat="1" ht="19.5" customHeight="1">
      <c r="A27"/>
      <c r="B27"/>
      <c r="C27"/>
      <c r="D27"/>
      <c r="E27"/>
      <c r="F27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s="72" customFormat="1" ht="19.5" customHeight="1">
      <c r="A28"/>
      <c r="B28"/>
      <c r="C28"/>
      <c r="D28"/>
      <c r="E28"/>
      <c r="F28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s="72" customFormat="1" ht="19.5" customHeight="1">
      <c r="A29"/>
      <c r="B29"/>
      <c r="C29"/>
      <c r="D29"/>
      <c r="E29"/>
      <c r="F29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72" customFormat="1" ht="19.5" customHeight="1">
      <c r="A30"/>
      <c r="B30"/>
      <c r="C30"/>
      <c r="D30"/>
      <c r="E30"/>
      <c r="F30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s="72" customFormat="1" ht="19.5" customHeight="1">
      <c r="A31"/>
      <c r="B31"/>
      <c r="C31"/>
      <c r="D31"/>
      <c r="E31"/>
      <c r="F31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s="72" customFormat="1" ht="19.5" customHeight="1">
      <c r="A32"/>
      <c r="B32"/>
      <c r="C32"/>
      <c r="D32"/>
      <c r="E32"/>
      <c r="F3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s="72" customFormat="1" ht="19.5" customHeight="1">
      <c r="A33"/>
      <c r="B33"/>
      <c r="C33"/>
      <c r="D33"/>
      <c r="E33"/>
      <c r="F3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s="72" customFormat="1" ht="19.5" customHeight="1">
      <c r="A34" s="54"/>
      <c r="B34" s="55"/>
      <c r="C34" s="55"/>
      <c r="D34" s="55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s="72" customFormat="1" ht="19.5" customHeight="1">
      <c r="A35" s="54"/>
      <c r="B35" s="55"/>
      <c r="C35" s="55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s="72" customFormat="1" ht="19.5" customHeight="1">
      <c r="A36" s="54"/>
      <c r="B36" s="55"/>
      <c r="C36" s="55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9.5" customHeight="1">
      <c r="A37" s="53"/>
      <c r="B37" s="55"/>
      <c r="C37" s="55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6" t="s">
        <v>243</v>
      </c>
      <c r="B1" s="86"/>
      <c r="C1" s="86"/>
      <c r="D1" s="86"/>
      <c r="E1" s="86"/>
    </row>
    <row r="2" spans="1:5" s="1" customFormat="1" ht="19.5" customHeight="1">
      <c r="A2" s="26" t="s">
        <v>17</v>
      </c>
      <c r="B2" s="27"/>
      <c r="C2" s="28"/>
      <c r="D2" s="29"/>
      <c r="E2" s="30" t="s">
        <v>74</v>
      </c>
    </row>
    <row r="3" spans="1:5" ht="30" customHeight="1">
      <c r="A3" s="90" t="s">
        <v>75</v>
      </c>
      <c r="B3" s="89" t="s">
        <v>76</v>
      </c>
      <c r="C3" s="89" t="s">
        <v>244</v>
      </c>
      <c r="D3" s="89"/>
      <c r="E3" s="89"/>
    </row>
    <row r="4" spans="1:5" ht="30" customHeight="1">
      <c r="A4" s="90"/>
      <c r="B4" s="91"/>
      <c r="C4" s="31" t="s">
        <v>77</v>
      </c>
      <c r="D4" s="15" t="s">
        <v>147</v>
      </c>
      <c r="E4" s="15" t="s">
        <v>148</v>
      </c>
    </row>
    <row r="5" spans="1:5" ht="19.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2"/>
      <c r="C6" s="33"/>
      <c r="D6" s="33"/>
      <c r="E6" s="34"/>
    </row>
    <row r="7" spans="1:6" ht="19.5" customHeight="1">
      <c r="A7" s="8" t="s">
        <v>279</v>
      </c>
      <c r="B7" s="35"/>
      <c r="C7" s="22"/>
      <c r="D7" s="22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2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2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zoomScalePageLayoutView="0" workbookViewId="0" topLeftCell="A1">
      <selection activeCell="G7" sqref="G7:K11"/>
    </sheetView>
  </sheetViews>
  <sheetFormatPr defaultColWidth="9.16015625" defaultRowHeight="12.75" customHeight="1"/>
  <cols>
    <col min="1" max="1" width="11.83203125" style="0" customWidth="1"/>
    <col min="2" max="3" width="15.66015625" style="0" customWidth="1"/>
    <col min="4" max="4" width="12.5" style="0" customWidth="1"/>
    <col min="5" max="5" width="15.66015625" style="0" customWidth="1"/>
    <col min="6" max="6" width="13.16015625" style="0" customWidth="1"/>
    <col min="7" max="8" width="15.66015625" style="0" customWidth="1"/>
    <col min="9" max="9" width="12" style="0" customWidth="1"/>
    <col min="10" max="10" width="15.66015625" style="0" customWidth="1"/>
    <col min="11" max="11" width="12.66015625" style="0" customWidth="1"/>
    <col min="12" max="12" width="37.83203125" style="0" customWidth="1"/>
  </cols>
  <sheetData>
    <row r="1" spans="1:12" ht="42.75" customHeight="1">
      <c r="A1" s="86" t="s">
        <v>245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 customHeight="1">
      <c r="A2" s="11" t="s">
        <v>17</v>
      </c>
      <c r="B2" s="8"/>
      <c r="F2" s="12"/>
      <c r="G2" s="13"/>
      <c r="H2" s="14"/>
      <c r="I2" s="23"/>
      <c r="K2" s="102" t="s">
        <v>74</v>
      </c>
      <c r="L2" s="102"/>
    </row>
    <row r="3" spans="1:12" ht="12" customHeight="1">
      <c r="A3" s="104" t="s">
        <v>246</v>
      </c>
      <c r="B3" s="90" t="s">
        <v>247</v>
      </c>
      <c r="C3" s="90"/>
      <c r="D3" s="90"/>
      <c r="E3" s="90"/>
      <c r="F3" s="90"/>
      <c r="G3" s="90" t="s">
        <v>248</v>
      </c>
      <c r="H3" s="90"/>
      <c r="I3" s="90"/>
      <c r="J3" s="90"/>
      <c r="K3" s="96"/>
      <c r="L3" s="90" t="s">
        <v>249</v>
      </c>
    </row>
    <row r="4" spans="1:12" ht="12" customHeight="1">
      <c r="A4" s="105"/>
      <c r="B4" s="90"/>
      <c r="C4" s="90"/>
      <c r="D4" s="90"/>
      <c r="E4" s="90"/>
      <c r="F4" s="90"/>
      <c r="G4" s="90"/>
      <c r="H4" s="90"/>
      <c r="I4" s="90"/>
      <c r="J4" s="90"/>
      <c r="K4" s="96"/>
      <c r="L4" s="90"/>
    </row>
    <row r="5" spans="1:12" ht="25.5" customHeight="1">
      <c r="A5" s="105"/>
      <c r="B5" s="16" t="s">
        <v>77</v>
      </c>
      <c r="C5" s="17" t="s">
        <v>250</v>
      </c>
      <c r="D5" s="17" t="s">
        <v>251</v>
      </c>
      <c r="E5" s="18" t="s">
        <v>252</v>
      </c>
      <c r="F5" s="19" t="s">
        <v>253</v>
      </c>
      <c r="G5" s="16" t="s">
        <v>77</v>
      </c>
      <c r="H5" s="17" t="s">
        <v>250</v>
      </c>
      <c r="I5" s="17" t="s">
        <v>251</v>
      </c>
      <c r="J5" s="18" t="s">
        <v>252</v>
      </c>
      <c r="K5" s="25" t="s">
        <v>253</v>
      </c>
      <c r="L5" s="90"/>
    </row>
    <row r="6" spans="1:12" ht="17.25" customHeight="1">
      <c r="A6" s="106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25">
        <v>10</v>
      </c>
      <c r="L6" s="107"/>
    </row>
    <row r="7" spans="1:12" s="1" customFormat="1" ht="22.5" customHeight="1">
      <c r="A7" s="19" t="s">
        <v>254</v>
      </c>
      <c r="B7" s="20">
        <v>299</v>
      </c>
      <c r="C7" s="20">
        <v>234</v>
      </c>
      <c r="D7" s="20"/>
      <c r="E7" s="20">
        <v>50</v>
      </c>
      <c r="F7" s="21">
        <v>15</v>
      </c>
      <c r="G7" s="20">
        <v>209</v>
      </c>
      <c r="H7" s="20">
        <v>166</v>
      </c>
      <c r="I7" s="20"/>
      <c r="J7" s="20">
        <v>28</v>
      </c>
      <c r="K7" s="21">
        <v>15</v>
      </c>
      <c r="L7" s="108" t="s">
        <v>255</v>
      </c>
    </row>
    <row r="8" spans="1:12" ht="22.5" customHeight="1">
      <c r="A8" s="19" t="s">
        <v>256</v>
      </c>
      <c r="B8" s="20">
        <v>245</v>
      </c>
      <c r="C8" s="20">
        <v>180</v>
      </c>
      <c r="D8" s="20"/>
      <c r="E8" s="20">
        <v>50</v>
      </c>
      <c r="F8" s="21">
        <v>15</v>
      </c>
      <c r="G8" s="20">
        <v>193</v>
      </c>
      <c r="H8" s="20">
        <v>150</v>
      </c>
      <c r="I8" s="20">
        <v>0</v>
      </c>
      <c r="J8" s="20">
        <v>28</v>
      </c>
      <c r="K8" s="21">
        <v>15</v>
      </c>
      <c r="L8" s="109"/>
    </row>
    <row r="9" spans="1:12" ht="22.5" customHeight="1">
      <c r="A9" s="19" t="s">
        <v>257</v>
      </c>
      <c r="B9" s="20">
        <v>6</v>
      </c>
      <c r="C9" s="20">
        <v>6</v>
      </c>
      <c r="D9" s="20"/>
      <c r="E9" s="20">
        <v>0</v>
      </c>
      <c r="F9" s="21">
        <v>0</v>
      </c>
      <c r="G9" s="20">
        <v>6</v>
      </c>
      <c r="H9" s="20">
        <v>6</v>
      </c>
      <c r="I9" s="20"/>
      <c r="J9" s="20"/>
      <c r="K9" s="21"/>
      <c r="L9" s="109"/>
    </row>
    <row r="10" spans="1:12" ht="22.5" customHeight="1">
      <c r="A10" s="19" t="s">
        <v>258</v>
      </c>
      <c r="B10" s="20">
        <v>20</v>
      </c>
      <c r="C10" s="20">
        <v>20</v>
      </c>
      <c r="D10" s="20"/>
      <c r="E10" s="20">
        <v>0</v>
      </c>
      <c r="F10" s="21">
        <v>0</v>
      </c>
      <c r="G10" s="20">
        <v>10</v>
      </c>
      <c r="H10" s="20">
        <v>10</v>
      </c>
      <c r="I10" s="20"/>
      <c r="J10" s="20"/>
      <c r="K10" s="21"/>
      <c r="L10" s="109"/>
    </row>
    <row r="11" spans="1:12" ht="22.5" customHeight="1">
      <c r="A11" s="19" t="s">
        <v>259</v>
      </c>
      <c r="B11" s="20">
        <v>28</v>
      </c>
      <c r="C11" s="20">
        <v>28</v>
      </c>
      <c r="D11" s="20"/>
      <c r="E11" s="20">
        <v>0</v>
      </c>
      <c r="F11" s="21">
        <v>0</v>
      </c>
      <c r="G11" s="20"/>
      <c r="H11" s="20"/>
      <c r="I11" s="20"/>
      <c r="J11" s="20"/>
      <c r="K11" s="21"/>
      <c r="L11" s="110"/>
    </row>
    <row r="12" spans="1:11" ht="22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2"/>
      <c r="G17" s="22"/>
      <c r="H17" s="22"/>
      <c r="I17" s="22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2"/>
      <c r="G20" s="22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2"/>
      <c r="H25" s="22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8">
    <mergeCell ref="A1:L1"/>
    <mergeCell ref="K2:L2"/>
    <mergeCell ref="A12:K12"/>
    <mergeCell ref="A3:A6"/>
    <mergeCell ref="L3:L6"/>
    <mergeCell ref="L7:L11"/>
    <mergeCell ref="B3:F4"/>
    <mergeCell ref="G3:K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L5" sqref="L5:L6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6" t="s">
        <v>260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ht="25.5" customHeight="1">
      <c r="Q2" s="9" t="s">
        <v>74</v>
      </c>
    </row>
    <row r="3" spans="1:17" ht="28.5" customHeight="1">
      <c r="A3" s="97" t="s">
        <v>261</v>
      </c>
      <c r="B3" s="97" t="s">
        <v>262</v>
      </c>
      <c r="C3" s="97" t="s">
        <v>263</v>
      </c>
      <c r="D3" s="97" t="s">
        <v>264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8.5" customHeight="1">
      <c r="A4" s="97"/>
      <c r="B4" s="97"/>
      <c r="C4" s="97"/>
      <c r="D4" s="97" t="s">
        <v>265</v>
      </c>
      <c r="E4" s="97" t="s">
        <v>266</v>
      </c>
      <c r="F4" s="97"/>
      <c r="G4" s="97"/>
      <c r="H4" s="97" t="s">
        <v>267</v>
      </c>
      <c r="I4" s="97" t="s">
        <v>268</v>
      </c>
      <c r="J4" s="97" t="s">
        <v>269</v>
      </c>
      <c r="K4" s="97"/>
      <c r="L4" s="97"/>
      <c r="M4" s="97"/>
      <c r="N4" s="97"/>
      <c r="O4" s="97"/>
      <c r="P4" s="97"/>
      <c r="Q4" s="97"/>
    </row>
    <row r="5" spans="1:17" ht="26.25" customHeight="1">
      <c r="A5" s="97"/>
      <c r="B5" s="97"/>
      <c r="C5" s="97"/>
      <c r="D5" s="97"/>
      <c r="E5" s="97"/>
      <c r="F5" s="97"/>
      <c r="G5" s="97"/>
      <c r="H5" s="97"/>
      <c r="I5" s="97"/>
      <c r="J5" s="97" t="s">
        <v>270</v>
      </c>
      <c r="K5" s="97" t="s">
        <v>81</v>
      </c>
      <c r="L5" s="97" t="s">
        <v>82</v>
      </c>
      <c r="M5" s="97" t="s">
        <v>271</v>
      </c>
      <c r="N5" s="97"/>
      <c r="O5" s="97"/>
      <c r="P5" s="97"/>
      <c r="Q5" s="97"/>
    </row>
    <row r="6" spans="1:17" ht="68.25" customHeight="1">
      <c r="A6" s="97"/>
      <c r="B6" s="97"/>
      <c r="C6" s="97"/>
      <c r="D6" s="97"/>
      <c r="E6" s="2" t="s">
        <v>216</v>
      </c>
      <c r="F6" s="2" t="s">
        <v>78</v>
      </c>
      <c r="G6" s="2" t="s">
        <v>79</v>
      </c>
      <c r="H6" s="97"/>
      <c r="I6" s="97"/>
      <c r="J6" s="97"/>
      <c r="K6" s="97"/>
      <c r="L6" s="97"/>
      <c r="M6" s="2" t="s">
        <v>216</v>
      </c>
      <c r="N6" s="2" t="s">
        <v>272</v>
      </c>
      <c r="O6" s="2" t="s">
        <v>273</v>
      </c>
      <c r="P6" s="2" t="s">
        <v>274</v>
      </c>
      <c r="Q6" s="2" t="s">
        <v>275</v>
      </c>
    </row>
    <row r="7" spans="1:17" ht="20.25" customHeight="1">
      <c r="A7" s="3" t="s">
        <v>85</v>
      </c>
      <c r="B7" s="4" t="s">
        <v>85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2.5" customHeight="1">
      <c r="A8" s="5" t="s">
        <v>77</v>
      </c>
      <c r="B8" s="5"/>
      <c r="C8" s="6">
        <v>0</v>
      </c>
      <c r="D8" s="7">
        <v>50</v>
      </c>
      <c r="E8" s="7">
        <v>50</v>
      </c>
      <c r="F8" s="7">
        <v>50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22.5" customHeight="1">
      <c r="A9" s="5" t="s">
        <v>276</v>
      </c>
      <c r="B9" s="5"/>
      <c r="C9" s="6">
        <v>0</v>
      </c>
      <c r="D9" s="7">
        <v>50</v>
      </c>
      <c r="E9" s="7">
        <v>50</v>
      </c>
      <c r="F9" s="7">
        <v>50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22.5" customHeight="1">
      <c r="A10" s="5" t="s">
        <v>277</v>
      </c>
      <c r="B10" s="5" t="s">
        <v>278</v>
      </c>
      <c r="C10" s="6">
        <v>0</v>
      </c>
      <c r="D10" s="7">
        <v>50</v>
      </c>
      <c r="E10" s="7">
        <v>50</v>
      </c>
      <c r="F10" s="7">
        <v>50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2:17" ht="22.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22.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22.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22.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22.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22.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22.5" customHeight="1">
      <c r="D17" s="8"/>
      <c r="K17" s="8"/>
      <c r="L17" s="8"/>
      <c r="M17" s="8"/>
      <c r="R17" s="8"/>
      <c r="S17" s="8"/>
      <c r="T17" s="8"/>
    </row>
    <row r="18" spans="9:20" ht="22.5" customHeight="1">
      <c r="I18" s="8"/>
      <c r="J18" s="8"/>
      <c r="K18" s="8"/>
      <c r="S18" s="8"/>
      <c r="T18" s="8"/>
    </row>
    <row r="19" ht="22.5" customHeight="1"/>
    <row r="20" ht="22.5" customHeight="1"/>
    <row r="21" ht="22.5" customHeight="1"/>
    <row r="22" ht="22.5" customHeight="1">
      <c r="D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I29" s="8"/>
    </row>
  </sheetData>
  <sheetProtection formatCells="0" formatColumns="0" formatRows="0"/>
  <mergeCells count="14"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7"/>
  <sheetViews>
    <sheetView showGridLines="0" showZeros="0" zoomScalePageLayoutView="0" workbookViewId="0" topLeftCell="A10">
      <selection activeCell="B14" sqref="B14:L14"/>
    </sheetView>
  </sheetViews>
  <sheetFormatPr defaultColWidth="9.16015625" defaultRowHeight="12.75" customHeight="1"/>
  <cols>
    <col min="1" max="1" width="9.16015625" style="0" customWidth="1"/>
    <col min="2" max="12" width="21.66015625" style="0" customWidth="1"/>
  </cols>
  <sheetData>
    <row r="3" spans="2:12" ht="64.5" customHeight="1">
      <c r="B3" s="80" t="s">
        <v>3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6" spans="2:12" ht="21.75" customHeight="1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2:12" ht="315.75" customHeight="1">
      <c r="B7" s="82" t="s">
        <v>5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2" ht="27" customHeight="1">
      <c r="B8" s="84" t="s">
        <v>6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2:12" ht="66" customHeight="1">
      <c r="B9" s="85" t="s">
        <v>7</v>
      </c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2:12" ht="24" customHeight="1">
      <c r="B10" s="84" t="s">
        <v>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2:12" ht="57" customHeight="1">
      <c r="B11" s="85" t="s">
        <v>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2:12" ht="24" customHeight="1">
      <c r="B12" s="84" t="s">
        <v>10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2:12" ht="55.5" customHeight="1">
      <c r="B13" s="85" t="s">
        <v>11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2:12" ht="24" customHeight="1">
      <c r="B14" s="84" t="s">
        <v>12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2:12" ht="87" customHeight="1">
      <c r="B15" s="85" t="s">
        <v>13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2:12" ht="24" customHeight="1">
      <c r="B16" s="84" t="s">
        <v>14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2:12" ht="45.75" customHeight="1">
      <c r="B17" s="85" t="s">
        <v>15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</sheetData>
  <sheetProtection formatCells="0" formatColumns="0" formatRows="0"/>
  <mergeCells count="13">
    <mergeCell ref="B17:L17"/>
    <mergeCell ref="B11:L11"/>
    <mergeCell ref="B12:L12"/>
    <mergeCell ref="B13:L13"/>
    <mergeCell ref="B14:L14"/>
    <mergeCell ref="B15:L15"/>
    <mergeCell ref="B16:L16"/>
    <mergeCell ref="B3:L3"/>
    <mergeCell ref="B6:L6"/>
    <mergeCell ref="B7:L7"/>
    <mergeCell ref="B8:L8"/>
    <mergeCell ref="B9:L9"/>
    <mergeCell ref="B10:L10"/>
  </mergeCells>
  <printOptions horizontalCentered="1"/>
  <pageMargins left="0.79" right="0.79" top="0.39" bottom="0.79" header="0.5" footer="0.5"/>
  <pageSetup fitToHeight="1" fitToWidth="1" horizontalDpi="600" verticalDpi="600" orientation="portrait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1">
      <selection activeCell="A1" sqref="A1:D36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2" customFormat="1" ht="42.75" customHeight="1">
      <c r="A1" s="86" t="s">
        <v>16</v>
      </c>
      <c r="B1" s="86"/>
      <c r="C1" s="86"/>
      <c r="D1" s="86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s="72" customFormat="1" ht="19.5" customHeight="1">
      <c r="A2" s="54"/>
      <c r="B2" s="55"/>
      <c r="C2" s="53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s="72" customFormat="1" ht="22.5" customHeight="1">
      <c r="A3" s="12" t="s">
        <v>17</v>
      </c>
      <c r="B3" s="53"/>
      <c r="C3" s="53"/>
      <c r="D3" s="57" t="s">
        <v>18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s="72" customFormat="1" ht="22.5" customHeight="1">
      <c r="A4" s="87" t="s">
        <v>19</v>
      </c>
      <c r="B4" s="87"/>
      <c r="C4" s="88" t="s">
        <v>20</v>
      </c>
      <c r="D4" s="8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s="72" customFormat="1" ht="22.5" customHeight="1">
      <c r="A5" s="50" t="s">
        <v>21</v>
      </c>
      <c r="B5" s="50" t="s">
        <v>22</v>
      </c>
      <c r="C5" s="50" t="s">
        <v>21</v>
      </c>
      <c r="D5" s="51" t="s">
        <v>22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s="73" customFormat="1" ht="22.5" customHeight="1">
      <c r="A6" s="74" t="s">
        <v>23</v>
      </c>
      <c r="B6" s="33">
        <v>3927.06</v>
      </c>
      <c r="C6" s="60" t="s">
        <v>24</v>
      </c>
      <c r="D6" s="33">
        <v>3435.43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s="73" customFormat="1" ht="22.5" customHeight="1">
      <c r="A7" s="62" t="s">
        <v>25</v>
      </c>
      <c r="B7" s="33">
        <v>3861.46</v>
      </c>
      <c r="C7" s="60" t="s">
        <v>26</v>
      </c>
      <c r="D7" s="33">
        <v>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s="73" customFormat="1" ht="22.5" customHeight="1">
      <c r="A8" s="62" t="s">
        <v>27</v>
      </c>
      <c r="B8" s="33">
        <v>65.6</v>
      </c>
      <c r="C8" s="60" t="s">
        <v>28</v>
      </c>
      <c r="D8" s="33">
        <v>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s="73" customFormat="1" ht="22.5" customHeight="1">
      <c r="A9" s="62" t="s">
        <v>29</v>
      </c>
      <c r="B9" s="33">
        <v>0</v>
      </c>
      <c r="C9" s="60" t="s">
        <v>30</v>
      </c>
      <c r="D9" s="33">
        <v>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s="73" customFormat="1" ht="22.5" customHeight="1">
      <c r="A10" s="62" t="s">
        <v>31</v>
      </c>
      <c r="B10" s="33">
        <v>0</v>
      </c>
      <c r="C10" s="60" t="s">
        <v>32</v>
      </c>
      <c r="D10" s="33">
        <v>150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s="73" customFormat="1" ht="22.5" customHeight="1">
      <c r="A11" s="62" t="s">
        <v>33</v>
      </c>
      <c r="B11" s="33">
        <v>227</v>
      </c>
      <c r="C11" s="60" t="s">
        <v>34</v>
      </c>
      <c r="D11" s="33">
        <v>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s="73" customFormat="1" ht="22.5" customHeight="1">
      <c r="A12" s="62" t="s">
        <v>35</v>
      </c>
      <c r="B12" s="33">
        <v>0</v>
      </c>
      <c r="C12" s="60" t="s">
        <v>36</v>
      </c>
      <c r="D12" s="33">
        <v>182.8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s="73" customFormat="1" ht="22.5" customHeight="1">
      <c r="A13" s="63" t="s">
        <v>37</v>
      </c>
      <c r="B13" s="33">
        <v>0</v>
      </c>
      <c r="C13" s="60" t="s">
        <v>38</v>
      </c>
      <c r="D13" s="33">
        <v>48.12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s="73" customFormat="1" ht="22.5" customHeight="1">
      <c r="A14" s="62"/>
      <c r="B14" s="64"/>
      <c r="C14" s="60" t="s">
        <v>39</v>
      </c>
      <c r="D14" s="33">
        <v>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s="73" customFormat="1" ht="22.5" customHeight="1">
      <c r="A15" s="62"/>
      <c r="B15" s="33"/>
      <c r="C15" s="60" t="s">
        <v>40</v>
      </c>
      <c r="D15" s="33">
        <v>131.63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s="73" customFormat="1" ht="22.5" customHeight="1">
      <c r="A16" s="62"/>
      <c r="B16" s="33"/>
      <c r="C16" s="60" t="s">
        <v>41</v>
      </c>
      <c r="D16" s="33">
        <v>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s="73" customFormat="1" ht="22.5" customHeight="1">
      <c r="A17" s="62"/>
      <c r="B17" s="33"/>
      <c r="C17" s="60" t="s">
        <v>42</v>
      </c>
      <c r="D17" s="33">
        <v>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s="73" customFormat="1" ht="22.5" customHeight="1">
      <c r="A18" s="62"/>
      <c r="B18" s="33"/>
      <c r="C18" s="60" t="s">
        <v>43</v>
      </c>
      <c r="D18" s="33">
        <v>80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s="73" customFormat="1" ht="22.5" customHeight="1">
      <c r="A19" s="62"/>
      <c r="B19" s="33"/>
      <c r="C19" s="60" t="s">
        <v>44</v>
      </c>
      <c r="D19" s="33">
        <v>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s="73" customFormat="1" ht="22.5" customHeight="1">
      <c r="A20" s="62"/>
      <c r="B20" s="33"/>
      <c r="C20" s="60" t="s">
        <v>45</v>
      </c>
      <c r="D20" s="33">
        <v>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s="73" customFormat="1" ht="22.5" customHeight="1">
      <c r="A21" s="62"/>
      <c r="B21" s="33"/>
      <c r="C21" s="60" t="s">
        <v>46</v>
      </c>
      <c r="D21" s="33">
        <v>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s="73" customFormat="1" ht="22.5" customHeight="1">
      <c r="A22" s="62"/>
      <c r="B22" s="33"/>
      <c r="C22" s="60" t="s">
        <v>47</v>
      </c>
      <c r="D22" s="33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s="73" customFormat="1" ht="22.5" customHeight="1">
      <c r="A23" s="62"/>
      <c r="B23" s="33"/>
      <c r="C23" s="60" t="s">
        <v>48</v>
      </c>
      <c r="D23" s="33">
        <v>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s="73" customFormat="1" ht="22.5" customHeight="1">
      <c r="A24" s="62"/>
      <c r="B24" s="33"/>
      <c r="C24" s="60" t="s">
        <v>49</v>
      </c>
      <c r="D24" s="33">
        <v>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s="73" customFormat="1" ht="22.5" customHeight="1">
      <c r="A25" s="62"/>
      <c r="B25" s="33"/>
      <c r="C25" s="60" t="s">
        <v>50</v>
      </c>
      <c r="D25" s="33">
        <v>126.08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s="73" customFormat="1" ht="22.5" customHeight="1">
      <c r="A26" s="60"/>
      <c r="B26" s="64"/>
      <c r="C26" s="60" t="s">
        <v>51</v>
      </c>
      <c r="D26" s="33">
        <v>0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s="73" customFormat="1" ht="22.5" customHeight="1">
      <c r="A27" s="60"/>
      <c r="B27" s="64"/>
      <c r="C27" s="60" t="s">
        <v>52</v>
      </c>
      <c r="D27" s="33">
        <v>0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73" customFormat="1" ht="22.5" customHeight="1">
      <c r="A28" s="60"/>
      <c r="B28" s="64"/>
      <c r="C28" s="60" t="s">
        <v>53</v>
      </c>
      <c r="D28" s="33">
        <v>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73" customFormat="1" ht="22.5" customHeight="1">
      <c r="A29" s="65"/>
      <c r="B29" s="64"/>
      <c r="C29" s="60" t="s">
        <v>54</v>
      </c>
      <c r="D29" s="33">
        <v>0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73" customFormat="1" ht="22.5" customHeight="1">
      <c r="A30" s="62"/>
      <c r="B30" s="33"/>
      <c r="C30" s="60" t="s">
        <v>55</v>
      </c>
      <c r="D30" s="33">
        <v>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73" customFormat="1" ht="22.5" customHeight="1">
      <c r="A31" s="62"/>
      <c r="B31" s="33"/>
      <c r="C31" s="60" t="s">
        <v>56</v>
      </c>
      <c r="D31" s="33">
        <v>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4" s="73" customFormat="1" ht="22.5" customHeight="1">
      <c r="A32" s="62"/>
      <c r="B32" s="33"/>
      <c r="C32" s="60" t="s">
        <v>57</v>
      </c>
      <c r="D32" s="33">
        <v>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73" customFormat="1" ht="22.5" customHeight="1">
      <c r="A33" s="62"/>
      <c r="B33" s="33"/>
      <c r="C33" s="60" t="s">
        <v>58</v>
      </c>
      <c r="D33" s="33">
        <v>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s="72" customFormat="1" ht="22.5" customHeight="1">
      <c r="A34" s="66" t="s">
        <v>59</v>
      </c>
      <c r="B34" s="67">
        <f>SUM(B6+B9+B10+B11+B12+B13)</f>
        <v>4154.0599999999995</v>
      </c>
      <c r="C34" s="66" t="s">
        <v>60</v>
      </c>
      <c r="D34" s="68">
        <f>SUM(D6+D7+D8+D9+D10+D11+D12+D13+D14+D15+D16+D17+D18+D19+D20+D21+D22+D23+D24+D25+D26+D27+D28+D29+D30+D31+D32+D33)</f>
        <v>4154.06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73" customFormat="1" ht="21.75" customHeight="1">
      <c r="A35" s="62" t="s">
        <v>61</v>
      </c>
      <c r="B35" s="33">
        <v>0</v>
      </c>
      <c r="C35" s="60" t="s">
        <v>62</v>
      </c>
      <c r="D35" s="64">
        <f>B36-D34</f>
        <v>0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pans="1:254" s="72" customFormat="1" ht="21.75" customHeight="1">
      <c r="A36" s="75" t="s">
        <v>63</v>
      </c>
      <c r="B36" s="67">
        <f>SUM(B34+B35)</f>
        <v>4154.0599999999995</v>
      </c>
      <c r="C36" s="50" t="s">
        <v>64</v>
      </c>
      <c r="D36" s="68">
        <f>SUM(D34+D35)</f>
        <v>4154.06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72" customFormat="1" ht="21.75" customHeight="1">
      <c r="A37" s="54"/>
      <c r="B37" s="55"/>
      <c r="C37" s="55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s="72" customFormat="1" ht="21.75" customHeight="1">
      <c r="A38" s="54"/>
      <c r="B38" s="55"/>
      <c r="C38" s="55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254" s="72" customFormat="1" ht="21.75" customHeight="1">
      <c r="A39" s="54"/>
      <c r="B39" s="55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</row>
    <row r="40" spans="1:254" ht="21.75" customHeight="1">
      <c r="A40" s="53"/>
      <c r="B40" s="55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7">
      <selection activeCell="A1" sqref="A1:F36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6" t="s">
        <v>65</v>
      </c>
      <c r="B1" s="86"/>
      <c r="C1" s="86"/>
      <c r="D1" s="86"/>
      <c r="E1" s="86"/>
      <c r="F1" s="86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ht="19.5" customHeight="1">
      <c r="A2" s="54"/>
      <c r="B2" s="55"/>
      <c r="C2" s="53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ht="22.5" customHeight="1">
      <c r="A3" s="12" t="s">
        <v>17</v>
      </c>
      <c r="B3" s="53"/>
      <c r="C3" s="53"/>
      <c r="E3" s="53"/>
      <c r="F3" s="57" t="s">
        <v>18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ht="22.5" customHeight="1">
      <c r="A4" s="87" t="s">
        <v>19</v>
      </c>
      <c r="B4" s="87"/>
      <c r="C4" s="88" t="s">
        <v>20</v>
      </c>
      <c r="D4" s="88"/>
      <c r="E4" s="58"/>
      <c r="F4" s="58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ht="22.5" customHeight="1">
      <c r="A5" s="50" t="s">
        <v>21</v>
      </c>
      <c r="B5" s="50" t="s">
        <v>22</v>
      </c>
      <c r="C5" s="50" t="s">
        <v>21</v>
      </c>
      <c r="D5" s="51" t="s">
        <v>66</v>
      </c>
      <c r="E5" s="51" t="s">
        <v>67</v>
      </c>
      <c r="F5" s="51" t="s">
        <v>68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s="1" customFormat="1" ht="22.5" customHeight="1">
      <c r="A6" s="59" t="s">
        <v>69</v>
      </c>
      <c r="B6" s="33">
        <v>3927.06</v>
      </c>
      <c r="C6" s="60" t="s">
        <v>24</v>
      </c>
      <c r="D6" s="33">
        <v>3228.43</v>
      </c>
      <c r="E6" s="33">
        <v>3228.43</v>
      </c>
      <c r="F6" s="33">
        <v>0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s="1" customFormat="1" ht="22.5" customHeight="1">
      <c r="A7" s="62" t="s">
        <v>70</v>
      </c>
      <c r="B7" s="33">
        <v>3927.06</v>
      </c>
      <c r="C7" s="60" t="s">
        <v>26</v>
      </c>
      <c r="D7" s="33">
        <v>0</v>
      </c>
      <c r="E7" s="33">
        <v>0</v>
      </c>
      <c r="F7" s="33">
        <v>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s="1" customFormat="1" ht="22.5" customHeight="1">
      <c r="A8" s="62" t="s">
        <v>71</v>
      </c>
      <c r="B8" s="33">
        <v>0</v>
      </c>
      <c r="C8" s="60" t="s">
        <v>28</v>
      </c>
      <c r="D8" s="33">
        <v>0</v>
      </c>
      <c r="E8" s="33">
        <v>0</v>
      </c>
      <c r="F8" s="33">
        <v>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s="1" customFormat="1" ht="22.5" customHeight="1">
      <c r="A9" s="62"/>
      <c r="B9" s="33"/>
      <c r="C9" s="60" t="s">
        <v>30</v>
      </c>
      <c r="D9" s="33">
        <v>0</v>
      </c>
      <c r="E9" s="33">
        <v>0</v>
      </c>
      <c r="F9" s="33">
        <v>0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s="1" customFormat="1" ht="22.5" customHeight="1">
      <c r="A10" s="62" t="s">
        <v>72</v>
      </c>
      <c r="B10" s="33">
        <v>0</v>
      </c>
      <c r="C10" s="60" t="s">
        <v>32</v>
      </c>
      <c r="D10" s="33">
        <v>130</v>
      </c>
      <c r="E10" s="33">
        <v>130</v>
      </c>
      <c r="F10" s="33">
        <v>0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s="1" customFormat="1" ht="22.5" customHeight="1">
      <c r="A11" s="62" t="s">
        <v>70</v>
      </c>
      <c r="B11" s="33">
        <v>0</v>
      </c>
      <c r="C11" s="60" t="s">
        <v>34</v>
      </c>
      <c r="D11" s="33">
        <v>0</v>
      </c>
      <c r="E11" s="33">
        <v>0</v>
      </c>
      <c r="F11" s="33">
        <v>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s="1" customFormat="1" ht="22.5" customHeight="1">
      <c r="A12" s="62" t="s">
        <v>71</v>
      </c>
      <c r="B12" s="33">
        <v>0</v>
      </c>
      <c r="C12" s="60" t="s">
        <v>36</v>
      </c>
      <c r="D12" s="33">
        <v>182.8</v>
      </c>
      <c r="E12" s="33">
        <v>182.8</v>
      </c>
      <c r="F12" s="33">
        <v>0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s="1" customFormat="1" ht="22.5" customHeight="1">
      <c r="A13" s="63"/>
      <c r="B13" s="33"/>
      <c r="C13" s="60" t="s">
        <v>38</v>
      </c>
      <c r="D13" s="33">
        <v>48.12</v>
      </c>
      <c r="E13" s="33">
        <v>48.12</v>
      </c>
      <c r="F13" s="33">
        <v>0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s="1" customFormat="1" ht="22.5" customHeight="1">
      <c r="A14" s="62"/>
      <c r="B14" s="64"/>
      <c r="C14" s="60" t="s">
        <v>39</v>
      </c>
      <c r="D14" s="33">
        <v>0</v>
      </c>
      <c r="E14" s="33">
        <v>0</v>
      </c>
      <c r="F14" s="33">
        <v>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s="1" customFormat="1" ht="22.5" customHeight="1">
      <c r="A15" s="62"/>
      <c r="B15" s="33"/>
      <c r="C15" s="60" t="s">
        <v>40</v>
      </c>
      <c r="D15" s="33">
        <v>131.63</v>
      </c>
      <c r="E15" s="33">
        <v>131.63</v>
      </c>
      <c r="F15" s="33">
        <v>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s="1" customFormat="1" ht="22.5" customHeight="1">
      <c r="A16" s="62"/>
      <c r="B16" s="33"/>
      <c r="C16" s="60" t="s">
        <v>41</v>
      </c>
      <c r="D16" s="33">
        <v>0</v>
      </c>
      <c r="E16" s="33">
        <v>0</v>
      </c>
      <c r="F16" s="33">
        <v>0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s="1" customFormat="1" ht="22.5" customHeight="1">
      <c r="A17" s="62"/>
      <c r="B17" s="33"/>
      <c r="C17" s="60" t="s">
        <v>42</v>
      </c>
      <c r="D17" s="33">
        <v>0</v>
      </c>
      <c r="E17" s="33">
        <v>0</v>
      </c>
      <c r="F17" s="33">
        <v>0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s="1" customFormat="1" ht="22.5" customHeight="1">
      <c r="A18" s="62"/>
      <c r="B18" s="33"/>
      <c r="C18" s="60" t="s">
        <v>43</v>
      </c>
      <c r="D18" s="33">
        <v>80</v>
      </c>
      <c r="E18" s="33">
        <v>80</v>
      </c>
      <c r="F18" s="33">
        <v>0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s="1" customFormat="1" ht="22.5" customHeight="1">
      <c r="A19" s="62"/>
      <c r="B19" s="33"/>
      <c r="C19" s="60" t="s">
        <v>44</v>
      </c>
      <c r="D19" s="33">
        <v>0</v>
      </c>
      <c r="E19" s="33">
        <v>0</v>
      </c>
      <c r="F19" s="33">
        <v>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s="1" customFormat="1" ht="22.5" customHeight="1">
      <c r="A20" s="62"/>
      <c r="B20" s="33"/>
      <c r="C20" s="60" t="s">
        <v>45</v>
      </c>
      <c r="D20" s="33">
        <v>0</v>
      </c>
      <c r="E20" s="33">
        <v>0</v>
      </c>
      <c r="F20" s="33"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s="1" customFormat="1" ht="22.5" customHeight="1">
      <c r="A21" s="62"/>
      <c r="B21" s="33"/>
      <c r="C21" s="60" t="s">
        <v>46</v>
      </c>
      <c r="D21" s="33">
        <v>0</v>
      </c>
      <c r="E21" s="33">
        <v>0</v>
      </c>
      <c r="F21" s="33"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s="1" customFormat="1" ht="22.5" customHeight="1">
      <c r="A22" s="62"/>
      <c r="B22" s="33"/>
      <c r="C22" s="60" t="s">
        <v>47</v>
      </c>
      <c r="D22" s="33">
        <v>0</v>
      </c>
      <c r="E22" s="33">
        <v>0</v>
      </c>
      <c r="F22" s="33">
        <v>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s="1" customFormat="1" ht="22.5" customHeight="1">
      <c r="A23" s="62"/>
      <c r="B23" s="33"/>
      <c r="C23" s="60" t="s">
        <v>48</v>
      </c>
      <c r="D23" s="33">
        <v>0</v>
      </c>
      <c r="E23" s="33">
        <v>0</v>
      </c>
      <c r="F23" s="33">
        <v>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s="1" customFormat="1" ht="22.5" customHeight="1">
      <c r="A24" s="62"/>
      <c r="B24" s="33"/>
      <c r="C24" s="60" t="s">
        <v>49</v>
      </c>
      <c r="D24" s="33">
        <v>0</v>
      </c>
      <c r="E24" s="33">
        <v>0</v>
      </c>
      <c r="F24" s="33">
        <v>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s="1" customFormat="1" ht="22.5" customHeight="1">
      <c r="A25" s="62"/>
      <c r="B25" s="33"/>
      <c r="C25" s="60" t="s">
        <v>50</v>
      </c>
      <c r="D25" s="33">
        <v>126.08</v>
      </c>
      <c r="E25" s="33">
        <v>126.08</v>
      </c>
      <c r="F25" s="33">
        <v>0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s="1" customFormat="1" ht="22.5" customHeight="1">
      <c r="A26" s="60"/>
      <c r="B26" s="64"/>
      <c r="C26" s="60" t="s">
        <v>51</v>
      </c>
      <c r="D26" s="33">
        <v>0</v>
      </c>
      <c r="E26" s="33">
        <v>0</v>
      </c>
      <c r="F26" s="33">
        <v>0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s="1" customFormat="1" ht="22.5" customHeight="1">
      <c r="A27" s="60"/>
      <c r="B27" s="64"/>
      <c r="C27" s="60" t="s">
        <v>52</v>
      </c>
      <c r="D27" s="33">
        <v>0</v>
      </c>
      <c r="E27" s="33">
        <v>0</v>
      </c>
      <c r="F27" s="33">
        <v>0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1" customFormat="1" ht="22.5" customHeight="1">
      <c r="A28" s="60"/>
      <c r="B28" s="64"/>
      <c r="C28" s="60" t="s">
        <v>53</v>
      </c>
      <c r="D28" s="33">
        <v>0</v>
      </c>
      <c r="E28" s="33">
        <v>0</v>
      </c>
      <c r="F28" s="33">
        <v>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1" customFormat="1" ht="22.5" customHeight="1">
      <c r="A29" s="65"/>
      <c r="B29" s="64"/>
      <c r="C29" s="60" t="s">
        <v>54</v>
      </c>
      <c r="D29" s="33">
        <v>0</v>
      </c>
      <c r="E29" s="33">
        <v>0</v>
      </c>
      <c r="F29" s="33">
        <v>0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1" customFormat="1" ht="22.5" customHeight="1">
      <c r="A30" s="62"/>
      <c r="B30" s="33"/>
      <c r="C30" s="60" t="s">
        <v>55</v>
      </c>
      <c r="D30" s="33">
        <v>0</v>
      </c>
      <c r="E30" s="33">
        <v>0</v>
      </c>
      <c r="F30" s="33">
        <v>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1" customFormat="1" ht="22.5" customHeight="1">
      <c r="A31" s="62"/>
      <c r="B31" s="33"/>
      <c r="C31" s="60" t="s">
        <v>56</v>
      </c>
      <c r="D31" s="33">
        <v>0</v>
      </c>
      <c r="E31" s="33">
        <v>0</v>
      </c>
      <c r="F31" s="33">
        <v>0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4" s="1" customFormat="1" ht="22.5" customHeight="1">
      <c r="A32" s="62"/>
      <c r="B32" s="33"/>
      <c r="C32" s="60" t="s">
        <v>57</v>
      </c>
      <c r="D32" s="33">
        <v>0</v>
      </c>
      <c r="E32" s="33">
        <v>0</v>
      </c>
      <c r="F32" s="33">
        <v>0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1" customFormat="1" ht="22.5" customHeight="1">
      <c r="A33" s="62"/>
      <c r="B33" s="33"/>
      <c r="C33" s="60" t="s">
        <v>58</v>
      </c>
      <c r="D33" s="33">
        <v>0</v>
      </c>
      <c r="E33" s="33">
        <v>0</v>
      </c>
      <c r="F33" s="33">
        <v>0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ht="22.5" customHeight="1">
      <c r="A34" s="66"/>
      <c r="B34" s="67"/>
      <c r="C34" s="66" t="s">
        <v>60</v>
      </c>
      <c r="D34" s="68">
        <f>SUM(D6+D7+D8+D9+D10+D11+D12+D13+D14+D15+D16+D17+D18+D19+D20+D21+D22+D23+D24+D25+D26+D27+D28+D29+D30+D31+D32+D33)</f>
        <v>3927.06</v>
      </c>
      <c r="E34" s="68">
        <f>SUM(E6+E7+E8+E9+E10+E11+E12+E13+E14+E15+E16+E17+E18+E19+E20+E21+E22+E23+E24+E25+E26+E27+E28+E29+E30+E31+E32+E33)</f>
        <v>3927.06</v>
      </c>
      <c r="F34" s="68">
        <f>SUM(F6+F7+F8+F9+F10+F11+F12+F13+F14+F15+F16+F17+F18+F19+F20+F21+F22+F23+F24+F25+F26+F27+F28+F29+F30+F31+F32+F33)</f>
        <v>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ht="22.5" customHeight="1">
      <c r="A35" s="69"/>
      <c r="B35" s="70"/>
      <c r="C35" s="71" t="s">
        <v>62</v>
      </c>
      <c r="D35" s="67">
        <f>B36-D34</f>
        <v>0</v>
      </c>
      <c r="E35" s="68">
        <f>B7+B11-E34</f>
        <v>0</v>
      </c>
      <c r="F35" s="68">
        <f>B8+B12-F34</f>
        <v>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1" customFormat="1" ht="21.75" customHeight="1">
      <c r="A36" s="65" t="s">
        <v>63</v>
      </c>
      <c r="B36" s="33">
        <v>3927.06</v>
      </c>
      <c r="C36" s="65" t="s">
        <v>64</v>
      </c>
      <c r="D36" s="64">
        <f>SUM(D34+D35)</f>
        <v>3927.06</v>
      </c>
      <c r="E36" s="64">
        <f>SUM(E34+E35)</f>
        <v>3927.06</v>
      </c>
      <c r="F36" s="64">
        <f>SUM(F34+F35)</f>
        <v>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pans="1:254" ht="21.75" customHeight="1">
      <c r="A37" s="54"/>
      <c r="B37" s="55"/>
      <c r="C37" s="55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ht="21.75" customHeight="1">
      <c r="A38" s="54"/>
      <c r="B38" s="55"/>
      <c r="C38" s="55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254" ht="21.75" customHeight="1">
      <c r="A39" s="54"/>
      <c r="B39" s="55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</row>
    <row r="40" spans="1:254" ht="21.75" customHeight="1">
      <c r="A40" s="53"/>
      <c r="B40" s="55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zoomScalePageLayoutView="0" workbookViewId="0" topLeftCell="A32">
      <selection activeCell="A3" sqref="A3:K36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6" t="s">
        <v>73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9.5" customHeight="1">
      <c r="A2" s="12" t="s">
        <v>17</v>
      </c>
      <c r="B2" s="22"/>
      <c r="C2" s="14"/>
      <c r="D2" s="23"/>
      <c r="E2" s="23"/>
      <c r="F2" s="23"/>
      <c r="G2" s="24"/>
      <c r="I2" s="24"/>
      <c r="K2" s="24" t="s">
        <v>74</v>
      </c>
    </row>
    <row r="3" spans="1:11" ht="19.5" customHeight="1">
      <c r="A3" s="89" t="s">
        <v>75</v>
      </c>
      <c r="B3" s="89" t="s">
        <v>76</v>
      </c>
      <c r="C3" s="89" t="s">
        <v>77</v>
      </c>
      <c r="D3" s="89" t="s">
        <v>78</v>
      </c>
      <c r="E3" s="89" t="s">
        <v>79</v>
      </c>
      <c r="F3" s="89" t="s">
        <v>68</v>
      </c>
      <c r="G3" s="89" t="s">
        <v>80</v>
      </c>
      <c r="H3" s="89" t="s">
        <v>81</v>
      </c>
      <c r="I3" s="89" t="s">
        <v>82</v>
      </c>
      <c r="J3" s="89" t="s">
        <v>83</v>
      </c>
      <c r="K3" s="90" t="s">
        <v>84</v>
      </c>
    </row>
    <row r="4" spans="1:11" ht="26.25" customHeight="1">
      <c r="A4" s="89"/>
      <c r="B4" s="87"/>
      <c r="C4" s="87"/>
      <c r="D4" s="89"/>
      <c r="E4" s="89"/>
      <c r="F4" s="89"/>
      <c r="G4" s="89"/>
      <c r="H4" s="89"/>
      <c r="I4" s="89"/>
      <c r="J4" s="89"/>
      <c r="K4" s="90"/>
    </row>
    <row r="5" spans="1:11" ht="19.5" customHeight="1">
      <c r="A5" s="50" t="s">
        <v>85</v>
      </c>
      <c r="B5" s="18" t="s">
        <v>85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50">
        <v>6</v>
      </c>
      <c r="I5" s="50">
        <v>7</v>
      </c>
      <c r="J5" s="51">
        <v>8</v>
      </c>
      <c r="K5" s="52">
        <v>9</v>
      </c>
    </row>
    <row r="6" spans="1:11" s="1" customFormat="1" ht="22.5" customHeight="1">
      <c r="A6" s="5"/>
      <c r="B6" s="32" t="s">
        <v>77</v>
      </c>
      <c r="C6" s="33">
        <v>4154.06</v>
      </c>
      <c r="D6" s="33">
        <v>3861.46</v>
      </c>
      <c r="E6" s="33">
        <v>65.6</v>
      </c>
      <c r="F6" s="33">
        <v>0</v>
      </c>
      <c r="G6" s="33">
        <v>0</v>
      </c>
      <c r="H6" s="34">
        <v>227</v>
      </c>
      <c r="I6" s="34">
        <v>0</v>
      </c>
      <c r="J6" s="34">
        <v>0</v>
      </c>
      <c r="K6" s="34">
        <v>0</v>
      </c>
    </row>
    <row r="7" spans="1:11" ht="22.5" customHeight="1">
      <c r="A7" s="5" t="s">
        <v>86</v>
      </c>
      <c r="B7" s="32" t="s">
        <v>87</v>
      </c>
      <c r="C7" s="33">
        <v>3435.43</v>
      </c>
      <c r="D7" s="33">
        <v>3162.83</v>
      </c>
      <c r="E7" s="33">
        <v>65.6</v>
      </c>
      <c r="F7" s="33">
        <v>0</v>
      </c>
      <c r="G7" s="33">
        <v>0</v>
      </c>
      <c r="H7" s="34">
        <v>207</v>
      </c>
      <c r="I7" s="34">
        <v>0</v>
      </c>
      <c r="J7" s="34">
        <v>0</v>
      </c>
      <c r="K7" s="34">
        <v>0</v>
      </c>
    </row>
    <row r="8" spans="1:11" ht="22.5" customHeight="1">
      <c r="A8" s="5" t="s">
        <v>88</v>
      </c>
      <c r="B8" s="32" t="s">
        <v>89</v>
      </c>
      <c r="C8" s="33">
        <v>3297.87</v>
      </c>
      <c r="D8" s="33">
        <v>3085.27</v>
      </c>
      <c r="E8" s="33">
        <v>65.6</v>
      </c>
      <c r="F8" s="33">
        <v>0</v>
      </c>
      <c r="G8" s="33">
        <v>0</v>
      </c>
      <c r="H8" s="34">
        <v>147</v>
      </c>
      <c r="I8" s="34">
        <v>0</v>
      </c>
      <c r="J8" s="34">
        <v>0</v>
      </c>
      <c r="K8" s="34">
        <v>0</v>
      </c>
    </row>
    <row r="9" spans="1:11" ht="22.5" customHeight="1">
      <c r="A9" s="5" t="s">
        <v>90</v>
      </c>
      <c r="B9" s="32" t="s">
        <v>91</v>
      </c>
      <c r="C9" s="33">
        <v>2178.27</v>
      </c>
      <c r="D9" s="33">
        <v>2178.27</v>
      </c>
      <c r="E9" s="33">
        <v>0</v>
      </c>
      <c r="F9" s="33">
        <v>0</v>
      </c>
      <c r="G9" s="33">
        <v>0</v>
      </c>
      <c r="H9" s="34">
        <v>0</v>
      </c>
      <c r="I9" s="34">
        <v>0</v>
      </c>
      <c r="J9" s="34">
        <v>0</v>
      </c>
      <c r="K9" s="34">
        <v>0</v>
      </c>
    </row>
    <row r="10" spans="1:11" ht="22.5" customHeight="1">
      <c r="A10" s="5" t="s">
        <v>92</v>
      </c>
      <c r="B10" s="32" t="s">
        <v>93</v>
      </c>
      <c r="C10" s="33">
        <v>848.6</v>
      </c>
      <c r="D10" s="33">
        <v>636</v>
      </c>
      <c r="E10" s="33">
        <v>65.6</v>
      </c>
      <c r="F10" s="33">
        <v>0</v>
      </c>
      <c r="G10" s="33">
        <v>0</v>
      </c>
      <c r="H10" s="34">
        <v>147</v>
      </c>
      <c r="I10" s="34">
        <v>0</v>
      </c>
      <c r="J10" s="34">
        <v>0</v>
      </c>
      <c r="K10" s="34">
        <v>0</v>
      </c>
    </row>
    <row r="11" spans="1:11" ht="22.5" customHeight="1">
      <c r="A11" s="5" t="s">
        <v>94</v>
      </c>
      <c r="B11" s="32" t="s">
        <v>95</v>
      </c>
      <c r="C11" s="33">
        <v>20</v>
      </c>
      <c r="D11" s="33">
        <v>20</v>
      </c>
      <c r="E11" s="33">
        <v>0</v>
      </c>
      <c r="F11" s="33">
        <v>0</v>
      </c>
      <c r="G11" s="33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ht="22.5" customHeight="1">
      <c r="A12" s="5" t="s">
        <v>96</v>
      </c>
      <c r="B12" s="32" t="s">
        <v>97</v>
      </c>
      <c r="C12" s="33">
        <v>15</v>
      </c>
      <c r="D12" s="33">
        <v>15</v>
      </c>
      <c r="E12" s="33">
        <v>0</v>
      </c>
      <c r="F12" s="33">
        <v>0</v>
      </c>
      <c r="G12" s="33">
        <v>0</v>
      </c>
      <c r="H12" s="34">
        <v>0</v>
      </c>
      <c r="I12" s="34">
        <v>0</v>
      </c>
      <c r="J12" s="34">
        <v>0</v>
      </c>
      <c r="K12" s="34">
        <v>0</v>
      </c>
    </row>
    <row r="13" spans="1:11" ht="22.5" customHeight="1">
      <c r="A13" s="5" t="s">
        <v>98</v>
      </c>
      <c r="B13" s="32" t="s">
        <v>99</v>
      </c>
      <c r="C13" s="33">
        <v>161</v>
      </c>
      <c r="D13" s="33">
        <v>161</v>
      </c>
      <c r="E13" s="33">
        <v>0</v>
      </c>
      <c r="F13" s="33">
        <v>0</v>
      </c>
      <c r="G13" s="33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22.5" customHeight="1">
      <c r="A14" s="5" t="s">
        <v>100</v>
      </c>
      <c r="B14" s="32" t="s">
        <v>101</v>
      </c>
      <c r="C14" s="33">
        <v>75</v>
      </c>
      <c r="D14" s="33">
        <v>75</v>
      </c>
      <c r="E14" s="33">
        <v>0</v>
      </c>
      <c r="F14" s="33">
        <v>0</v>
      </c>
      <c r="G14" s="33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22.5" customHeight="1">
      <c r="A15" s="5" t="s">
        <v>102</v>
      </c>
      <c r="B15" s="32" t="s">
        <v>103</v>
      </c>
      <c r="C15" s="33">
        <v>110</v>
      </c>
      <c r="D15" s="33">
        <v>50</v>
      </c>
      <c r="E15" s="33">
        <v>0</v>
      </c>
      <c r="F15" s="33">
        <v>0</v>
      </c>
      <c r="G15" s="33">
        <v>0</v>
      </c>
      <c r="H15" s="34">
        <v>60</v>
      </c>
      <c r="I15" s="34">
        <v>0</v>
      </c>
      <c r="J15" s="34">
        <v>0</v>
      </c>
      <c r="K15" s="34">
        <v>0</v>
      </c>
    </row>
    <row r="16" spans="1:11" ht="22.5" customHeight="1">
      <c r="A16" s="5" t="s">
        <v>104</v>
      </c>
      <c r="B16" s="32" t="s">
        <v>105</v>
      </c>
      <c r="C16" s="33">
        <v>110</v>
      </c>
      <c r="D16" s="33">
        <v>50</v>
      </c>
      <c r="E16" s="33">
        <v>0</v>
      </c>
      <c r="F16" s="33">
        <v>0</v>
      </c>
      <c r="G16" s="33">
        <v>0</v>
      </c>
      <c r="H16" s="34">
        <v>60</v>
      </c>
      <c r="I16" s="34">
        <v>0</v>
      </c>
      <c r="J16" s="34">
        <v>0</v>
      </c>
      <c r="K16" s="34">
        <v>0</v>
      </c>
    </row>
    <row r="17" spans="1:11" ht="22.5" customHeight="1">
      <c r="A17" s="5" t="s">
        <v>106</v>
      </c>
      <c r="B17" s="32" t="s">
        <v>107</v>
      </c>
      <c r="C17" s="33">
        <v>27.56</v>
      </c>
      <c r="D17" s="33">
        <v>27.56</v>
      </c>
      <c r="E17" s="33">
        <v>0</v>
      </c>
      <c r="F17" s="33">
        <v>0</v>
      </c>
      <c r="G17" s="33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ht="22.5" customHeight="1">
      <c r="A18" s="5" t="s">
        <v>108</v>
      </c>
      <c r="B18" s="32" t="s">
        <v>109</v>
      </c>
      <c r="C18" s="33">
        <v>27.56</v>
      </c>
      <c r="D18" s="33">
        <v>27.56</v>
      </c>
      <c r="E18" s="33">
        <v>0</v>
      </c>
      <c r="F18" s="33">
        <v>0</v>
      </c>
      <c r="G18" s="33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ht="22.5" customHeight="1">
      <c r="A19" s="5" t="s">
        <v>110</v>
      </c>
      <c r="B19" s="32" t="s">
        <v>111</v>
      </c>
      <c r="C19" s="33">
        <v>150</v>
      </c>
      <c r="D19" s="33">
        <v>130</v>
      </c>
      <c r="E19" s="33">
        <v>0</v>
      </c>
      <c r="F19" s="33">
        <v>0</v>
      </c>
      <c r="G19" s="33">
        <v>0</v>
      </c>
      <c r="H19" s="34">
        <v>20</v>
      </c>
      <c r="I19" s="34">
        <v>0</v>
      </c>
      <c r="J19" s="34">
        <v>0</v>
      </c>
      <c r="K19" s="34">
        <v>0</v>
      </c>
    </row>
    <row r="20" spans="1:11" ht="22.5" customHeight="1">
      <c r="A20" s="5" t="s">
        <v>112</v>
      </c>
      <c r="B20" s="32" t="s">
        <v>113</v>
      </c>
      <c r="C20" s="33">
        <v>150</v>
      </c>
      <c r="D20" s="33">
        <v>130</v>
      </c>
      <c r="E20" s="33">
        <v>0</v>
      </c>
      <c r="F20" s="33">
        <v>0</v>
      </c>
      <c r="G20" s="33">
        <v>0</v>
      </c>
      <c r="H20" s="34">
        <v>20</v>
      </c>
      <c r="I20" s="34">
        <v>0</v>
      </c>
      <c r="J20" s="34">
        <v>0</v>
      </c>
      <c r="K20" s="34">
        <v>0</v>
      </c>
    </row>
    <row r="21" spans="1:11" ht="22.5" customHeight="1">
      <c r="A21" s="5" t="s">
        <v>114</v>
      </c>
      <c r="B21" s="32" t="s">
        <v>115</v>
      </c>
      <c r="C21" s="33">
        <v>150</v>
      </c>
      <c r="D21" s="33">
        <v>130</v>
      </c>
      <c r="E21" s="33">
        <v>0</v>
      </c>
      <c r="F21" s="33">
        <v>0</v>
      </c>
      <c r="G21" s="33">
        <v>0</v>
      </c>
      <c r="H21" s="34">
        <v>20</v>
      </c>
      <c r="I21" s="34">
        <v>0</v>
      </c>
      <c r="J21" s="34">
        <v>0</v>
      </c>
      <c r="K21" s="34">
        <v>0</v>
      </c>
    </row>
    <row r="22" spans="1:11" ht="22.5" customHeight="1">
      <c r="A22" s="5" t="s">
        <v>116</v>
      </c>
      <c r="B22" s="32" t="s">
        <v>117</v>
      </c>
      <c r="C22" s="33">
        <v>182.8</v>
      </c>
      <c r="D22" s="33">
        <v>182.8</v>
      </c>
      <c r="E22" s="33">
        <v>0</v>
      </c>
      <c r="F22" s="33">
        <v>0</v>
      </c>
      <c r="G22" s="33">
        <v>0</v>
      </c>
      <c r="H22" s="34">
        <v>0</v>
      </c>
      <c r="I22" s="34">
        <v>0</v>
      </c>
      <c r="J22" s="34">
        <v>0</v>
      </c>
      <c r="K22" s="34">
        <v>0</v>
      </c>
    </row>
    <row r="23" spans="1:11" ht="22.5" customHeight="1">
      <c r="A23" s="5" t="s">
        <v>118</v>
      </c>
      <c r="B23" s="32" t="s">
        <v>119</v>
      </c>
      <c r="C23" s="33">
        <v>182.8</v>
      </c>
      <c r="D23" s="33">
        <v>182.8</v>
      </c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4">
        <v>0</v>
      </c>
      <c r="K23" s="34">
        <v>0</v>
      </c>
    </row>
    <row r="24" spans="1:11" ht="22.5" customHeight="1">
      <c r="A24" s="5" t="s">
        <v>120</v>
      </c>
      <c r="B24" s="32" t="s">
        <v>121</v>
      </c>
      <c r="C24" s="33">
        <v>182.8</v>
      </c>
      <c r="D24" s="33">
        <v>182.8</v>
      </c>
      <c r="E24" s="33">
        <v>0</v>
      </c>
      <c r="F24" s="33">
        <v>0</v>
      </c>
      <c r="G24" s="33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22.5" customHeight="1">
      <c r="A25" s="5" t="s">
        <v>122</v>
      </c>
      <c r="B25" s="32" t="s">
        <v>123</v>
      </c>
      <c r="C25" s="33">
        <v>48.12</v>
      </c>
      <c r="D25" s="33">
        <v>48.12</v>
      </c>
      <c r="E25" s="33">
        <v>0</v>
      </c>
      <c r="F25" s="33">
        <v>0</v>
      </c>
      <c r="G25" s="33">
        <v>0</v>
      </c>
      <c r="H25" s="34">
        <v>0</v>
      </c>
      <c r="I25" s="34">
        <v>0</v>
      </c>
      <c r="J25" s="34">
        <v>0</v>
      </c>
      <c r="K25" s="34">
        <v>0</v>
      </c>
    </row>
    <row r="26" spans="1:11" ht="22.5" customHeight="1">
      <c r="A26" s="5" t="s">
        <v>124</v>
      </c>
      <c r="B26" s="32" t="s">
        <v>125</v>
      </c>
      <c r="C26" s="33">
        <v>48.12</v>
      </c>
      <c r="D26" s="33">
        <v>48.12</v>
      </c>
      <c r="E26" s="33">
        <v>0</v>
      </c>
      <c r="F26" s="33">
        <v>0</v>
      </c>
      <c r="G26" s="33">
        <v>0</v>
      </c>
      <c r="H26" s="34">
        <v>0</v>
      </c>
      <c r="I26" s="34">
        <v>0</v>
      </c>
      <c r="J26" s="34">
        <v>0</v>
      </c>
      <c r="K26" s="34">
        <v>0</v>
      </c>
    </row>
    <row r="27" spans="1:11" ht="22.5" customHeight="1">
      <c r="A27" s="5" t="s">
        <v>126</v>
      </c>
      <c r="B27" s="32" t="s">
        <v>127</v>
      </c>
      <c r="C27" s="33">
        <v>48.12</v>
      </c>
      <c r="D27" s="33">
        <v>48.12</v>
      </c>
      <c r="E27" s="33">
        <v>0</v>
      </c>
      <c r="F27" s="33">
        <v>0</v>
      </c>
      <c r="G27" s="33">
        <v>0</v>
      </c>
      <c r="H27" s="34">
        <v>0</v>
      </c>
      <c r="I27" s="34">
        <v>0</v>
      </c>
      <c r="J27" s="34">
        <v>0</v>
      </c>
      <c r="K27" s="34">
        <v>0</v>
      </c>
    </row>
    <row r="28" spans="1:11" ht="22.5" customHeight="1">
      <c r="A28" s="5" t="s">
        <v>128</v>
      </c>
      <c r="B28" s="32" t="s">
        <v>129</v>
      </c>
      <c r="C28" s="33">
        <v>131.63</v>
      </c>
      <c r="D28" s="33">
        <v>131.63</v>
      </c>
      <c r="E28" s="33">
        <v>0</v>
      </c>
      <c r="F28" s="33">
        <v>0</v>
      </c>
      <c r="G28" s="33">
        <v>0</v>
      </c>
      <c r="H28" s="34">
        <v>0</v>
      </c>
      <c r="I28" s="34">
        <v>0</v>
      </c>
      <c r="J28" s="34">
        <v>0</v>
      </c>
      <c r="K28" s="34">
        <v>0</v>
      </c>
    </row>
    <row r="29" spans="1:11" ht="22.5" customHeight="1">
      <c r="A29" s="5" t="s">
        <v>130</v>
      </c>
      <c r="B29" s="32" t="s">
        <v>131</v>
      </c>
      <c r="C29" s="33">
        <v>131.63</v>
      </c>
      <c r="D29" s="33">
        <v>131.63</v>
      </c>
      <c r="E29" s="33">
        <v>0</v>
      </c>
      <c r="F29" s="33">
        <v>0</v>
      </c>
      <c r="G29" s="33">
        <v>0</v>
      </c>
      <c r="H29" s="34">
        <v>0</v>
      </c>
      <c r="I29" s="34">
        <v>0</v>
      </c>
      <c r="J29" s="34">
        <v>0</v>
      </c>
      <c r="K29" s="34">
        <v>0</v>
      </c>
    </row>
    <row r="30" spans="1:11" ht="22.5" customHeight="1">
      <c r="A30" s="5" t="s">
        <v>132</v>
      </c>
      <c r="B30" s="32" t="s">
        <v>133</v>
      </c>
      <c r="C30" s="33">
        <v>131.63</v>
      </c>
      <c r="D30" s="33">
        <v>131.63</v>
      </c>
      <c r="E30" s="33">
        <v>0</v>
      </c>
      <c r="F30" s="33">
        <v>0</v>
      </c>
      <c r="G30" s="33">
        <v>0</v>
      </c>
      <c r="H30" s="34">
        <v>0</v>
      </c>
      <c r="I30" s="34">
        <v>0</v>
      </c>
      <c r="J30" s="34">
        <v>0</v>
      </c>
      <c r="K30" s="34">
        <v>0</v>
      </c>
    </row>
    <row r="31" spans="1:11" ht="22.5" customHeight="1">
      <c r="A31" s="5" t="s">
        <v>134</v>
      </c>
      <c r="B31" s="32" t="s">
        <v>135</v>
      </c>
      <c r="C31" s="33">
        <v>80</v>
      </c>
      <c r="D31" s="33">
        <v>80</v>
      </c>
      <c r="E31" s="33">
        <v>0</v>
      </c>
      <c r="F31" s="33">
        <v>0</v>
      </c>
      <c r="G31" s="33">
        <v>0</v>
      </c>
      <c r="H31" s="34">
        <v>0</v>
      </c>
      <c r="I31" s="34">
        <v>0</v>
      </c>
      <c r="J31" s="34">
        <v>0</v>
      </c>
      <c r="K31" s="34">
        <v>0</v>
      </c>
    </row>
    <row r="32" spans="1:11" ht="22.5" customHeight="1">
      <c r="A32" s="5" t="s">
        <v>136</v>
      </c>
      <c r="B32" s="32" t="s">
        <v>137</v>
      </c>
      <c r="C32" s="33">
        <v>80</v>
      </c>
      <c r="D32" s="33">
        <v>80</v>
      </c>
      <c r="E32" s="33">
        <v>0</v>
      </c>
      <c r="F32" s="33">
        <v>0</v>
      </c>
      <c r="G32" s="33">
        <v>0</v>
      </c>
      <c r="H32" s="34">
        <v>0</v>
      </c>
      <c r="I32" s="34">
        <v>0</v>
      </c>
      <c r="J32" s="34">
        <v>0</v>
      </c>
      <c r="K32" s="34">
        <v>0</v>
      </c>
    </row>
    <row r="33" spans="1:11" ht="22.5" customHeight="1">
      <c r="A33" s="5" t="s">
        <v>138</v>
      </c>
      <c r="B33" s="32" t="s">
        <v>139</v>
      </c>
      <c r="C33" s="33">
        <v>80</v>
      </c>
      <c r="D33" s="33">
        <v>80</v>
      </c>
      <c r="E33" s="33">
        <v>0</v>
      </c>
      <c r="F33" s="33">
        <v>0</v>
      </c>
      <c r="G33" s="33">
        <v>0</v>
      </c>
      <c r="H33" s="34">
        <v>0</v>
      </c>
      <c r="I33" s="34">
        <v>0</v>
      </c>
      <c r="J33" s="34">
        <v>0</v>
      </c>
      <c r="K33" s="34">
        <v>0</v>
      </c>
    </row>
    <row r="34" spans="1:11" ht="22.5" customHeight="1">
      <c r="A34" s="5" t="s">
        <v>140</v>
      </c>
      <c r="B34" s="32" t="s">
        <v>141</v>
      </c>
      <c r="C34" s="33">
        <v>126.08</v>
      </c>
      <c r="D34" s="33">
        <v>126.08</v>
      </c>
      <c r="E34" s="33">
        <v>0</v>
      </c>
      <c r="F34" s="33">
        <v>0</v>
      </c>
      <c r="G34" s="33">
        <v>0</v>
      </c>
      <c r="H34" s="34">
        <v>0</v>
      </c>
      <c r="I34" s="34">
        <v>0</v>
      </c>
      <c r="J34" s="34">
        <v>0</v>
      </c>
      <c r="K34" s="34">
        <v>0</v>
      </c>
    </row>
    <row r="35" spans="1:11" ht="22.5" customHeight="1">
      <c r="A35" s="5" t="s">
        <v>142</v>
      </c>
      <c r="B35" s="32" t="s">
        <v>143</v>
      </c>
      <c r="C35" s="33">
        <v>126.08</v>
      </c>
      <c r="D35" s="33">
        <v>126.08</v>
      </c>
      <c r="E35" s="33">
        <v>0</v>
      </c>
      <c r="F35" s="33">
        <v>0</v>
      </c>
      <c r="G35" s="33">
        <v>0</v>
      </c>
      <c r="H35" s="34">
        <v>0</v>
      </c>
      <c r="I35" s="34">
        <v>0</v>
      </c>
      <c r="J35" s="34">
        <v>0</v>
      </c>
      <c r="K35" s="34">
        <v>0</v>
      </c>
    </row>
    <row r="36" spans="1:11" ht="22.5" customHeight="1">
      <c r="A36" s="5" t="s">
        <v>144</v>
      </c>
      <c r="B36" s="32" t="s">
        <v>145</v>
      </c>
      <c r="C36" s="33">
        <v>126.08</v>
      </c>
      <c r="D36" s="33">
        <v>126.08</v>
      </c>
      <c r="E36" s="33">
        <v>0</v>
      </c>
      <c r="F36" s="33">
        <v>0</v>
      </c>
      <c r="G36" s="33">
        <v>0</v>
      </c>
      <c r="H36" s="34">
        <v>0</v>
      </c>
      <c r="I36" s="34">
        <v>0</v>
      </c>
      <c r="J36" s="34">
        <v>0</v>
      </c>
      <c r="K36" s="34">
        <v>0</v>
      </c>
    </row>
  </sheetData>
  <sheetProtection formatCells="0" formatColumns="0" formatRows="0"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9" right="0.79" top="1.18" bottom="0.39" header="0.51" footer="0.51"/>
  <pageSetup fitToHeight="999" fitToWidth="1" horizontalDpi="600" verticalDpi="600" orientation="portrait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6" t="s">
        <v>146</v>
      </c>
      <c r="B1" s="86"/>
      <c r="C1" s="86"/>
      <c r="D1" s="86"/>
      <c r="E1" s="86"/>
    </row>
    <row r="2" spans="1:5" ht="19.5" customHeight="1">
      <c r="A2" s="12" t="s">
        <v>17</v>
      </c>
      <c r="B2" s="13"/>
      <c r="C2" s="14"/>
      <c r="D2" s="23"/>
      <c r="E2" s="24" t="s">
        <v>74</v>
      </c>
    </row>
    <row r="3" spans="1:5" ht="15.75" customHeight="1">
      <c r="A3" s="90" t="s">
        <v>75</v>
      </c>
      <c r="B3" s="89" t="s">
        <v>76</v>
      </c>
      <c r="C3" s="89" t="s">
        <v>77</v>
      </c>
      <c r="D3" s="90" t="s">
        <v>147</v>
      </c>
      <c r="E3" s="90" t="s">
        <v>148</v>
      </c>
    </row>
    <row r="4" spans="1:5" ht="13.5" customHeight="1">
      <c r="A4" s="90"/>
      <c r="B4" s="91"/>
      <c r="C4" s="91"/>
      <c r="D4" s="90"/>
      <c r="E4" s="90"/>
    </row>
    <row r="5" spans="1:5" ht="19.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2" t="s">
        <v>77</v>
      </c>
      <c r="C6" s="33">
        <v>4154.06</v>
      </c>
      <c r="D6" s="33">
        <v>2282.71</v>
      </c>
      <c r="E6" s="34">
        <v>1871.35</v>
      </c>
    </row>
    <row r="7" spans="1:6" ht="22.5" customHeight="1">
      <c r="A7" s="5" t="s">
        <v>86</v>
      </c>
      <c r="B7" s="32" t="s">
        <v>87</v>
      </c>
      <c r="C7" s="33">
        <v>3435.43</v>
      </c>
      <c r="D7" s="33">
        <v>1979.83</v>
      </c>
      <c r="E7" s="34">
        <v>1455.6</v>
      </c>
      <c r="F7" s="8"/>
    </row>
    <row r="8" spans="1:7" ht="22.5" customHeight="1">
      <c r="A8" s="5" t="s">
        <v>88</v>
      </c>
      <c r="B8" s="32" t="s">
        <v>89</v>
      </c>
      <c r="C8" s="33">
        <v>3297.87</v>
      </c>
      <c r="D8" s="33">
        <v>1952.27</v>
      </c>
      <c r="E8" s="34">
        <v>1345.6</v>
      </c>
      <c r="G8" s="8"/>
    </row>
    <row r="9" spans="1:7" ht="22.5" customHeight="1">
      <c r="A9" s="5" t="s">
        <v>90</v>
      </c>
      <c r="B9" s="32" t="s">
        <v>91</v>
      </c>
      <c r="C9" s="33">
        <v>2178.27</v>
      </c>
      <c r="D9" s="33">
        <v>1952.27</v>
      </c>
      <c r="E9" s="34">
        <v>226</v>
      </c>
      <c r="G9" s="8"/>
    </row>
    <row r="10" spans="1:5" ht="22.5" customHeight="1">
      <c r="A10" s="5" t="s">
        <v>92</v>
      </c>
      <c r="B10" s="32" t="s">
        <v>93</v>
      </c>
      <c r="C10" s="33">
        <v>848.6</v>
      </c>
      <c r="D10" s="33">
        <v>0</v>
      </c>
      <c r="E10" s="34">
        <v>848.6</v>
      </c>
    </row>
    <row r="11" spans="1:5" ht="22.5" customHeight="1">
      <c r="A11" s="5" t="s">
        <v>94</v>
      </c>
      <c r="B11" s="32" t="s">
        <v>95</v>
      </c>
      <c r="C11" s="33">
        <v>20</v>
      </c>
      <c r="D11" s="33">
        <v>0</v>
      </c>
      <c r="E11" s="34">
        <v>20</v>
      </c>
    </row>
    <row r="12" spans="1:5" ht="22.5" customHeight="1">
      <c r="A12" s="5" t="s">
        <v>96</v>
      </c>
      <c r="B12" s="32" t="s">
        <v>97</v>
      </c>
      <c r="C12" s="33">
        <v>15</v>
      </c>
      <c r="D12" s="33">
        <v>0</v>
      </c>
      <c r="E12" s="34">
        <v>15</v>
      </c>
    </row>
    <row r="13" spans="1:5" ht="22.5" customHeight="1">
      <c r="A13" s="5" t="s">
        <v>98</v>
      </c>
      <c r="B13" s="32" t="s">
        <v>99</v>
      </c>
      <c r="C13" s="33">
        <v>161</v>
      </c>
      <c r="D13" s="33">
        <v>0</v>
      </c>
      <c r="E13" s="34">
        <v>161</v>
      </c>
    </row>
    <row r="14" spans="1:5" ht="22.5" customHeight="1">
      <c r="A14" s="5" t="s">
        <v>100</v>
      </c>
      <c r="B14" s="32" t="s">
        <v>101</v>
      </c>
      <c r="C14" s="33">
        <v>75</v>
      </c>
      <c r="D14" s="33">
        <v>0</v>
      </c>
      <c r="E14" s="34">
        <v>75</v>
      </c>
    </row>
    <row r="15" spans="1:5" ht="22.5" customHeight="1">
      <c r="A15" s="5" t="s">
        <v>102</v>
      </c>
      <c r="B15" s="32" t="s">
        <v>103</v>
      </c>
      <c r="C15" s="33">
        <v>110</v>
      </c>
      <c r="D15" s="33">
        <v>0</v>
      </c>
      <c r="E15" s="34">
        <v>110</v>
      </c>
    </row>
    <row r="16" spans="1:5" ht="22.5" customHeight="1">
      <c r="A16" s="5" t="s">
        <v>104</v>
      </c>
      <c r="B16" s="32" t="s">
        <v>105</v>
      </c>
      <c r="C16" s="33">
        <v>110</v>
      </c>
      <c r="D16" s="33">
        <v>0</v>
      </c>
      <c r="E16" s="34">
        <v>110</v>
      </c>
    </row>
    <row r="17" spans="1:5" ht="22.5" customHeight="1">
      <c r="A17" s="5" t="s">
        <v>106</v>
      </c>
      <c r="B17" s="32" t="s">
        <v>107</v>
      </c>
      <c r="C17" s="33">
        <v>27.56</v>
      </c>
      <c r="D17" s="33">
        <v>27.56</v>
      </c>
      <c r="E17" s="34">
        <v>0</v>
      </c>
    </row>
    <row r="18" spans="1:5" ht="22.5" customHeight="1">
      <c r="A18" s="5" t="s">
        <v>108</v>
      </c>
      <c r="B18" s="32" t="s">
        <v>109</v>
      </c>
      <c r="C18" s="33">
        <v>27.56</v>
      </c>
      <c r="D18" s="33">
        <v>27.56</v>
      </c>
      <c r="E18" s="34">
        <v>0</v>
      </c>
    </row>
    <row r="19" spans="1:5" ht="22.5" customHeight="1">
      <c r="A19" s="5" t="s">
        <v>110</v>
      </c>
      <c r="B19" s="32" t="s">
        <v>111</v>
      </c>
      <c r="C19" s="33">
        <v>150</v>
      </c>
      <c r="D19" s="33">
        <v>0</v>
      </c>
      <c r="E19" s="34">
        <v>150</v>
      </c>
    </row>
    <row r="20" spans="1:5" ht="22.5" customHeight="1">
      <c r="A20" s="5" t="s">
        <v>112</v>
      </c>
      <c r="B20" s="32" t="s">
        <v>113</v>
      </c>
      <c r="C20" s="33">
        <v>150</v>
      </c>
      <c r="D20" s="33">
        <v>0</v>
      </c>
      <c r="E20" s="34">
        <v>150</v>
      </c>
    </row>
    <row r="21" spans="1:5" ht="22.5" customHeight="1">
      <c r="A21" s="5" t="s">
        <v>114</v>
      </c>
      <c r="B21" s="32" t="s">
        <v>115</v>
      </c>
      <c r="C21" s="33">
        <v>150</v>
      </c>
      <c r="D21" s="33">
        <v>0</v>
      </c>
      <c r="E21" s="34">
        <v>150</v>
      </c>
    </row>
    <row r="22" spans="1:5" ht="22.5" customHeight="1">
      <c r="A22" s="5" t="s">
        <v>116</v>
      </c>
      <c r="B22" s="32" t="s">
        <v>117</v>
      </c>
      <c r="C22" s="33">
        <v>182.8</v>
      </c>
      <c r="D22" s="33">
        <v>0</v>
      </c>
      <c r="E22" s="34">
        <v>182.8</v>
      </c>
    </row>
    <row r="23" spans="1:5" ht="22.5" customHeight="1">
      <c r="A23" s="5" t="s">
        <v>118</v>
      </c>
      <c r="B23" s="32" t="s">
        <v>119</v>
      </c>
      <c r="C23" s="33">
        <v>182.8</v>
      </c>
      <c r="D23" s="33">
        <v>0</v>
      </c>
      <c r="E23" s="34">
        <v>182.8</v>
      </c>
    </row>
    <row r="24" spans="1:5" ht="22.5" customHeight="1">
      <c r="A24" s="5" t="s">
        <v>120</v>
      </c>
      <c r="B24" s="32" t="s">
        <v>121</v>
      </c>
      <c r="C24" s="33">
        <v>182.8</v>
      </c>
      <c r="D24" s="33">
        <v>0</v>
      </c>
      <c r="E24" s="34">
        <v>182.8</v>
      </c>
    </row>
    <row r="25" spans="1:5" ht="22.5" customHeight="1">
      <c r="A25" s="5" t="s">
        <v>122</v>
      </c>
      <c r="B25" s="32" t="s">
        <v>123</v>
      </c>
      <c r="C25" s="33">
        <v>48.12</v>
      </c>
      <c r="D25" s="33">
        <v>45.17</v>
      </c>
      <c r="E25" s="34">
        <v>2.95</v>
      </c>
    </row>
    <row r="26" spans="1:5" ht="22.5" customHeight="1">
      <c r="A26" s="5" t="s">
        <v>124</v>
      </c>
      <c r="B26" s="32" t="s">
        <v>125</v>
      </c>
      <c r="C26" s="33">
        <v>48.12</v>
      </c>
      <c r="D26" s="33">
        <v>45.17</v>
      </c>
      <c r="E26" s="34">
        <v>2.95</v>
      </c>
    </row>
    <row r="27" spans="1:5" ht="22.5" customHeight="1">
      <c r="A27" s="5" t="s">
        <v>126</v>
      </c>
      <c r="B27" s="32" t="s">
        <v>127</v>
      </c>
      <c r="C27" s="33">
        <v>48.12</v>
      </c>
      <c r="D27" s="33">
        <v>45.17</v>
      </c>
      <c r="E27" s="34">
        <v>2.95</v>
      </c>
    </row>
    <row r="28" spans="1:5" ht="22.5" customHeight="1">
      <c r="A28" s="5" t="s">
        <v>128</v>
      </c>
      <c r="B28" s="32" t="s">
        <v>129</v>
      </c>
      <c r="C28" s="33">
        <v>131.63</v>
      </c>
      <c r="D28" s="33">
        <v>131.63</v>
      </c>
      <c r="E28" s="34">
        <v>0</v>
      </c>
    </row>
    <row r="29" spans="1:5" ht="22.5" customHeight="1">
      <c r="A29" s="5" t="s">
        <v>130</v>
      </c>
      <c r="B29" s="32" t="s">
        <v>131</v>
      </c>
      <c r="C29" s="33">
        <v>131.63</v>
      </c>
      <c r="D29" s="33">
        <v>131.63</v>
      </c>
      <c r="E29" s="34">
        <v>0</v>
      </c>
    </row>
    <row r="30" spans="1:5" ht="22.5" customHeight="1">
      <c r="A30" s="5" t="s">
        <v>132</v>
      </c>
      <c r="B30" s="32" t="s">
        <v>133</v>
      </c>
      <c r="C30" s="33">
        <v>131.63</v>
      </c>
      <c r="D30" s="33">
        <v>131.63</v>
      </c>
      <c r="E30" s="34">
        <v>0</v>
      </c>
    </row>
    <row r="31" spans="1:5" ht="22.5" customHeight="1">
      <c r="A31" s="5" t="s">
        <v>134</v>
      </c>
      <c r="B31" s="32" t="s">
        <v>135</v>
      </c>
      <c r="C31" s="33">
        <v>80</v>
      </c>
      <c r="D31" s="33">
        <v>0</v>
      </c>
      <c r="E31" s="34">
        <v>80</v>
      </c>
    </row>
    <row r="32" spans="1:5" ht="22.5" customHeight="1">
      <c r="A32" s="5" t="s">
        <v>136</v>
      </c>
      <c r="B32" s="32" t="s">
        <v>137</v>
      </c>
      <c r="C32" s="33">
        <v>80</v>
      </c>
      <c r="D32" s="33">
        <v>0</v>
      </c>
      <c r="E32" s="34">
        <v>80</v>
      </c>
    </row>
    <row r="33" spans="1:5" ht="22.5" customHeight="1">
      <c r="A33" s="5" t="s">
        <v>138</v>
      </c>
      <c r="B33" s="32" t="s">
        <v>139</v>
      </c>
      <c r="C33" s="33">
        <v>80</v>
      </c>
      <c r="D33" s="33">
        <v>0</v>
      </c>
      <c r="E33" s="34">
        <v>80</v>
      </c>
    </row>
    <row r="34" spans="1:5" ht="22.5" customHeight="1">
      <c r="A34" s="5" t="s">
        <v>140</v>
      </c>
      <c r="B34" s="32" t="s">
        <v>141</v>
      </c>
      <c r="C34" s="33">
        <v>126.08</v>
      </c>
      <c r="D34" s="33">
        <v>126.08</v>
      </c>
      <c r="E34" s="34">
        <v>0</v>
      </c>
    </row>
    <row r="35" spans="1:5" ht="22.5" customHeight="1">
      <c r="A35" s="5" t="s">
        <v>142</v>
      </c>
      <c r="B35" s="32" t="s">
        <v>143</v>
      </c>
      <c r="C35" s="33">
        <v>126.08</v>
      </c>
      <c r="D35" s="33">
        <v>126.08</v>
      </c>
      <c r="E35" s="34">
        <v>0</v>
      </c>
    </row>
    <row r="36" spans="1:5" ht="22.5" customHeight="1">
      <c r="A36" s="5" t="s">
        <v>144</v>
      </c>
      <c r="B36" s="32" t="s">
        <v>145</v>
      </c>
      <c r="C36" s="33">
        <v>126.08</v>
      </c>
      <c r="D36" s="33">
        <v>126.08</v>
      </c>
      <c r="E36" s="34">
        <v>0</v>
      </c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6" t="s">
        <v>149</v>
      </c>
      <c r="B1" s="86"/>
      <c r="C1" s="86"/>
      <c r="D1" s="86"/>
      <c r="E1" s="86"/>
    </row>
    <row r="2" spans="1:5" ht="19.5" customHeight="1">
      <c r="A2" s="12" t="s">
        <v>17</v>
      </c>
      <c r="B2" s="13"/>
      <c r="C2" s="14"/>
      <c r="D2" s="23"/>
      <c r="E2" s="24" t="s">
        <v>74</v>
      </c>
    </row>
    <row r="3" spans="1:5" ht="15.75" customHeight="1">
      <c r="A3" s="90" t="s">
        <v>75</v>
      </c>
      <c r="B3" s="92" t="s">
        <v>76</v>
      </c>
      <c r="C3" s="94" t="s">
        <v>77</v>
      </c>
      <c r="D3" s="96" t="s">
        <v>147</v>
      </c>
      <c r="E3" s="90" t="s">
        <v>148</v>
      </c>
    </row>
    <row r="4" spans="1:5" ht="13.5" customHeight="1">
      <c r="A4" s="90"/>
      <c r="B4" s="93"/>
      <c r="C4" s="95"/>
      <c r="D4" s="96"/>
      <c r="E4" s="90"/>
    </row>
    <row r="5" spans="1:5" ht="19.5" customHeight="1">
      <c r="A5" s="44" t="s">
        <v>85</v>
      </c>
      <c r="B5" s="45" t="s">
        <v>85</v>
      </c>
      <c r="C5" s="45">
        <v>1</v>
      </c>
      <c r="D5" s="46">
        <v>2</v>
      </c>
      <c r="E5" s="47">
        <v>3</v>
      </c>
    </row>
    <row r="6" spans="1:5" s="1" customFormat="1" ht="22.5" customHeight="1">
      <c r="A6" s="48"/>
      <c r="B6" s="40" t="s">
        <v>77</v>
      </c>
      <c r="C6" s="49">
        <v>3927.06</v>
      </c>
      <c r="D6" s="49">
        <v>2282.71</v>
      </c>
      <c r="E6" s="34">
        <v>1644.35</v>
      </c>
    </row>
    <row r="7" spans="1:5" ht="22.5" customHeight="1">
      <c r="A7" s="48" t="s">
        <v>86</v>
      </c>
      <c r="B7" s="40" t="s">
        <v>87</v>
      </c>
      <c r="C7" s="49">
        <v>3228.43</v>
      </c>
      <c r="D7" s="49">
        <v>1979.83</v>
      </c>
      <c r="E7" s="34">
        <v>1248.6</v>
      </c>
    </row>
    <row r="8" spans="1:5" ht="22.5" customHeight="1">
      <c r="A8" s="48" t="s">
        <v>88</v>
      </c>
      <c r="B8" s="40" t="s">
        <v>89</v>
      </c>
      <c r="C8" s="49">
        <v>3150.87</v>
      </c>
      <c r="D8" s="49">
        <v>1952.27</v>
      </c>
      <c r="E8" s="34">
        <v>1198.6</v>
      </c>
    </row>
    <row r="9" spans="1:5" ht="22.5" customHeight="1">
      <c r="A9" s="48" t="s">
        <v>90</v>
      </c>
      <c r="B9" s="40" t="s">
        <v>91</v>
      </c>
      <c r="C9" s="49">
        <v>2178.27</v>
      </c>
      <c r="D9" s="49">
        <v>1952.27</v>
      </c>
      <c r="E9" s="34">
        <v>226</v>
      </c>
    </row>
    <row r="10" spans="1:5" ht="22.5" customHeight="1">
      <c r="A10" s="48" t="s">
        <v>92</v>
      </c>
      <c r="B10" s="40" t="s">
        <v>93</v>
      </c>
      <c r="C10" s="49">
        <v>701.6</v>
      </c>
      <c r="D10" s="49">
        <v>0</v>
      </c>
      <c r="E10" s="34">
        <v>701.6</v>
      </c>
    </row>
    <row r="11" spans="1:5" ht="22.5" customHeight="1">
      <c r="A11" s="48" t="s">
        <v>94</v>
      </c>
      <c r="B11" s="40" t="s">
        <v>95</v>
      </c>
      <c r="C11" s="49">
        <v>20</v>
      </c>
      <c r="D11" s="49">
        <v>0</v>
      </c>
      <c r="E11" s="34">
        <v>20</v>
      </c>
    </row>
    <row r="12" spans="1:5" ht="22.5" customHeight="1">
      <c r="A12" s="48" t="s">
        <v>96</v>
      </c>
      <c r="B12" s="40" t="s">
        <v>97</v>
      </c>
      <c r="C12" s="49">
        <v>15</v>
      </c>
      <c r="D12" s="49">
        <v>0</v>
      </c>
      <c r="E12" s="34">
        <v>15</v>
      </c>
    </row>
    <row r="13" spans="1:5" ht="22.5" customHeight="1">
      <c r="A13" s="48" t="s">
        <v>98</v>
      </c>
      <c r="B13" s="40" t="s">
        <v>99</v>
      </c>
      <c r="C13" s="49">
        <v>161</v>
      </c>
      <c r="D13" s="49">
        <v>0</v>
      </c>
      <c r="E13" s="34">
        <v>161</v>
      </c>
    </row>
    <row r="14" spans="1:5" ht="22.5" customHeight="1">
      <c r="A14" s="48" t="s">
        <v>100</v>
      </c>
      <c r="B14" s="40" t="s">
        <v>101</v>
      </c>
      <c r="C14" s="49">
        <v>75</v>
      </c>
      <c r="D14" s="49">
        <v>0</v>
      </c>
      <c r="E14" s="34">
        <v>75</v>
      </c>
    </row>
    <row r="15" spans="1:5" ht="22.5" customHeight="1">
      <c r="A15" s="48" t="s">
        <v>102</v>
      </c>
      <c r="B15" s="40" t="s">
        <v>103</v>
      </c>
      <c r="C15" s="49">
        <v>50</v>
      </c>
      <c r="D15" s="49">
        <v>0</v>
      </c>
      <c r="E15" s="34">
        <v>50</v>
      </c>
    </row>
    <row r="16" spans="1:5" ht="22.5" customHeight="1">
      <c r="A16" s="48" t="s">
        <v>104</v>
      </c>
      <c r="B16" s="40" t="s">
        <v>105</v>
      </c>
      <c r="C16" s="49">
        <v>50</v>
      </c>
      <c r="D16" s="49">
        <v>0</v>
      </c>
      <c r="E16" s="34">
        <v>50</v>
      </c>
    </row>
    <row r="17" spans="1:5" ht="22.5" customHeight="1">
      <c r="A17" s="48" t="s">
        <v>106</v>
      </c>
      <c r="B17" s="40" t="s">
        <v>107</v>
      </c>
      <c r="C17" s="49">
        <v>27.56</v>
      </c>
      <c r="D17" s="49">
        <v>27.56</v>
      </c>
      <c r="E17" s="34">
        <v>0</v>
      </c>
    </row>
    <row r="18" spans="1:5" ht="22.5" customHeight="1">
      <c r="A18" s="48" t="s">
        <v>108</v>
      </c>
      <c r="B18" s="40" t="s">
        <v>109</v>
      </c>
      <c r="C18" s="49">
        <v>27.56</v>
      </c>
      <c r="D18" s="49">
        <v>27.56</v>
      </c>
      <c r="E18" s="34">
        <v>0</v>
      </c>
    </row>
    <row r="19" spans="1:5" ht="22.5" customHeight="1">
      <c r="A19" s="48" t="s">
        <v>110</v>
      </c>
      <c r="B19" s="40" t="s">
        <v>111</v>
      </c>
      <c r="C19" s="49">
        <v>130</v>
      </c>
      <c r="D19" s="49">
        <v>0</v>
      </c>
      <c r="E19" s="34">
        <v>130</v>
      </c>
    </row>
    <row r="20" spans="1:5" ht="22.5" customHeight="1">
      <c r="A20" s="48" t="s">
        <v>112</v>
      </c>
      <c r="B20" s="40" t="s">
        <v>113</v>
      </c>
      <c r="C20" s="49">
        <v>130</v>
      </c>
      <c r="D20" s="49">
        <v>0</v>
      </c>
      <c r="E20" s="34">
        <v>130</v>
      </c>
    </row>
    <row r="21" spans="1:5" ht="22.5" customHeight="1">
      <c r="A21" s="48" t="s">
        <v>114</v>
      </c>
      <c r="B21" s="40" t="s">
        <v>115</v>
      </c>
      <c r="C21" s="49">
        <v>130</v>
      </c>
      <c r="D21" s="49">
        <v>0</v>
      </c>
      <c r="E21" s="34">
        <v>130</v>
      </c>
    </row>
    <row r="22" spans="1:5" ht="22.5" customHeight="1">
      <c r="A22" s="48" t="s">
        <v>116</v>
      </c>
      <c r="B22" s="40" t="s">
        <v>117</v>
      </c>
      <c r="C22" s="49">
        <v>182.8</v>
      </c>
      <c r="D22" s="49">
        <v>0</v>
      </c>
      <c r="E22" s="34">
        <v>182.8</v>
      </c>
    </row>
    <row r="23" spans="1:5" ht="22.5" customHeight="1">
      <c r="A23" s="48" t="s">
        <v>118</v>
      </c>
      <c r="B23" s="40" t="s">
        <v>119</v>
      </c>
      <c r="C23" s="49">
        <v>182.8</v>
      </c>
      <c r="D23" s="49">
        <v>0</v>
      </c>
      <c r="E23" s="34">
        <v>182.8</v>
      </c>
    </row>
    <row r="24" spans="1:5" ht="22.5" customHeight="1">
      <c r="A24" s="48" t="s">
        <v>120</v>
      </c>
      <c r="B24" s="40" t="s">
        <v>121</v>
      </c>
      <c r="C24" s="49">
        <v>182.8</v>
      </c>
      <c r="D24" s="49">
        <v>0</v>
      </c>
      <c r="E24" s="34">
        <v>182.8</v>
      </c>
    </row>
    <row r="25" spans="1:5" ht="22.5" customHeight="1">
      <c r="A25" s="48" t="s">
        <v>122</v>
      </c>
      <c r="B25" s="40" t="s">
        <v>123</v>
      </c>
      <c r="C25" s="49">
        <v>48.12</v>
      </c>
      <c r="D25" s="49">
        <v>45.17</v>
      </c>
      <c r="E25" s="34">
        <v>2.95</v>
      </c>
    </row>
    <row r="26" spans="1:5" ht="22.5" customHeight="1">
      <c r="A26" s="48" t="s">
        <v>124</v>
      </c>
      <c r="B26" s="40" t="s">
        <v>125</v>
      </c>
      <c r="C26" s="49">
        <v>48.12</v>
      </c>
      <c r="D26" s="49">
        <v>45.17</v>
      </c>
      <c r="E26" s="34">
        <v>2.95</v>
      </c>
    </row>
    <row r="27" spans="1:5" ht="22.5" customHeight="1">
      <c r="A27" s="48" t="s">
        <v>126</v>
      </c>
      <c r="B27" s="40" t="s">
        <v>127</v>
      </c>
      <c r="C27" s="49">
        <v>48.12</v>
      </c>
      <c r="D27" s="49">
        <v>45.17</v>
      </c>
      <c r="E27" s="34">
        <v>2.95</v>
      </c>
    </row>
    <row r="28" spans="1:5" ht="22.5" customHeight="1">
      <c r="A28" s="48" t="s">
        <v>128</v>
      </c>
      <c r="B28" s="40" t="s">
        <v>129</v>
      </c>
      <c r="C28" s="49">
        <v>131.63</v>
      </c>
      <c r="D28" s="49">
        <v>131.63</v>
      </c>
      <c r="E28" s="34">
        <v>0</v>
      </c>
    </row>
    <row r="29" spans="1:5" ht="22.5" customHeight="1">
      <c r="A29" s="48" t="s">
        <v>130</v>
      </c>
      <c r="B29" s="40" t="s">
        <v>131</v>
      </c>
      <c r="C29" s="49">
        <v>131.63</v>
      </c>
      <c r="D29" s="49">
        <v>131.63</v>
      </c>
      <c r="E29" s="34">
        <v>0</v>
      </c>
    </row>
    <row r="30" spans="1:5" ht="22.5" customHeight="1">
      <c r="A30" s="48" t="s">
        <v>132</v>
      </c>
      <c r="B30" s="40" t="s">
        <v>133</v>
      </c>
      <c r="C30" s="49">
        <v>131.63</v>
      </c>
      <c r="D30" s="49">
        <v>131.63</v>
      </c>
      <c r="E30" s="34">
        <v>0</v>
      </c>
    </row>
    <row r="31" spans="1:5" ht="22.5" customHeight="1">
      <c r="A31" s="48" t="s">
        <v>134</v>
      </c>
      <c r="B31" s="40" t="s">
        <v>135</v>
      </c>
      <c r="C31" s="49">
        <v>80</v>
      </c>
      <c r="D31" s="49">
        <v>0</v>
      </c>
      <c r="E31" s="34">
        <v>80</v>
      </c>
    </row>
    <row r="32" spans="1:5" ht="22.5" customHeight="1">
      <c r="A32" s="48" t="s">
        <v>136</v>
      </c>
      <c r="B32" s="40" t="s">
        <v>137</v>
      </c>
      <c r="C32" s="49">
        <v>80</v>
      </c>
      <c r="D32" s="49">
        <v>0</v>
      </c>
      <c r="E32" s="34">
        <v>80</v>
      </c>
    </row>
    <row r="33" spans="1:5" ht="22.5" customHeight="1">
      <c r="A33" s="48" t="s">
        <v>138</v>
      </c>
      <c r="B33" s="40" t="s">
        <v>139</v>
      </c>
      <c r="C33" s="49">
        <v>80</v>
      </c>
      <c r="D33" s="49">
        <v>0</v>
      </c>
      <c r="E33" s="34">
        <v>80</v>
      </c>
    </row>
    <row r="34" spans="1:5" ht="22.5" customHeight="1">
      <c r="A34" s="48" t="s">
        <v>140</v>
      </c>
      <c r="B34" s="40" t="s">
        <v>141</v>
      </c>
      <c r="C34" s="49">
        <v>126.08</v>
      </c>
      <c r="D34" s="49">
        <v>126.08</v>
      </c>
      <c r="E34" s="34">
        <v>0</v>
      </c>
    </row>
    <row r="35" spans="1:5" ht="22.5" customHeight="1">
      <c r="A35" s="48" t="s">
        <v>142</v>
      </c>
      <c r="B35" s="40" t="s">
        <v>143</v>
      </c>
      <c r="C35" s="49">
        <v>126.08</v>
      </c>
      <c r="D35" s="49">
        <v>126.08</v>
      </c>
      <c r="E35" s="34">
        <v>0</v>
      </c>
    </row>
    <row r="36" spans="1:5" ht="22.5" customHeight="1">
      <c r="A36" s="48" t="s">
        <v>144</v>
      </c>
      <c r="B36" s="40" t="s">
        <v>145</v>
      </c>
      <c r="C36" s="49">
        <v>126.08</v>
      </c>
      <c r="D36" s="49">
        <v>126.08</v>
      </c>
      <c r="E36" s="34">
        <v>0</v>
      </c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zoomScalePageLayoutView="0" workbookViewId="0" topLeftCell="A1">
      <selection activeCell="C28" sqref="C28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6" t="s">
        <v>150</v>
      </c>
      <c r="B1" s="86"/>
      <c r="C1" s="86"/>
      <c r="D1" s="86"/>
      <c r="E1" s="86"/>
    </row>
    <row r="2" spans="1:5" ht="19.5" customHeight="1">
      <c r="A2" s="12" t="s">
        <v>17</v>
      </c>
      <c r="B2" s="13"/>
      <c r="C2" s="14"/>
      <c r="D2" s="23"/>
      <c r="E2" s="24" t="s">
        <v>74</v>
      </c>
    </row>
    <row r="3" spans="1:5" ht="20.25" customHeight="1">
      <c r="A3" s="90" t="s">
        <v>75</v>
      </c>
      <c r="B3" s="89" t="s">
        <v>76</v>
      </c>
      <c r="C3" s="90" t="s">
        <v>147</v>
      </c>
      <c r="D3" s="90"/>
      <c r="E3" s="90"/>
    </row>
    <row r="4" spans="1:5" ht="20.25" customHeight="1">
      <c r="A4" s="90"/>
      <c r="B4" s="89"/>
      <c r="C4" s="31" t="s">
        <v>77</v>
      </c>
      <c r="D4" s="15" t="s">
        <v>151</v>
      </c>
      <c r="E4" s="15" t="s">
        <v>152</v>
      </c>
    </row>
    <row r="5" spans="1:5" ht="20.2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2" t="s">
        <v>77</v>
      </c>
      <c r="C6" s="33">
        <v>2282.71</v>
      </c>
      <c r="D6" s="33">
        <v>1913.69</v>
      </c>
      <c r="E6" s="34">
        <v>369.02</v>
      </c>
    </row>
    <row r="7" spans="1:5" ht="22.5" customHeight="1">
      <c r="A7" s="5" t="s">
        <v>153</v>
      </c>
      <c r="B7" s="32" t="s">
        <v>154</v>
      </c>
      <c r="C7" s="33">
        <v>1868.52</v>
      </c>
      <c r="D7" s="33">
        <v>1868.52</v>
      </c>
      <c r="E7" s="34">
        <v>0</v>
      </c>
    </row>
    <row r="8" spans="1:5" ht="22.5" customHeight="1">
      <c r="A8" s="5" t="s">
        <v>155</v>
      </c>
      <c r="B8" s="32" t="s">
        <v>156</v>
      </c>
      <c r="C8" s="33">
        <v>629.64</v>
      </c>
      <c r="D8" s="33">
        <v>629.64</v>
      </c>
      <c r="E8" s="34">
        <v>0</v>
      </c>
    </row>
    <row r="9" spans="1:5" ht="22.5" customHeight="1">
      <c r="A9" s="5" t="s">
        <v>157</v>
      </c>
      <c r="B9" s="32" t="s">
        <v>158</v>
      </c>
      <c r="C9" s="33">
        <v>413.41</v>
      </c>
      <c r="D9" s="33">
        <v>413.41</v>
      </c>
      <c r="E9" s="34">
        <v>0</v>
      </c>
    </row>
    <row r="10" spans="1:5" ht="22.5" customHeight="1">
      <c r="A10" s="5" t="s">
        <v>159</v>
      </c>
      <c r="B10" s="32" t="s">
        <v>160</v>
      </c>
      <c r="C10" s="33">
        <v>141.03</v>
      </c>
      <c r="D10" s="33">
        <v>141.03</v>
      </c>
      <c r="E10" s="34">
        <v>0</v>
      </c>
    </row>
    <row r="11" spans="1:5" ht="22.5" customHeight="1">
      <c r="A11" s="5" t="s">
        <v>161</v>
      </c>
      <c r="B11" s="32" t="s">
        <v>162</v>
      </c>
      <c r="C11" s="33">
        <v>236.82</v>
      </c>
      <c r="D11" s="33">
        <v>236.82</v>
      </c>
      <c r="E11" s="34">
        <v>0</v>
      </c>
    </row>
    <row r="12" spans="1:5" ht="22.5" customHeight="1">
      <c r="A12" s="5" t="s">
        <v>163</v>
      </c>
      <c r="B12" s="32" t="s">
        <v>164</v>
      </c>
      <c r="C12" s="33">
        <v>84.32</v>
      </c>
      <c r="D12" s="33">
        <v>84.32</v>
      </c>
      <c r="E12" s="34">
        <v>0</v>
      </c>
    </row>
    <row r="13" spans="1:5" ht="22.5" customHeight="1">
      <c r="A13" s="5" t="s">
        <v>165</v>
      </c>
      <c r="B13" s="32" t="s">
        <v>166</v>
      </c>
      <c r="C13" s="33">
        <v>60.64</v>
      </c>
      <c r="D13" s="33">
        <v>60.64</v>
      </c>
      <c r="E13" s="34">
        <v>0</v>
      </c>
    </row>
    <row r="14" spans="1:5" ht="22.5" customHeight="1">
      <c r="A14" s="5" t="s">
        <v>167</v>
      </c>
      <c r="B14" s="32" t="s">
        <v>168</v>
      </c>
      <c r="C14" s="33">
        <v>8.5</v>
      </c>
      <c r="D14" s="33">
        <v>8.5</v>
      </c>
      <c r="E14" s="34">
        <v>0</v>
      </c>
    </row>
    <row r="15" spans="1:5" ht="22.5" customHeight="1">
      <c r="A15" s="5" t="s">
        <v>169</v>
      </c>
      <c r="B15" s="32" t="s">
        <v>170</v>
      </c>
      <c r="C15" s="33">
        <v>142.09</v>
      </c>
      <c r="D15" s="33">
        <v>142.09</v>
      </c>
      <c r="E15" s="34">
        <v>0</v>
      </c>
    </row>
    <row r="16" spans="1:5" ht="22.5" customHeight="1">
      <c r="A16" s="5" t="s">
        <v>171</v>
      </c>
      <c r="B16" s="32" t="s">
        <v>172</v>
      </c>
      <c r="C16" s="33">
        <v>152.07</v>
      </c>
      <c r="D16" s="33">
        <v>152.07</v>
      </c>
      <c r="E16" s="34">
        <v>0</v>
      </c>
    </row>
    <row r="17" spans="1:5" ht="22.5" customHeight="1">
      <c r="A17" s="5" t="s">
        <v>173</v>
      </c>
      <c r="B17" s="32" t="s">
        <v>174</v>
      </c>
      <c r="C17" s="33">
        <v>369.02</v>
      </c>
      <c r="D17" s="33">
        <v>0</v>
      </c>
      <c r="E17" s="34">
        <v>369.02</v>
      </c>
    </row>
    <row r="18" spans="1:5" ht="22.5" customHeight="1">
      <c r="A18" s="5" t="s">
        <v>175</v>
      </c>
      <c r="B18" s="32" t="s">
        <v>176</v>
      </c>
      <c r="C18" s="33">
        <v>18</v>
      </c>
      <c r="D18" s="33">
        <v>0</v>
      </c>
      <c r="E18" s="34">
        <v>18</v>
      </c>
    </row>
    <row r="19" spans="1:5" ht="22.5" customHeight="1">
      <c r="A19" s="5" t="s">
        <v>177</v>
      </c>
      <c r="B19" s="32" t="s">
        <v>178</v>
      </c>
      <c r="C19" s="33">
        <v>17</v>
      </c>
      <c r="D19" s="33">
        <v>0</v>
      </c>
      <c r="E19" s="34">
        <v>17</v>
      </c>
    </row>
    <row r="20" spans="1:5" ht="22.5" customHeight="1">
      <c r="A20" s="5" t="s">
        <v>179</v>
      </c>
      <c r="B20" s="32" t="s">
        <v>180</v>
      </c>
      <c r="C20" s="33">
        <v>2</v>
      </c>
      <c r="D20" s="33">
        <v>0</v>
      </c>
      <c r="E20" s="34">
        <v>2</v>
      </c>
    </row>
    <row r="21" spans="1:5" ht="22.5" customHeight="1">
      <c r="A21" s="5" t="s">
        <v>181</v>
      </c>
      <c r="B21" s="32" t="s">
        <v>182</v>
      </c>
      <c r="C21" s="33">
        <v>10</v>
      </c>
      <c r="D21" s="33">
        <v>0</v>
      </c>
      <c r="E21" s="34">
        <v>10</v>
      </c>
    </row>
    <row r="22" spans="1:5" ht="22.5" customHeight="1">
      <c r="A22" s="5" t="s">
        <v>183</v>
      </c>
      <c r="B22" s="32" t="s">
        <v>184</v>
      </c>
      <c r="C22" s="33">
        <v>5</v>
      </c>
      <c r="D22" s="33">
        <v>0</v>
      </c>
      <c r="E22" s="34">
        <v>5</v>
      </c>
    </row>
    <row r="23" spans="1:5" ht="22.5" customHeight="1">
      <c r="A23" s="5" t="s">
        <v>185</v>
      </c>
      <c r="B23" s="32" t="s">
        <v>186</v>
      </c>
      <c r="C23" s="33">
        <v>10.8</v>
      </c>
      <c r="D23" s="33">
        <v>0</v>
      </c>
      <c r="E23" s="34">
        <v>10.8</v>
      </c>
    </row>
    <row r="24" spans="1:5" ht="22.5" customHeight="1">
      <c r="A24" s="5" t="s">
        <v>187</v>
      </c>
      <c r="B24" s="32" t="s">
        <v>188</v>
      </c>
      <c r="C24" s="33">
        <v>15</v>
      </c>
      <c r="D24" s="33">
        <v>0</v>
      </c>
      <c r="E24" s="34">
        <v>15</v>
      </c>
    </row>
    <row r="25" spans="1:5" ht="22.5" customHeight="1">
      <c r="A25" s="5" t="s">
        <v>189</v>
      </c>
      <c r="B25" s="32" t="s">
        <v>190</v>
      </c>
      <c r="C25" s="33">
        <v>1</v>
      </c>
      <c r="D25" s="33">
        <v>0</v>
      </c>
      <c r="E25" s="34">
        <v>1</v>
      </c>
    </row>
    <row r="26" spans="1:5" ht="22.5" customHeight="1">
      <c r="A26" s="5" t="s">
        <v>191</v>
      </c>
      <c r="B26" s="32" t="s">
        <v>192</v>
      </c>
      <c r="C26" s="33">
        <v>16</v>
      </c>
      <c r="D26" s="33">
        <v>0</v>
      </c>
      <c r="E26" s="34">
        <v>16</v>
      </c>
    </row>
    <row r="27" spans="1:5" ht="22.5" customHeight="1">
      <c r="A27" s="5" t="s">
        <v>193</v>
      </c>
      <c r="B27" s="32" t="s">
        <v>194</v>
      </c>
      <c r="C27" s="33">
        <v>11</v>
      </c>
      <c r="D27" s="33">
        <v>0</v>
      </c>
      <c r="E27" s="34">
        <v>11</v>
      </c>
    </row>
    <row r="28" spans="1:5" ht="22.5" customHeight="1">
      <c r="A28" s="5" t="s">
        <v>195</v>
      </c>
      <c r="B28" s="32" t="s">
        <v>196</v>
      </c>
      <c r="C28" s="33">
        <v>11.5</v>
      </c>
      <c r="D28" s="33">
        <v>0</v>
      </c>
      <c r="E28" s="34">
        <v>11.5</v>
      </c>
    </row>
    <row r="29" spans="1:5" ht="22.5" customHeight="1">
      <c r="A29" s="5" t="s">
        <v>197</v>
      </c>
      <c r="B29" s="32" t="s">
        <v>198</v>
      </c>
      <c r="C29" s="33">
        <v>1.2</v>
      </c>
      <c r="D29" s="33">
        <v>0</v>
      </c>
      <c r="E29" s="34">
        <v>1.2</v>
      </c>
    </row>
    <row r="30" spans="1:5" ht="22.5" customHeight="1">
      <c r="A30" s="5" t="s">
        <v>199</v>
      </c>
      <c r="B30" s="32" t="s">
        <v>200</v>
      </c>
      <c r="C30" s="33">
        <v>22.24</v>
      </c>
      <c r="D30" s="33">
        <v>0</v>
      </c>
      <c r="E30" s="34">
        <v>22.24</v>
      </c>
    </row>
    <row r="31" spans="1:5" ht="22.5" customHeight="1">
      <c r="A31" s="5" t="s">
        <v>201</v>
      </c>
      <c r="B31" s="32" t="s">
        <v>202</v>
      </c>
      <c r="C31" s="33">
        <v>36.1</v>
      </c>
      <c r="D31" s="33">
        <v>0</v>
      </c>
      <c r="E31" s="34">
        <v>36.1</v>
      </c>
    </row>
    <row r="32" spans="1:5" ht="22.5" customHeight="1">
      <c r="A32" s="5" t="s">
        <v>203</v>
      </c>
      <c r="B32" s="32" t="s">
        <v>204</v>
      </c>
      <c r="C32" s="33">
        <v>28</v>
      </c>
      <c r="D32" s="33">
        <v>0</v>
      </c>
      <c r="E32" s="34">
        <v>28</v>
      </c>
    </row>
    <row r="33" spans="1:5" ht="22.5" customHeight="1">
      <c r="A33" s="5" t="s">
        <v>205</v>
      </c>
      <c r="B33" s="32" t="s">
        <v>206</v>
      </c>
      <c r="C33" s="33">
        <v>128.95</v>
      </c>
      <c r="D33" s="33">
        <v>0</v>
      </c>
      <c r="E33" s="34">
        <v>128.95</v>
      </c>
    </row>
    <row r="34" spans="1:5" ht="22.5" customHeight="1">
      <c r="A34" s="5" t="s">
        <v>207</v>
      </c>
      <c r="B34" s="32" t="s">
        <v>208</v>
      </c>
      <c r="C34" s="33">
        <v>35.23</v>
      </c>
      <c r="D34" s="33">
        <v>0</v>
      </c>
      <c r="E34" s="34">
        <v>35.23</v>
      </c>
    </row>
    <row r="35" spans="1:5" ht="22.5" customHeight="1">
      <c r="A35" s="5" t="s">
        <v>209</v>
      </c>
      <c r="B35" s="32" t="s">
        <v>210</v>
      </c>
      <c r="C35" s="33">
        <v>45.17</v>
      </c>
      <c r="D35" s="33">
        <v>45.17</v>
      </c>
      <c r="E35" s="34">
        <v>0</v>
      </c>
    </row>
    <row r="36" spans="1:5" ht="22.5" customHeight="1">
      <c r="A36" s="5" t="s">
        <v>211</v>
      </c>
      <c r="B36" s="32" t="s">
        <v>212</v>
      </c>
      <c r="C36" s="33">
        <v>8.26</v>
      </c>
      <c r="D36" s="33">
        <v>8.26</v>
      </c>
      <c r="E36" s="34">
        <v>0</v>
      </c>
    </row>
    <row r="37" spans="1:5" ht="22.5" customHeight="1">
      <c r="A37" s="5" t="s">
        <v>213</v>
      </c>
      <c r="B37" s="32" t="s">
        <v>214</v>
      </c>
      <c r="C37" s="33">
        <v>36.91</v>
      </c>
      <c r="D37" s="33">
        <v>36.91</v>
      </c>
      <c r="E37" s="34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B23" sqref="B23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86" t="s">
        <v>150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19.5" customHeight="1">
      <c r="A2" s="12" t="s">
        <v>17</v>
      </c>
      <c r="B2" s="1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43" t="s">
        <v>74</v>
      </c>
    </row>
    <row r="3" spans="1:32" ht="21.75" customHeight="1">
      <c r="A3" s="97" t="s">
        <v>75</v>
      </c>
      <c r="B3" s="97" t="s">
        <v>76</v>
      </c>
      <c r="C3" s="101" t="s">
        <v>77</v>
      </c>
      <c r="D3" s="97" t="s">
        <v>147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</row>
    <row r="4" spans="1:32" ht="21.75" customHeight="1">
      <c r="A4" s="97"/>
      <c r="B4" s="97"/>
      <c r="C4" s="101"/>
      <c r="D4" s="98" t="s">
        <v>154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P4" s="99" t="s">
        <v>174</v>
      </c>
      <c r="Q4" s="99"/>
      <c r="R4" s="99"/>
      <c r="S4" s="99"/>
      <c r="T4" s="99"/>
      <c r="U4" s="99"/>
      <c r="V4" s="99"/>
      <c r="W4" s="99"/>
      <c r="X4" s="99"/>
      <c r="Y4" s="99"/>
      <c r="Z4" s="99"/>
      <c r="AA4" s="100" t="s">
        <v>215</v>
      </c>
      <c r="AB4" s="98"/>
      <c r="AC4" s="98"/>
      <c r="AD4" s="98"/>
      <c r="AE4" s="98"/>
      <c r="AF4" s="98"/>
    </row>
    <row r="5" spans="1:32" ht="89.25" customHeight="1">
      <c r="A5" s="97"/>
      <c r="B5" s="97"/>
      <c r="C5" s="97"/>
      <c r="D5" s="36" t="s">
        <v>216</v>
      </c>
      <c r="E5" s="36" t="s">
        <v>217</v>
      </c>
      <c r="F5" s="36" t="s">
        <v>218</v>
      </c>
      <c r="G5" s="36" t="s">
        <v>219</v>
      </c>
      <c r="H5" s="36" t="s">
        <v>220</v>
      </c>
      <c r="I5" s="36" t="s">
        <v>221</v>
      </c>
      <c r="J5" s="36" t="s">
        <v>222</v>
      </c>
      <c r="K5" s="36" t="s">
        <v>223</v>
      </c>
      <c r="L5" s="36" t="s">
        <v>224</v>
      </c>
      <c r="M5" s="36" t="s">
        <v>225</v>
      </c>
      <c r="N5" s="36" t="s">
        <v>226</v>
      </c>
      <c r="O5" s="36" t="s">
        <v>227</v>
      </c>
      <c r="P5" s="36" t="s">
        <v>216</v>
      </c>
      <c r="Q5" s="36" t="s">
        <v>228</v>
      </c>
      <c r="R5" s="36" t="s">
        <v>229</v>
      </c>
      <c r="S5" s="36" t="s">
        <v>230</v>
      </c>
      <c r="T5" s="36" t="s">
        <v>231</v>
      </c>
      <c r="U5" s="36" t="s">
        <v>232</v>
      </c>
      <c r="V5" s="36" t="s">
        <v>233</v>
      </c>
      <c r="W5" s="36" t="s">
        <v>234</v>
      </c>
      <c r="X5" s="36" t="s">
        <v>235</v>
      </c>
      <c r="Y5" s="36" t="s">
        <v>236</v>
      </c>
      <c r="Z5" s="36" t="s">
        <v>237</v>
      </c>
      <c r="AA5" s="2" t="s">
        <v>216</v>
      </c>
      <c r="AB5" s="10" t="s">
        <v>238</v>
      </c>
      <c r="AC5" s="10" t="s">
        <v>239</v>
      </c>
      <c r="AD5" s="10" t="s">
        <v>240</v>
      </c>
      <c r="AE5" s="10" t="s">
        <v>241</v>
      </c>
      <c r="AF5" s="10" t="s">
        <v>242</v>
      </c>
    </row>
    <row r="6" spans="1:32" ht="19.5" customHeight="1">
      <c r="A6" s="37" t="s">
        <v>85</v>
      </c>
      <c r="B6" s="38" t="s">
        <v>85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9">
        <v>23</v>
      </c>
      <c r="Z6" s="39">
        <v>24</v>
      </c>
      <c r="AA6" s="39">
        <v>25</v>
      </c>
      <c r="AB6" s="39">
        <v>26</v>
      </c>
      <c r="AC6" s="39">
        <v>27</v>
      </c>
      <c r="AD6" s="39">
        <v>28</v>
      </c>
      <c r="AE6" s="39">
        <v>29</v>
      </c>
      <c r="AF6" s="39">
        <v>30</v>
      </c>
    </row>
    <row r="7" spans="1:32" s="1" customFormat="1" ht="22.5" customHeight="1">
      <c r="A7" s="5"/>
      <c r="B7" s="40" t="s">
        <v>77</v>
      </c>
      <c r="C7" s="33">
        <v>2282.71</v>
      </c>
      <c r="D7" s="41">
        <v>1868.52</v>
      </c>
      <c r="E7" s="41">
        <v>629.64</v>
      </c>
      <c r="F7" s="41">
        <v>413.41</v>
      </c>
      <c r="G7" s="41">
        <v>141.03</v>
      </c>
      <c r="H7" s="42">
        <v>0</v>
      </c>
      <c r="I7" s="33">
        <v>236.82</v>
      </c>
      <c r="J7" s="42">
        <v>0</v>
      </c>
      <c r="K7" s="33">
        <v>84.32</v>
      </c>
      <c r="L7" s="41">
        <v>60.64</v>
      </c>
      <c r="M7" s="41">
        <v>8.5</v>
      </c>
      <c r="N7" s="42">
        <v>142.09</v>
      </c>
      <c r="O7" s="33">
        <v>152.07</v>
      </c>
      <c r="P7" s="41">
        <v>369.02</v>
      </c>
      <c r="Q7" s="41">
        <v>123.2</v>
      </c>
      <c r="R7" s="41">
        <v>22.24</v>
      </c>
      <c r="S7" s="41">
        <v>36.1</v>
      </c>
      <c r="T7" s="41">
        <v>0</v>
      </c>
      <c r="U7" s="42">
        <v>28</v>
      </c>
      <c r="V7" s="33">
        <v>23.68</v>
      </c>
      <c r="W7" s="41">
        <v>0.85</v>
      </c>
      <c r="X7" s="41">
        <v>5.7</v>
      </c>
      <c r="Y7" s="41">
        <v>128.95</v>
      </c>
      <c r="Z7" s="42">
        <v>0.3</v>
      </c>
      <c r="AA7" s="33">
        <v>45.17</v>
      </c>
      <c r="AB7" s="41">
        <v>8.26</v>
      </c>
      <c r="AC7" s="41">
        <v>36.91</v>
      </c>
      <c r="AD7" s="42">
        <v>0</v>
      </c>
      <c r="AE7" s="33">
        <v>0</v>
      </c>
      <c r="AF7" s="41">
        <v>0</v>
      </c>
    </row>
    <row r="8" spans="1:33" ht="22.5" customHeight="1">
      <c r="A8" s="5" t="s">
        <v>86</v>
      </c>
      <c r="B8" s="40" t="s">
        <v>87</v>
      </c>
      <c r="C8" s="33">
        <v>1979.83</v>
      </c>
      <c r="D8" s="41">
        <v>1610.81</v>
      </c>
      <c r="E8" s="41">
        <v>629.64</v>
      </c>
      <c r="F8" s="41">
        <v>413.41</v>
      </c>
      <c r="G8" s="41">
        <v>141.03</v>
      </c>
      <c r="H8" s="42">
        <v>0</v>
      </c>
      <c r="I8" s="33">
        <v>236.82</v>
      </c>
      <c r="J8" s="42">
        <v>0</v>
      </c>
      <c r="K8" s="33">
        <v>8</v>
      </c>
      <c r="L8" s="41">
        <v>5.33</v>
      </c>
      <c r="M8" s="41">
        <v>8.5</v>
      </c>
      <c r="N8" s="42">
        <v>16.01</v>
      </c>
      <c r="O8" s="33">
        <v>152.07</v>
      </c>
      <c r="P8" s="41">
        <v>369.02</v>
      </c>
      <c r="Q8" s="41">
        <v>123.2</v>
      </c>
      <c r="R8" s="41">
        <v>22.24</v>
      </c>
      <c r="S8" s="41">
        <v>36.1</v>
      </c>
      <c r="T8" s="41">
        <v>0</v>
      </c>
      <c r="U8" s="42">
        <v>28</v>
      </c>
      <c r="V8" s="33">
        <v>23.68</v>
      </c>
      <c r="W8" s="41">
        <v>0.85</v>
      </c>
      <c r="X8" s="41">
        <v>5.7</v>
      </c>
      <c r="Y8" s="41">
        <v>128.95</v>
      </c>
      <c r="Z8" s="42">
        <v>0.3</v>
      </c>
      <c r="AA8" s="33">
        <v>0</v>
      </c>
      <c r="AB8" s="41">
        <v>0</v>
      </c>
      <c r="AC8" s="41">
        <v>0</v>
      </c>
      <c r="AD8" s="42">
        <v>0</v>
      </c>
      <c r="AE8" s="33">
        <v>0</v>
      </c>
      <c r="AF8" s="41">
        <v>0</v>
      </c>
      <c r="AG8" s="8"/>
    </row>
    <row r="9" spans="1:33" ht="22.5" customHeight="1">
      <c r="A9" s="5" t="s">
        <v>88</v>
      </c>
      <c r="B9" s="40" t="s">
        <v>89</v>
      </c>
      <c r="C9" s="33">
        <v>1952.27</v>
      </c>
      <c r="D9" s="41">
        <v>1610.81</v>
      </c>
      <c r="E9" s="41">
        <v>629.64</v>
      </c>
      <c r="F9" s="41">
        <v>413.41</v>
      </c>
      <c r="G9" s="41">
        <v>141.03</v>
      </c>
      <c r="H9" s="42">
        <v>0</v>
      </c>
      <c r="I9" s="33">
        <v>236.82</v>
      </c>
      <c r="J9" s="42">
        <v>0</v>
      </c>
      <c r="K9" s="33">
        <v>8</v>
      </c>
      <c r="L9" s="41">
        <v>5.33</v>
      </c>
      <c r="M9" s="41">
        <v>8.5</v>
      </c>
      <c r="N9" s="42">
        <v>16.01</v>
      </c>
      <c r="O9" s="33">
        <v>152.07</v>
      </c>
      <c r="P9" s="41">
        <v>341.46</v>
      </c>
      <c r="Q9" s="41">
        <v>123.2</v>
      </c>
      <c r="R9" s="41">
        <v>22.24</v>
      </c>
      <c r="S9" s="41">
        <v>36.1</v>
      </c>
      <c r="T9" s="41">
        <v>0</v>
      </c>
      <c r="U9" s="42">
        <v>28</v>
      </c>
      <c r="V9" s="33">
        <v>2.67</v>
      </c>
      <c r="W9" s="41">
        <v>0</v>
      </c>
      <c r="X9" s="41">
        <v>0</v>
      </c>
      <c r="Y9" s="41">
        <v>128.95</v>
      </c>
      <c r="Z9" s="42">
        <v>0.3</v>
      </c>
      <c r="AA9" s="33">
        <v>0</v>
      </c>
      <c r="AB9" s="41">
        <v>0</v>
      </c>
      <c r="AC9" s="41">
        <v>0</v>
      </c>
      <c r="AD9" s="42">
        <v>0</v>
      </c>
      <c r="AE9" s="33">
        <v>0</v>
      </c>
      <c r="AF9" s="41">
        <v>0</v>
      </c>
      <c r="AG9" s="8"/>
    </row>
    <row r="10" spans="1:32" ht="22.5" customHeight="1">
      <c r="A10" s="5" t="s">
        <v>90</v>
      </c>
      <c r="B10" s="40" t="s">
        <v>91</v>
      </c>
      <c r="C10" s="33">
        <v>1952.27</v>
      </c>
      <c r="D10" s="41">
        <v>1610.81</v>
      </c>
      <c r="E10" s="41">
        <v>629.64</v>
      </c>
      <c r="F10" s="41">
        <v>413.41</v>
      </c>
      <c r="G10" s="41">
        <v>141.03</v>
      </c>
      <c r="H10" s="42">
        <v>0</v>
      </c>
      <c r="I10" s="33">
        <v>236.82</v>
      </c>
      <c r="J10" s="42">
        <v>0</v>
      </c>
      <c r="K10" s="33">
        <v>8</v>
      </c>
      <c r="L10" s="41">
        <v>5.33</v>
      </c>
      <c r="M10" s="41">
        <v>8.5</v>
      </c>
      <c r="N10" s="42">
        <v>16.01</v>
      </c>
      <c r="O10" s="33">
        <v>152.07</v>
      </c>
      <c r="P10" s="41">
        <v>341.46</v>
      </c>
      <c r="Q10" s="41">
        <v>123.2</v>
      </c>
      <c r="R10" s="41">
        <v>22.24</v>
      </c>
      <c r="S10" s="41">
        <v>36.1</v>
      </c>
      <c r="T10" s="41">
        <v>0</v>
      </c>
      <c r="U10" s="42">
        <v>28</v>
      </c>
      <c r="V10" s="33">
        <v>2.67</v>
      </c>
      <c r="W10" s="41">
        <v>0</v>
      </c>
      <c r="X10" s="41">
        <v>0</v>
      </c>
      <c r="Y10" s="41">
        <v>128.95</v>
      </c>
      <c r="Z10" s="42">
        <v>0.3</v>
      </c>
      <c r="AA10" s="33">
        <v>0</v>
      </c>
      <c r="AB10" s="41">
        <v>0</v>
      </c>
      <c r="AC10" s="41">
        <v>0</v>
      </c>
      <c r="AD10" s="42">
        <v>0</v>
      </c>
      <c r="AE10" s="33">
        <v>0</v>
      </c>
      <c r="AF10" s="41">
        <v>0</v>
      </c>
    </row>
    <row r="11" spans="1:32" ht="22.5" customHeight="1">
      <c r="A11" s="5" t="s">
        <v>106</v>
      </c>
      <c r="B11" s="40" t="s">
        <v>107</v>
      </c>
      <c r="C11" s="33">
        <v>27.56</v>
      </c>
      <c r="D11" s="41">
        <v>0</v>
      </c>
      <c r="E11" s="41">
        <v>0</v>
      </c>
      <c r="F11" s="41">
        <v>0</v>
      </c>
      <c r="G11" s="41">
        <v>0</v>
      </c>
      <c r="H11" s="42">
        <v>0</v>
      </c>
      <c r="I11" s="33">
        <v>0</v>
      </c>
      <c r="J11" s="42">
        <v>0</v>
      </c>
      <c r="K11" s="33">
        <v>0</v>
      </c>
      <c r="L11" s="41">
        <v>0</v>
      </c>
      <c r="M11" s="41">
        <v>0</v>
      </c>
      <c r="N11" s="42">
        <v>0</v>
      </c>
      <c r="O11" s="33">
        <v>0</v>
      </c>
      <c r="P11" s="41">
        <v>27.56</v>
      </c>
      <c r="Q11" s="41">
        <v>0</v>
      </c>
      <c r="R11" s="41">
        <v>0</v>
      </c>
      <c r="S11" s="41">
        <v>0</v>
      </c>
      <c r="T11" s="41">
        <v>0</v>
      </c>
      <c r="U11" s="42">
        <v>0</v>
      </c>
      <c r="V11" s="33">
        <v>21.01</v>
      </c>
      <c r="W11" s="41">
        <v>0.85</v>
      </c>
      <c r="X11" s="41">
        <v>5.7</v>
      </c>
      <c r="Y11" s="41">
        <v>0</v>
      </c>
      <c r="Z11" s="42">
        <v>0</v>
      </c>
      <c r="AA11" s="33">
        <v>0</v>
      </c>
      <c r="AB11" s="41">
        <v>0</v>
      </c>
      <c r="AC11" s="41">
        <v>0</v>
      </c>
      <c r="AD11" s="42">
        <v>0</v>
      </c>
      <c r="AE11" s="33">
        <v>0</v>
      </c>
      <c r="AF11" s="41">
        <v>0</v>
      </c>
    </row>
    <row r="12" spans="1:32" ht="22.5" customHeight="1">
      <c r="A12" s="5" t="s">
        <v>108</v>
      </c>
      <c r="B12" s="40" t="s">
        <v>109</v>
      </c>
      <c r="C12" s="33">
        <v>27.56</v>
      </c>
      <c r="D12" s="41">
        <v>0</v>
      </c>
      <c r="E12" s="41">
        <v>0</v>
      </c>
      <c r="F12" s="41">
        <v>0</v>
      </c>
      <c r="G12" s="41">
        <v>0</v>
      </c>
      <c r="H12" s="42">
        <v>0</v>
      </c>
      <c r="I12" s="33">
        <v>0</v>
      </c>
      <c r="J12" s="42">
        <v>0</v>
      </c>
      <c r="K12" s="33">
        <v>0</v>
      </c>
      <c r="L12" s="41">
        <v>0</v>
      </c>
      <c r="M12" s="41">
        <v>0</v>
      </c>
      <c r="N12" s="42">
        <v>0</v>
      </c>
      <c r="O12" s="33">
        <v>0</v>
      </c>
      <c r="P12" s="41">
        <v>27.56</v>
      </c>
      <c r="Q12" s="41">
        <v>0</v>
      </c>
      <c r="R12" s="41">
        <v>0</v>
      </c>
      <c r="S12" s="41">
        <v>0</v>
      </c>
      <c r="T12" s="41">
        <v>0</v>
      </c>
      <c r="U12" s="42">
        <v>0</v>
      </c>
      <c r="V12" s="33">
        <v>21.01</v>
      </c>
      <c r="W12" s="41">
        <v>0.85</v>
      </c>
      <c r="X12" s="41">
        <v>5.7</v>
      </c>
      <c r="Y12" s="41">
        <v>0</v>
      </c>
      <c r="Z12" s="42">
        <v>0</v>
      </c>
      <c r="AA12" s="33">
        <v>0</v>
      </c>
      <c r="AB12" s="41">
        <v>0</v>
      </c>
      <c r="AC12" s="41">
        <v>0</v>
      </c>
      <c r="AD12" s="42">
        <v>0</v>
      </c>
      <c r="AE12" s="33">
        <v>0</v>
      </c>
      <c r="AF12" s="41">
        <v>0</v>
      </c>
    </row>
    <row r="13" spans="1:32" ht="22.5" customHeight="1">
      <c r="A13" s="5" t="s">
        <v>122</v>
      </c>
      <c r="B13" s="40" t="s">
        <v>123</v>
      </c>
      <c r="C13" s="33">
        <v>45.17</v>
      </c>
      <c r="D13" s="41">
        <v>0</v>
      </c>
      <c r="E13" s="41">
        <v>0</v>
      </c>
      <c r="F13" s="41">
        <v>0</v>
      </c>
      <c r="G13" s="41">
        <v>0</v>
      </c>
      <c r="H13" s="42">
        <v>0</v>
      </c>
      <c r="I13" s="33">
        <v>0</v>
      </c>
      <c r="J13" s="42">
        <v>0</v>
      </c>
      <c r="K13" s="33">
        <v>0</v>
      </c>
      <c r="L13" s="41">
        <v>0</v>
      </c>
      <c r="M13" s="41">
        <v>0</v>
      </c>
      <c r="N13" s="42">
        <v>0</v>
      </c>
      <c r="O13" s="33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  <c r="V13" s="33">
        <v>0</v>
      </c>
      <c r="W13" s="41">
        <v>0</v>
      </c>
      <c r="X13" s="41">
        <v>0</v>
      </c>
      <c r="Y13" s="41">
        <v>0</v>
      </c>
      <c r="Z13" s="42">
        <v>0</v>
      </c>
      <c r="AA13" s="33">
        <v>45.17</v>
      </c>
      <c r="AB13" s="41">
        <v>8.26</v>
      </c>
      <c r="AC13" s="41">
        <v>36.91</v>
      </c>
      <c r="AD13" s="42">
        <v>0</v>
      </c>
      <c r="AE13" s="33">
        <v>0</v>
      </c>
      <c r="AF13" s="41">
        <v>0</v>
      </c>
    </row>
    <row r="14" spans="1:35" ht="22.5" customHeight="1">
      <c r="A14" s="5" t="s">
        <v>124</v>
      </c>
      <c r="B14" s="40" t="s">
        <v>125</v>
      </c>
      <c r="C14" s="33">
        <v>45.17</v>
      </c>
      <c r="D14" s="41">
        <v>0</v>
      </c>
      <c r="E14" s="41">
        <v>0</v>
      </c>
      <c r="F14" s="41">
        <v>0</v>
      </c>
      <c r="G14" s="41">
        <v>0</v>
      </c>
      <c r="H14" s="42">
        <v>0</v>
      </c>
      <c r="I14" s="33">
        <v>0</v>
      </c>
      <c r="J14" s="42">
        <v>0</v>
      </c>
      <c r="K14" s="33">
        <v>0</v>
      </c>
      <c r="L14" s="41">
        <v>0</v>
      </c>
      <c r="M14" s="41">
        <v>0</v>
      </c>
      <c r="N14" s="42">
        <v>0</v>
      </c>
      <c r="O14" s="33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33">
        <v>0</v>
      </c>
      <c r="W14" s="41">
        <v>0</v>
      </c>
      <c r="X14" s="41">
        <v>0</v>
      </c>
      <c r="Y14" s="41">
        <v>0</v>
      </c>
      <c r="Z14" s="42">
        <v>0</v>
      </c>
      <c r="AA14" s="33">
        <v>45.17</v>
      </c>
      <c r="AB14" s="41">
        <v>8.26</v>
      </c>
      <c r="AC14" s="41">
        <v>36.91</v>
      </c>
      <c r="AD14" s="42">
        <v>0</v>
      </c>
      <c r="AE14" s="33">
        <v>0</v>
      </c>
      <c r="AF14" s="41">
        <v>0</v>
      </c>
      <c r="AG14" s="8"/>
      <c r="AH14" s="8"/>
      <c r="AI14" s="8"/>
    </row>
    <row r="15" spans="1:32" ht="22.5" customHeight="1">
      <c r="A15" s="5" t="s">
        <v>126</v>
      </c>
      <c r="B15" s="40" t="s">
        <v>127</v>
      </c>
      <c r="C15" s="33">
        <v>45.17</v>
      </c>
      <c r="D15" s="41">
        <v>0</v>
      </c>
      <c r="E15" s="41">
        <v>0</v>
      </c>
      <c r="F15" s="41">
        <v>0</v>
      </c>
      <c r="G15" s="41">
        <v>0</v>
      </c>
      <c r="H15" s="42">
        <v>0</v>
      </c>
      <c r="I15" s="33">
        <v>0</v>
      </c>
      <c r="J15" s="42">
        <v>0</v>
      </c>
      <c r="K15" s="33">
        <v>0</v>
      </c>
      <c r="L15" s="41">
        <v>0</v>
      </c>
      <c r="M15" s="41">
        <v>0</v>
      </c>
      <c r="N15" s="42">
        <v>0</v>
      </c>
      <c r="O15" s="33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  <c r="V15" s="33">
        <v>0</v>
      </c>
      <c r="W15" s="41">
        <v>0</v>
      </c>
      <c r="X15" s="41">
        <v>0</v>
      </c>
      <c r="Y15" s="41">
        <v>0</v>
      </c>
      <c r="Z15" s="42">
        <v>0</v>
      </c>
      <c r="AA15" s="33">
        <v>45.17</v>
      </c>
      <c r="AB15" s="41">
        <v>8.26</v>
      </c>
      <c r="AC15" s="41">
        <v>36.91</v>
      </c>
      <c r="AD15" s="42">
        <v>0</v>
      </c>
      <c r="AE15" s="33">
        <v>0</v>
      </c>
      <c r="AF15" s="41">
        <v>0</v>
      </c>
    </row>
    <row r="16" spans="1:32" ht="22.5" customHeight="1">
      <c r="A16" s="5" t="s">
        <v>128</v>
      </c>
      <c r="B16" s="40" t="s">
        <v>129</v>
      </c>
      <c r="C16" s="33">
        <v>131.63</v>
      </c>
      <c r="D16" s="41">
        <v>131.63</v>
      </c>
      <c r="E16" s="41">
        <v>0</v>
      </c>
      <c r="F16" s="41">
        <v>0</v>
      </c>
      <c r="G16" s="41">
        <v>0</v>
      </c>
      <c r="H16" s="42">
        <v>0</v>
      </c>
      <c r="I16" s="33">
        <v>0</v>
      </c>
      <c r="J16" s="42">
        <v>0</v>
      </c>
      <c r="K16" s="33">
        <v>76.32</v>
      </c>
      <c r="L16" s="41">
        <v>55.31</v>
      </c>
      <c r="M16" s="41">
        <v>0</v>
      </c>
      <c r="N16" s="42">
        <v>0</v>
      </c>
      <c r="O16" s="33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  <c r="V16" s="33">
        <v>0</v>
      </c>
      <c r="W16" s="41">
        <v>0</v>
      </c>
      <c r="X16" s="41">
        <v>0</v>
      </c>
      <c r="Y16" s="41">
        <v>0</v>
      </c>
      <c r="Z16" s="42">
        <v>0</v>
      </c>
      <c r="AA16" s="33">
        <v>0</v>
      </c>
      <c r="AB16" s="41">
        <v>0</v>
      </c>
      <c r="AC16" s="41">
        <v>0</v>
      </c>
      <c r="AD16" s="42">
        <v>0</v>
      </c>
      <c r="AE16" s="33">
        <v>0</v>
      </c>
      <c r="AF16" s="41">
        <v>0</v>
      </c>
    </row>
    <row r="17" spans="1:32" ht="22.5" customHeight="1">
      <c r="A17" s="5" t="s">
        <v>130</v>
      </c>
      <c r="B17" s="40" t="s">
        <v>131</v>
      </c>
      <c r="C17" s="33">
        <v>131.63</v>
      </c>
      <c r="D17" s="41">
        <v>131.63</v>
      </c>
      <c r="E17" s="41">
        <v>0</v>
      </c>
      <c r="F17" s="41">
        <v>0</v>
      </c>
      <c r="G17" s="41">
        <v>0</v>
      </c>
      <c r="H17" s="42">
        <v>0</v>
      </c>
      <c r="I17" s="33">
        <v>0</v>
      </c>
      <c r="J17" s="42">
        <v>0</v>
      </c>
      <c r="K17" s="33">
        <v>76.32</v>
      </c>
      <c r="L17" s="41">
        <v>55.31</v>
      </c>
      <c r="M17" s="41">
        <v>0</v>
      </c>
      <c r="N17" s="42">
        <v>0</v>
      </c>
      <c r="O17" s="33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  <c r="V17" s="33">
        <v>0</v>
      </c>
      <c r="W17" s="41">
        <v>0</v>
      </c>
      <c r="X17" s="41">
        <v>0</v>
      </c>
      <c r="Y17" s="41">
        <v>0</v>
      </c>
      <c r="Z17" s="42">
        <v>0</v>
      </c>
      <c r="AA17" s="33">
        <v>0</v>
      </c>
      <c r="AB17" s="41">
        <v>0</v>
      </c>
      <c r="AC17" s="41">
        <v>0</v>
      </c>
      <c r="AD17" s="42">
        <v>0</v>
      </c>
      <c r="AE17" s="33">
        <v>0</v>
      </c>
      <c r="AF17" s="41">
        <v>0</v>
      </c>
    </row>
    <row r="18" spans="1:32" ht="22.5" customHeight="1">
      <c r="A18" s="5" t="s">
        <v>132</v>
      </c>
      <c r="B18" s="40" t="s">
        <v>133</v>
      </c>
      <c r="C18" s="33">
        <v>131.63</v>
      </c>
      <c r="D18" s="41">
        <v>131.63</v>
      </c>
      <c r="E18" s="41">
        <v>0</v>
      </c>
      <c r="F18" s="41">
        <v>0</v>
      </c>
      <c r="G18" s="41">
        <v>0</v>
      </c>
      <c r="H18" s="42">
        <v>0</v>
      </c>
      <c r="I18" s="33">
        <v>0</v>
      </c>
      <c r="J18" s="42">
        <v>0</v>
      </c>
      <c r="K18" s="33">
        <v>76.32</v>
      </c>
      <c r="L18" s="41">
        <v>55.31</v>
      </c>
      <c r="M18" s="41">
        <v>0</v>
      </c>
      <c r="N18" s="42">
        <v>0</v>
      </c>
      <c r="O18" s="33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2">
        <v>0</v>
      </c>
      <c r="V18" s="33">
        <v>0</v>
      </c>
      <c r="W18" s="41">
        <v>0</v>
      </c>
      <c r="X18" s="41">
        <v>0</v>
      </c>
      <c r="Y18" s="41">
        <v>0</v>
      </c>
      <c r="Z18" s="42">
        <v>0</v>
      </c>
      <c r="AA18" s="33">
        <v>0</v>
      </c>
      <c r="AB18" s="41">
        <v>0</v>
      </c>
      <c r="AC18" s="41">
        <v>0</v>
      </c>
      <c r="AD18" s="42">
        <v>0</v>
      </c>
      <c r="AE18" s="33">
        <v>0</v>
      </c>
      <c r="AF18" s="41">
        <v>0</v>
      </c>
    </row>
    <row r="19" spans="1:32" ht="22.5" customHeight="1">
      <c r="A19" s="5" t="s">
        <v>140</v>
      </c>
      <c r="B19" s="40" t="s">
        <v>141</v>
      </c>
      <c r="C19" s="33">
        <v>126.08</v>
      </c>
      <c r="D19" s="41">
        <v>126.08</v>
      </c>
      <c r="E19" s="41">
        <v>0</v>
      </c>
      <c r="F19" s="41">
        <v>0</v>
      </c>
      <c r="G19" s="41">
        <v>0</v>
      </c>
      <c r="H19" s="42">
        <v>0</v>
      </c>
      <c r="I19" s="33">
        <v>0</v>
      </c>
      <c r="J19" s="42">
        <v>0</v>
      </c>
      <c r="K19" s="33">
        <v>0</v>
      </c>
      <c r="L19" s="41">
        <v>0</v>
      </c>
      <c r="M19" s="41">
        <v>0</v>
      </c>
      <c r="N19" s="42">
        <v>126.08</v>
      </c>
      <c r="O19" s="33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2">
        <v>0</v>
      </c>
      <c r="V19" s="33">
        <v>0</v>
      </c>
      <c r="W19" s="41">
        <v>0</v>
      </c>
      <c r="X19" s="41">
        <v>0</v>
      </c>
      <c r="Y19" s="41">
        <v>0</v>
      </c>
      <c r="Z19" s="42">
        <v>0</v>
      </c>
      <c r="AA19" s="33">
        <v>0</v>
      </c>
      <c r="AB19" s="41">
        <v>0</v>
      </c>
      <c r="AC19" s="41">
        <v>0</v>
      </c>
      <c r="AD19" s="42">
        <v>0</v>
      </c>
      <c r="AE19" s="33">
        <v>0</v>
      </c>
      <c r="AF19" s="41">
        <v>0</v>
      </c>
    </row>
    <row r="20" spans="1:32" ht="22.5" customHeight="1">
      <c r="A20" s="5" t="s">
        <v>142</v>
      </c>
      <c r="B20" s="40" t="s">
        <v>143</v>
      </c>
      <c r="C20" s="33">
        <v>126.08</v>
      </c>
      <c r="D20" s="41">
        <v>126.08</v>
      </c>
      <c r="E20" s="41">
        <v>0</v>
      </c>
      <c r="F20" s="41">
        <v>0</v>
      </c>
      <c r="G20" s="41">
        <v>0</v>
      </c>
      <c r="H20" s="42">
        <v>0</v>
      </c>
      <c r="I20" s="33">
        <v>0</v>
      </c>
      <c r="J20" s="42">
        <v>0</v>
      </c>
      <c r="K20" s="33">
        <v>0</v>
      </c>
      <c r="L20" s="41">
        <v>0</v>
      </c>
      <c r="M20" s="41">
        <v>0</v>
      </c>
      <c r="N20" s="42">
        <v>126.08</v>
      </c>
      <c r="O20" s="33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  <c r="V20" s="33">
        <v>0</v>
      </c>
      <c r="W20" s="41">
        <v>0</v>
      </c>
      <c r="X20" s="41">
        <v>0</v>
      </c>
      <c r="Y20" s="41">
        <v>0</v>
      </c>
      <c r="Z20" s="42">
        <v>0</v>
      </c>
      <c r="AA20" s="33">
        <v>0</v>
      </c>
      <c r="AB20" s="41">
        <v>0</v>
      </c>
      <c r="AC20" s="41">
        <v>0</v>
      </c>
      <c r="AD20" s="42">
        <v>0</v>
      </c>
      <c r="AE20" s="33">
        <v>0</v>
      </c>
      <c r="AF20" s="41">
        <v>0</v>
      </c>
    </row>
    <row r="21" spans="1:32" ht="22.5" customHeight="1">
      <c r="A21" s="5" t="s">
        <v>144</v>
      </c>
      <c r="B21" s="40" t="s">
        <v>145</v>
      </c>
      <c r="C21" s="33">
        <v>126.08</v>
      </c>
      <c r="D21" s="41">
        <v>126.08</v>
      </c>
      <c r="E21" s="41">
        <v>0</v>
      </c>
      <c r="F21" s="41">
        <v>0</v>
      </c>
      <c r="G21" s="41">
        <v>0</v>
      </c>
      <c r="H21" s="42">
        <v>0</v>
      </c>
      <c r="I21" s="33">
        <v>0</v>
      </c>
      <c r="J21" s="42">
        <v>0</v>
      </c>
      <c r="K21" s="33">
        <v>0</v>
      </c>
      <c r="L21" s="41">
        <v>0</v>
      </c>
      <c r="M21" s="41">
        <v>0</v>
      </c>
      <c r="N21" s="42">
        <v>126.08</v>
      </c>
      <c r="O21" s="33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2">
        <v>0</v>
      </c>
      <c r="V21" s="33">
        <v>0</v>
      </c>
      <c r="W21" s="41">
        <v>0</v>
      </c>
      <c r="X21" s="41">
        <v>0</v>
      </c>
      <c r="Y21" s="41">
        <v>0</v>
      </c>
      <c r="Z21" s="42">
        <v>0</v>
      </c>
      <c r="AA21" s="33">
        <v>0</v>
      </c>
      <c r="AB21" s="41">
        <v>0</v>
      </c>
      <c r="AC21" s="41">
        <v>0</v>
      </c>
      <c r="AD21" s="42">
        <v>0</v>
      </c>
      <c r="AE21" s="33">
        <v>0</v>
      </c>
      <c r="AF21" s="41">
        <v>0</v>
      </c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2018-01-26T04:54:02Z</dcterms:created>
  <dcterms:modified xsi:type="dcterms:W3CDTF">2018-01-31T07:44:40Z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3147374</vt:r8>
  </property>
  <property fmtid="{D5CDD505-2E9C-101B-9397-08002B2CF9AE}" pid="3" name="KSOProductBuildVer">
    <vt:lpwstr>2052-10.1.0.6489</vt:lpwstr>
  </property>
</Properties>
</file>