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tabRatio="804" activeTab="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#N/A</definedName>
    <definedName name="_xlnm.Print_Area" localSheetId="0">#N/A</definedName>
    <definedName name="_xlnm.Print_Area" localSheetId="4">#N/A</definedName>
    <definedName name="_xlnm.Print_Area" localSheetId="2">#N/A</definedName>
    <definedName name="_xlnm.Print_Area" localSheetId="10">#N/A</definedName>
    <definedName name="_xlnm.Print_Area" localSheetId="8">#N/A</definedName>
    <definedName name="_xlnm.Print_Area" localSheetId="7">#N/A</definedName>
    <definedName name="_xlnm.Print_Area" localSheetId="6">#N/A</definedName>
    <definedName name="_xlnm.Print_Area" localSheetId="1">#N/A</definedName>
    <definedName name="_xlnm.Print_Area" localSheetId="11">#N/A</definedName>
    <definedName name="_xlnm.Print_Area" localSheetId="9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<sst xmlns="http://schemas.openxmlformats.org/spreadsheetml/2006/main" count="366" uniqueCount="203">
  <si>
    <t>益阳市2017部门预算公开表</t>
  </si>
  <si>
    <t>单位名称：</t>
  </si>
  <si>
    <t>市公积金中心</t>
  </si>
  <si>
    <t>2017年部门预算公开说明</t>
  </si>
  <si>
    <r>
      <t xml:space="preserve">一、单位基本情况：                                    </t>
    </r>
    <r>
      <rPr>
        <sz val="12"/>
        <rFont val="宋体"/>
        <family val="0"/>
      </rPr>
      <t xml:space="preserve">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益阳市住房公积金管理中心是直属市人民政府的事业单位，负责全市住房公积金的管理和营运，承担资金保值增值责任。中心内设办公室（纪检监察室）、财务信息科、法规稽核科3个职能科室，辖市营业部和高新区、赫山、资阳、安化、桃江、沅江、南县、大通湖8个管理部以及安化梅城办事处等10个营业网点。</t>
    </r>
  </si>
  <si>
    <r>
      <t xml:space="preserve">二、单位职责职能：                                      </t>
    </r>
    <r>
      <rPr>
        <sz val="12"/>
        <rFont val="宋体"/>
        <family val="0"/>
      </rPr>
      <t xml:space="preserve">                              1、编制、执行住房公积金的归集、使用计划；
2、负责记载职工住房公积金的缴存、提取、使用等情况；
3、负责住房公积金的核算；
4、审批住房公积金的提取、使用；
5、负责住房公积金的保值和归还；
6、编制住房公积金归集、使用计划及执行情况报告；
7、负责市直单位其他住房资金的归集、支取、核算等管理工作；
8、承办住房公积金管理委员会决定的其他事项。
</t>
    </r>
  </si>
  <si>
    <r>
      <t>三、单位预算公开内容：</t>
    </r>
    <r>
      <rPr>
        <sz val="12"/>
        <rFont val="宋体"/>
        <family val="0"/>
      </rPr>
      <t xml:space="preserve">
    一、收入预算。2017年年初预算数1838.07万元，其中，一般公共预算拨款0.45万元，纳入预算管理的非税收入拨款1837.62万元。
    二、支出预算。2017年预算数1838.07万元，其中：基本支出944.89万元，项目支出893.18万元。具体安排如下：
    1、基本支出944.89万元，其中：工资福利支出711.85万元，一般商品和服务支出179.17万元，对个人和家庭的补助支出53.87万元。工资福利支出主要用于人员基本工资、养老保险、医疗保险、生育保险、失业保险；一般商品和服务支出主要用于日常运转的办公费、印刷费、水电费、邮电费、公务用车费、培训费、会议费、差旅费、公务接待费、工会经费等基本支出；对个人和家庭的补助支出主要用于退休人员工资、在职人员住房公积金。
    2、项目支出893.18万元，其中：项目工资福利支出381.21万元，项目商品和服务支出497.52万元，项目对个人和家庭的补助支出14.45万元。项目工资福利支出主要用于人员绩效工资；项目商品和服务支出主要用于区县公积金专项、营业场所设租赁、12329热线运营费、业务系统建设升级及其他公积金专项经费；项目对个人和家庭的补助支出主要用于交流人员交通生活补助。
    3、机关运行经费中包含办公费15万元、印刷费2.96万元，主要是办公用品购买、订阅报刊杂志、打印纸张耗材等费用；水费2.97万元、电费8万元、物业管理费6万元，主要用于办公场所的水电物业费；差旅费8万元、会议费2万元、培训费2.97万元主要用于差旅费报销、会议及培训支出。
    4、政府采购情况说明。2017年益阳市住房公积金管理中心政府采购预算总额0万元。                   </t>
    </r>
  </si>
  <si>
    <r>
      <t>四、预决算收支增减变化情况说明</t>
    </r>
    <r>
      <rPr>
        <sz val="12"/>
        <rFont val="宋体"/>
        <family val="0"/>
      </rPr>
      <t xml:space="preserve">
1、收入预算，2017年年初预算数1838.07万元，其中，一般公共预算拨款0.45万元，纳入预算管理的非税收入拨款1837.62万元。收入较去年增加643.45万元，原因主要有两方面，一是由于2017年基本工资调整，相比2016年有所增加；二是项目预算增加了三级等保、住建结算平台对接等信息化建设项目和各区县市公积金专项经费。
2、支出预算，2017年年初预算数1838.07万元，其中，住房公积金管理1734.21万元，事业单位医疗49.99万元，住房公积金53.87万元。支出较去年增加643.45万元，原因主要有两方面，一是由于2017年基本工资调整，相比2016年有所增加；二是项目预算增加了三级等保、住建结算平台对接等信息化建设项目和各区县市公积金专项经费。</t>
    </r>
  </si>
  <si>
    <r>
      <t>五、“三公”经费预算说明</t>
    </r>
    <r>
      <rPr>
        <sz val="12"/>
        <rFont val="宋体"/>
        <family val="0"/>
      </rPr>
      <t xml:space="preserve">
    因各营业网点分散分布在8个区县（市），系正科级机构，虽未独立核算，但独立承担各区县住房公积金管理、营运、保值增值的责任，承办各区县（市）政府交办的其他事项，故“三公”经费略高于科室。2017年“三公”经费预算为127.35万元，同比下降0.42%。其中公务接待费67.35万元，进一步严控“三公”经费，厉行节约，相比2016年同比下降5.26%，主要用于市中心机关和各营业网点按规定开支的各类公务接待，包括市中心机关19.2万元，市营业部、高新区管理部6.2万元，资阳管理部6.2万元，赫山管理部6.2万元，安化管理部、安化梅城办事处6.2万元，桃江管理部6.2万元，沅江管理部6.2万元，南县管理部6.2万元，大通湖管理部4.75万元；公务用车运行维护费60万元，同比增加5.26%，主要用于市中心机关和各营业网点车辆燃料费、维修费、过路过桥费、保险费等支出，包括市中心机关18.4万元，其他营业网点各5.2万元，因车辆使用年数较长，故每年车辆维修费有所增加。
</t>
    </r>
  </si>
  <si>
    <t>部门2017年收支预算总表</t>
  </si>
  <si>
    <t>单位名称：市公积金中心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</si>
  <si>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</si>
  <si>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</si>
  <si>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</si>
  <si>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</si>
  <si>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</si>
  <si>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</si>
  <si>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</si>
  <si>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</si>
  <si>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</si>
  <si>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</si>
  <si>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</si>
  <si>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</si>
  <si>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</si>
  <si>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</si>
  <si>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</si>
  <si>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</si>
  <si>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</si>
  <si>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</si>
  <si>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</si>
  <si>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</si>
  <si>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</si>
  <si>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</si>
  <si>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</si>
  <si>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</si>
  <si>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</si>
  <si>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</si>
  <si>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</si>
  <si>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</si>
  <si>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</si>
  <si>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</si>
  <si>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</si>
  <si>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</si>
  <si>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</si>
  <si>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</si>
  <si>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</si>
  <si>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</si>
  <si>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</si>
  <si>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</si>
  <si>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</si>
  <si>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</si>
  <si>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</si>
  <si>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</si>
  <si>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</si>
  <si>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</si>
  <si>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</si>
  <si>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</si>
  <si>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</si>
  <si>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部门2017年财政拨款总表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</si>
  <si>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</si>
  <si>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</si>
  <si>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</si>
  <si>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</si>
  <si>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</si>
  <si>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</si>
  <si>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</si>
  <si>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部门2017年收入总表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</si>
  <si>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</si>
  <si>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</si>
  <si>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</si>
  <si>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</si>
  <si>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</si>
  <si>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</si>
  <si>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</si>
  <si>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</si>
  <si>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</si>
  <si>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</si>
  <si>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</si>
  <si>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</si>
  <si>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210</t>
  </si>
  <si>
    <t>医疗卫生与计划生育支出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</si>
  <si>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</si>
  <si>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</si>
  <si>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</si>
  <si>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</si>
  <si>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</si>
  <si>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</si>
  <si>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</si>
  <si>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</si>
  <si>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</si>
  <si>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</si>
  <si>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22103</t>
  </si>
  <si>
    <t xml:space="preserve">  城乡社区住宅</t>
  </si>
  <si>
    <t xml:space="preserve">    2210302</t>
  </si>
  <si>
    <t xml:space="preserve">    住房公积金管理</t>
  </si>
  <si>
    <t>部门2017年支出总表</t>
  </si>
  <si>
    <t>基本支出</t>
  </si>
  <si>
    <t>项目支出</t>
  </si>
  <si>
    <t>部门2017年一般公共预算支出表</t>
  </si>
  <si>
    <t>部门2017年一般公共预算基本支出表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</si>
  <si>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</si>
  <si>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</si>
  <si>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</si>
  <si>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</si>
  <si>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</si>
  <si>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</si>
  <si>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</si>
  <si>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</si>
  <si>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</si>
  <si>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</si>
  <si>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</si>
  <si>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</si>
  <si>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</si>
  <si>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</si>
  <si>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</si>
  <si>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</si>
  <si>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</si>
  <si>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</si>
  <si>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</si>
  <si>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</si>
  <si>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</si>
  <si>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</si>
  <si>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</si>
  <si>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</si>
  <si>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</si>
  <si>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</si>
  <si>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</si>
  <si>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</si>
  <si>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</si>
  <si>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</si>
  <si>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</si>
  <si>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</si>
  <si>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</si>
  <si>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</si>
  <si>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</si>
  <si>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</si>
  <si>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</si>
  <si>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</si>
  <si>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30241</t>
  </si>
  <si>
    <t xml:space="preserve">  基层党组织活动经费</t>
  </si>
  <si>
    <t xml:space="preserve">  30242</t>
  </si>
  <si>
    <t xml:space="preserve">  机关党员教育经费</t>
  </si>
  <si>
    <t>303</t>
  </si>
  <si>
    <t>对个人和家庭的补助</t>
  </si>
  <si>
    <t xml:space="preserve">  30311</t>
  </si>
  <si>
    <t xml:space="preserve">  住房公积金</t>
  </si>
  <si>
    <t>对个人和家庭补助支出</t>
  </si>
  <si>
    <t>小计</t>
  </si>
  <si>
    <t>基本工资</t>
  </si>
  <si>
    <t>津补贴</t>
  </si>
  <si>
    <t>奖金</t>
  </si>
  <si>
    <t>社会保障缴费</t>
  </si>
  <si>
    <t>绩效工资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</si>
  <si>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</si>
  <si>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</si>
  <si>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</si>
  <si>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</si>
  <si>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</si>
  <si>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</si>
  <si>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</si>
  <si>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</si>
  <si>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</si>
  <si>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</si>
  <si>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</si>
  <si>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</si>
  <si>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</si>
  <si>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劳务费</t>
  </si>
  <si>
    <t>委托业务费</t>
  </si>
  <si>
    <t>工会经费</t>
  </si>
  <si>
    <t>福利费</t>
  </si>
  <si>
    <t>公务用车运行维护费</t>
  </si>
  <si>
    <t>其他商品和服务支出</t>
  </si>
  <si>
    <t>离休费</t>
  </si>
  <si>
    <t>退休费</t>
  </si>
  <si>
    <t>遗属补助（生活补助）</t>
  </si>
  <si>
    <t>住房公积金</t>
  </si>
  <si>
    <t>其他对个人和家庭的补助支出</t>
  </si>
  <si>
    <t>部门2017年政府性基金预算支出表</t>
  </si>
  <si>
    <t>本年政府性基金预算财政拨款支出</t>
  </si>
  <si>
    <t>部门2017年一般公共预算“三公”经费支出表</t>
  </si>
  <si>
    <t>2016年</t>
  </si>
  <si>
    <t>2017年</t>
  </si>
  <si>
    <t>“三公”经费增减变化情况说明</t>
  </si>
  <si>
    <t>公务用车购置费</t>
  </si>
  <si>
    <t>公务用车运行费</t>
  </si>
  <si>
    <t>因公出国（境）费</t>
  </si>
  <si>
    <t>进一步严控“三公”经费，厉行节约；车辆使用年数较长，故每年车辆维修费有所增加。</t>
  </si>
  <si>
    <t>2017年政府采购预算表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</si>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</sst>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#,##0.0_ "/>
    <numFmt numFmtId="181" formatCode=";;"/>
  </numFmts>
  <fonts count="50">
    <font>
      <sz val="9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4"/>
      <name val="宋体"/>
      <family val="0"/>
    </font>
    <font>
      <sz val="15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3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13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180" fontId="6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Alignment="1" applyProtection="1">
      <alignment horizontal="righ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181" fontId="3" fillId="0" borderId="11" xfId="0" applyNumberFormat="1" applyFont="1" applyFill="1" applyBorder="1" applyAlignment="1" applyProtection="1">
      <alignment horizontal="left" vertical="center" wrapText="1"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25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2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vertical="center"/>
    </xf>
    <xf numFmtId="2" fontId="3" fillId="0" borderId="14" xfId="0" applyNumberFormat="1" applyFont="1" applyFill="1" applyBorder="1" applyAlignment="1" applyProtection="1">
      <alignment horizontal="center" vertical="center" wrapText="1"/>
      <protection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vertical="top" wrapText="1"/>
      <protection/>
    </xf>
    <xf numFmtId="0" fontId="2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NumberFormat="1" applyFont="1" applyFill="1" applyAlignment="1" applyProtection="1">
      <alignment horizontal="left" vertical="top"/>
      <protection/>
    </xf>
    <xf numFmtId="0" fontId="2" fillId="0" borderId="0" xfId="0" applyNumberFormat="1" applyFont="1" applyFill="1" applyAlignment="1" applyProtection="1">
      <alignment horizontal="left" vertical="top" wrapText="1"/>
      <protection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tabSelected="1" workbookViewId="0" topLeftCell="A1">
      <selection activeCell="B56" sqref="B56"/>
    </sheetView>
  </sheetViews>
  <sheetFormatPr defaultColWidth="6.832031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</cols>
  <sheetData>
    <row r="1" spans="1:256" s="68" customFormat="1" ht="8.25" customHeight="1">
      <c r="A1" s="50"/>
      <c r="B1" s="50"/>
      <c r="C1" s="50"/>
      <c r="D1" s="54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spans="1:256" s="68" customFormat="1" ht="156" customHeight="1">
      <c r="A2" s="90" t="s">
        <v>0</v>
      </c>
      <c r="B2" s="90"/>
      <c r="C2" s="90"/>
      <c r="D2" s="90"/>
      <c r="E2" s="90"/>
      <c r="F2" s="9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  <c r="IV2" s="50"/>
    </row>
    <row r="3" spans="1:256" s="68" customFormat="1" ht="47.25" customHeight="1">
      <c r="A3" s="90"/>
      <c r="B3" s="90"/>
      <c r="C3" s="90"/>
      <c r="D3" s="90"/>
      <c r="E3" s="90"/>
      <c r="F3" s="9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  <c r="IV3" s="50"/>
    </row>
    <row r="4" spans="1:256" s="68" customFormat="1" ht="41.25" customHeight="1">
      <c r="A4" s="51"/>
      <c r="B4" s="52"/>
      <c r="C4" s="50"/>
      <c r="D4"/>
      <c r="E4" s="50"/>
      <c r="F4" s="5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</row>
    <row r="5" spans="1:256" s="68" customFormat="1" ht="25.5" customHeight="1">
      <c r="A5" s="91"/>
      <c r="B5" s="50"/>
      <c r="C5" s="92" t="s">
        <v>1</v>
      </c>
      <c r="D5" s="93" t="s">
        <v>2</v>
      </c>
      <c r="E5" s="50"/>
      <c r="F5" s="53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68" customFormat="1" ht="20.25" customHeight="1">
      <c r="A6"/>
      <c r="B6"/>
      <c r="C6"/>
      <c r="D6" s="8"/>
      <c r="E6" s="8"/>
      <c r="F6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s="68" customFormat="1" ht="20.25" customHeight="1">
      <c r="A7"/>
      <c r="B7"/>
      <c r="C7" s="8"/>
      <c r="D7" s="8"/>
      <c r="E7" s="8"/>
      <c r="F7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  <c r="IU7" s="50"/>
      <c r="IV7" s="50"/>
    </row>
    <row r="8" spans="1:256" s="68" customFormat="1" ht="20.25" customHeight="1">
      <c r="A8"/>
      <c r="B8"/>
      <c r="C8"/>
      <c r="D8"/>
      <c r="E8"/>
      <c r="F8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  <c r="IV8" s="50"/>
    </row>
    <row r="9" spans="1:256" s="68" customFormat="1" ht="20.25" customHeight="1">
      <c r="A9"/>
      <c r="B9"/>
      <c r="C9"/>
      <c r="D9"/>
      <c r="E9"/>
      <c r="F9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  <c r="IV9" s="50"/>
    </row>
    <row r="10" spans="1:256" s="68" customFormat="1" ht="20.25" customHeight="1">
      <c r="A10"/>
      <c r="B10"/>
      <c r="C10"/>
      <c r="D10"/>
      <c r="E10"/>
      <c r="F1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  <c r="IV10" s="50"/>
    </row>
    <row r="11" spans="1:256" s="68" customFormat="1" ht="20.25" customHeight="1">
      <c r="A11"/>
      <c r="B11"/>
      <c r="C11"/>
      <c r="D11"/>
      <c r="E11"/>
      <c r="F11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  <c r="IV11" s="50"/>
    </row>
    <row r="12" spans="1:256" s="68" customFormat="1" ht="20.25" customHeight="1">
      <c r="A12"/>
      <c r="B12"/>
      <c r="C12"/>
      <c r="D12"/>
      <c r="E12"/>
      <c r="F12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  <c r="IV12" s="50"/>
    </row>
    <row r="13" spans="1:256" s="68" customFormat="1" ht="20.25" customHeight="1">
      <c r="A13"/>
      <c r="B13"/>
      <c r="C13"/>
      <c r="D13"/>
      <c r="E13"/>
      <c r="F13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  <c r="IV13" s="50"/>
    </row>
    <row r="14" spans="1:256" s="68" customFormat="1" ht="20.25" customHeight="1">
      <c r="A14"/>
      <c r="B14"/>
      <c r="C14"/>
      <c r="D14"/>
      <c r="E14"/>
      <c r="F14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  <c r="IV14" s="50"/>
    </row>
    <row r="15" spans="1:256" s="68" customFormat="1" ht="20.25" customHeight="1">
      <c r="A15"/>
      <c r="B15"/>
      <c r="C15"/>
      <c r="D15"/>
      <c r="E15"/>
      <c r="F15"/>
      <c r="G15" s="52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  <c r="IV15" s="50"/>
    </row>
    <row r="16" spans="1:256" s="68" customFormat="1" ht="20.25" customHeight="1">
      <c r="A16"/>
      <c r="B16"/>
      <c r="C16"/>
      <c r="D16"/>
      <c r="E16"/>
      <c r="F16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  <c r="IV16" s="50"/>
    </row>
    <row r="17" spans="1:256" s="68" customFormat="1" ht="20.25" customHeight="1">
      <c r="A17"/>
      <c r="B17"/>
      <c r="C17"/>
      <c r="D17"/>
      <c r="E17"/>
      <c r="F17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  <c r="IU17" s="50"/>
      <c r="IV17" s="50"/>
    </row>
    <row r="18" spans="1:256" s="68" customFormat="1" ht="20.25" customHeight="1">
      <c r="A18"/>
      <c r="B18"/>
      <c r="C18"/>
      <c r="D18"/>
      <c r="E18"/>
      <c r="F18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</row>
    <row r="19" spans="1:256" s="68" customFormat="1" ht="20.25" customHeight="1">
      <c r="A19"/>
      <c r="B19"/>
      <c r="C19"/>
      <c r="D19"/>
      <c r="E19"/>
      <c r="F19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  <c r="IU19" s="50"/>
      <c r="IV19" s="50"/>
    </row>
    <row r="20" spans="1:256" s="68" customFormat="1" ht="20.25" customHeight="1">
      <c r="A20"/>
      <c r="B20"/>
      <c r="C20"/>
      <c r="D20"/>
      <c r="E20"/>
      <c r="F2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  <c r="IU20" s="50"/>
      <c r="IV20" s="50"/>
    </row>
    <row r="21" spans="1:256" s="68" customFormat="1" ht="20.25" customHeight="1">
      <c r="A21"/>
      <c r="B21"/>
      <c r="C21"/>
      <c r="D21"/>
      <c r="E21"/>
      <c r="F21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  <c r="IU21" s="50"/>
      <c r="IV21" s="50"/>
    </row>
    <row r="22" spans="1:256" s="68" customFormat="1" ht="20.25" customHeight="1">
      <c r="A22"/>
      <c r="B22"/>
      <c r="C22"/>
      <c r="D22"/>
      <c r="E22"/>
      <c r="F22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  <c r="IU22" s="50"/>
      <c r="IV22" s="50"/>
    </row>
    <row r="23" spans="1:256" s="68" customFormat="1" ht="20.25" customHeight="1">
      <c r="A23"/>
      <c r="B23"/>
      <c r="C23"/>
      <c r="D23"/>
      <c r="E23"/>
      <c r="F23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  <c r="IU23" s="50"/>
      <c r="IV23" s="50"/>
    </row>
    <row r="24" spans="1:256" s="68" customFormat="1" ht="20.25" customHeight="1">
      <c r="A24"/>
      <c r="B24"/>
      <c r="C24"/>
      <c r="D24"/>
      <c r="E24"/>
      <c r="F24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  <c r="IU24" s="50"/>
      <c r="IV24" s="50"/>
    </row>
    <row r="25" spans="1:256" s="68" customFormat="1" ht="20.25" customHeight="1">
      <c r="A25"/>
      <c r="B25"/>
      <c r="C25"/>
      <c r="D25"/>
      <c r="E25"/>
      <c r="F25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  <c r="IU25" s="50"/>
      <c r="IV25" s="50"/>
    </row>
    <row r="26" spans="1:256" s="68" customFormat="1" ht="20.25" customHeight="1">
      <c r="A26"/>
      <c r="B26"/>
      <c r="C26"/>
      <c r="D26"/>
      <c r="E26"/>
      <c r="F26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  <c r="IU26" s="50"/>
      <c r="IV26" s="50"/>
    </row>
    <row r="27" spans="1:256" s="68" customFormat="1" ht="20.25" customHeight="1">
      <c r="A27"/>
      <c r="B27"/>
      <c r="C27"/>
      <c r="D27"/>
      <c r="E27"/>
      <c r="F27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  <c r="IU27" s="50"/>
      <c r="IV27" s="50"/>
    </row>
    <row r="28" spans="1:256" s="68" customFormat="1" ht="20.25" customHeight="1">
      <c r="A28"/>
      <c r="B28"/>
      <c r="C28"/>
      <c r="D28"/>
      <c r="E28"/>
      <c r="F28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  <c r="IU28" s="50"/>
      <c r="IV28" s="50"/>
    </row>
    <row r="29" spans="1:256" s="68" customFormat="1" ht="20.25" customHeight="1">
      <c r="A29"/>
      <c r="B29"/>
      <c r="C29"/>
      <c r="D29"/>
      <c r="E29"/>
      <c r="F29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  <c r="IU29" s="50"/>
      <c r="IV29" s="50"/>
    </row>
    <row r="30" spans="1:256" s="68" customFormat="1" ht="20.25" customHeight="1">
      <c r="A30"/>
      <c r="B30"/>
      <c r="C30"/>
      <c r="D30"/>
      <c r="E30"/>
      <c r="F3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  <c r="IU30" s="50"/>
      <c r="IV30" s="50"/>
    </row>
    <row r="31" spans="1:256" s="68" customFormat="1" ht="20.25" customHeight="1">
      <c r="A31"/>
      <c r="B31"/>
      <c r="C31"/>
      <c r="D31"/>
      <c r="E31"/>
      <c r="F31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  <c r="IU31" s="50"/>
      <c r="IV31" s="50"/>
    </row>
    <row r="32" spans="1:256" s="68" customFormat="1" ht="20.25" customHeight="1">
      <c r="A32"/>
      <c r="B32"/>
      <c r="C32"/>
      <c r="D32"/>
      <c r="E32"/>
      <c r="F32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  <c r="IU32" s="50"/>
      <c r="IV32" s="50"/>
    </row>
    <row r="33" spans="1:256" s="68" customFormat="1" ht="20.25" customHeight="1">
      <c r="A33"/>
      <c r="B33"/>
      <c r="C33"/>
      <c r="D33"/>
      <c r="E33"/>
      <c r="F33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  <c r="IU33" s="50"/>
      <c r="IV33" s="50"/>
    </row>
    <row r="34" spans="1:256" s="68" customFormat="1" ht="19.5" customHeight="1">
      <c r="A34" s="51"/>
      <c r="B34" s="52"/>
      <c r="C34" s="52"/>
      <c r="D34" s="52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  <c r="IU34" s="50"/>
      <c r="IV34" s="50"/>
    </row>
    <row r="35" spans="1:256" s="68" customFormat="1" ht="19.5" customHeight="1">
      <c r="A35" s="51"/>
      <c r="B35" s="52"/>
      <c r="C35" s="52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  <c r="IU35" s="50"/>
      <c r="IV35" s="50"/>
    </row>
    <row r="36" spans="1:256" s="68" customFormat="1" ht="19.5" customHeight="1">
      <c r="A36" s="51"/>
      <c r="B36" s="52"/>
      <c r="C36" s="52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</row>
    <row r="37" spans="1:256" ht="19.5" customHeight="1">
      <c r="A37" s="50"/>
      <c r="B37" s="52"/>
      <c r="C37" s="5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</row>
  </sheetData>
  <sheetProtection/>
  <mergeCells count="2">
    <mergeCell ref="A2:F2"/>
    <mergeCell ref="A3:F3"/>
  </mergeCells>
  <printOptions horizontalCentered="1" verticalCentered="1"/>
  <pageMargins left="0.39" right="0.39" top="1.18" bottom="0.39" header="0.39" footer="0.24"/>
  <pageSetup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A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1" t="s">
        <v>177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30" customHeight="1">
      <c r="A3" s="15" t="s">
        <v>68</v>
      </c>
      <c r="B3" s="30" t="s">
        <v>69</v>
      </c>
      <c r="C3" s="30" t="s">
        <v>178</v>
      </c>
      <c r="D3" s="30"/>
      <c r="E3" s="30"/>
    </row>
    <row r="4" spans="1:5" ht="30" customHeight="1">
      <c r="A4" s="15"/>
      <c r="B4" s="16"/>
      <c r="C4" s="30" t="s">
        <v>70</v>
      </c>
      <c r="D4" s="15" t="s">
        <v>96</v>
      </c>
      <c r="E4" s="15" t="s">
        <v>97</v>
      </c>
    </row>
    <row r="5" spans="1:5" ht="19.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31"/>
      <c r="C6" s="21"/>
      <c r="D6" s="21"/>
      <c r="E6" s="20"/>
    </row>
    <row r="7" spans="1:6" ht="19.5" customHeight="1">
      <c r="A7" s="8"/>
      <c r="B7" s="32"/>
      <c r="C7" s="22"/>
      <c r="D7" s="22"/>
      <c r="E7" s="8"/>
      <c r="F7" s="8"/>
    </row>
    <row r="8" spans="1:6" ht="19.5" customHeight="1">
      <c r="A8" s="8"/>
      <c r="B8" s="8"/>
      <c r="C8" s="8"/>
      <c r="D8" s="8"/>
      <c r="F8" s="8"/>
    </row>
    <row r="9" spans="1:6" ht="19.5" customHeight="1">
      <c r="A9" s="8"/>
      <c r="B9" s="8"/>
      <c r="C9" s="8"/>
      <c r="D9" s="8"/>
      <c r="E9" s="8"/>
      <c r="F9" s="8"/>
    </row>
    <row r="10" spans="1:6" ht="19.5" customHeight="1">
      <c r="A10" s="8"/>
      <c r="B10" s="8"/>
      <c r="C10" s="8"/>
      <c r="D10" s="8"/>
      <c r="E10" s="8"/>
      <c r="F10" s="8"/>
    </row>
    <row r="11" spans="1:4" ht="19.5" customHeight="1">
      <c r="A11" s="8"/>
      <c r="B11" s="8"/>
      <c r="C11" s="8"/>
      <c r="D11" s="8"/>
    </row>
    <row r="12" spans="2:3" ht="19.5" customHeight="1">
      <c r="B12" s="8"/>
      <c r="C12" s="8"/>
    </row>
    <row r="13" spans="2:3" ht="19.5" customHeight="1">
      <c r="B13" s="8"/>
      <c r="C13" s="8"/>
    </row>
    <row r="14" spans="2:3" ht="19.5" customHeight="1">
      <c r="B14" s="8"/>
      <c r="C14" s="8"/>
    </row>
    <row r="15" spans="2:4" ht="19.5" customHeight="1">
      <c r="B15" s="8"/>
      <c r="C15" s="8"/>
      <c r="D15" s="8"/>
    </row>
    <row r="16" spans="1:4" ht="19.5" customHeight="1">
      <c r="A16" s="13"/>
      <c r="B16" s="22"/>
      <c r="C16" s="13"/>
      <c r="D16" s="13"/>
    </row>
    <row r="17" spans="2:4" ht="19.5" customHeight="1">
      <c r="B17" s="8"/>
      <c r="D17" s="8"/>
    </row>
    <row r="18" ht="19.5" customHeight="1">
      <c r="B18" s="8"/>
    </row>
    <row r="19" spans="1:4" ht="19.5" customHeight="1">
      <c r="A19" s="13"/>
      <c r="B19" s="22"/>
      <c r="C19" s="13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F7" sqref="F7"/>
    </sheetView>
  </sheetViews>
  <sheetFormatPr defaultColWidth="9.16015625" defaultRowHeight="12.75" customHeight="1"/>
  <cols>
    <col min="1" max="10" width="15.66015625" style="0" customWidth="1"/>
    <col min="11" max="11" width="36.33203125" style="0" customWidth="1"/>
  </cols>
  <sheetData>
    <row r="1" spans="1:11" ht="42.75" customHeight="1">
      <c r="A1" s="1" t="s">
        <v>179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1" t="s">
        <v>10</v>
      </c>
      <c r="B2" s="8"/>
      <c r="F2" s="12"/>
      <c r="G2" s="13"/>
      <c r="H2" s="14"/>
      <c r="I2" s="23"/>
      <c r="K2" s="24" t="s">
        <v>67</v>
      </c>
    </row>
    <row r="3" spans="1:11" ht="12" customHeight="1">
      <c r="A3" s="15" t="s">
        <v>180</v>
      </c>
      <c r="B3" s="15"/>
      <c r="C3" s="15"/>
      <c r="D3" s="15"/>
      <c r="E3" s="15"/>
      <c r="F3" s="15" t="s">
        <v>181</v>
      </c>
      <c r="G3" s="15"/>
      <c r="H3" s="15"/>
      <c r="I3" s="15"/>
      <c r="J3" s="25"/>
      <c r="K3" s="15" t="s">
        <v>182</v>
      </c>
    </row>
    <row r="4" spans="1:11" ht="12" customHeight="1">
      <c r="A4" s="15"/>
      <c r="B4" s="15"/>
      <c r="C4" s="15"/>
      <c r="D4" s="15"/>
      <c r="E4" s="15"/>
      <c r="F4" s="15"/>
      <c r="G4" s="15"/>
      <c r="H4" s="15"/>
      <c r="I4" s="15"/>
      <c r="J4" s="25"/>
      <c r="K4" s="15"/>
    </row>
    <row r="5" spans="1:11" ht="25.5" customHeight="1">
      <c r="A5" s="16" t="s">
        <v>70</v>
      </c>
      <c r="B5" s="17" t="s">
        <v>165</v>
      </c>
      <c r="C5" s="17" t="s">
        <v>183</v>
      </c>
      <c r="D5" s="18" t="s">
        <v>184</v>
      </c>
      <c r="E5" s="19" t="s">
        <v>185</v>
      </c>
      <c r="F5" s="16" t="s">
        <v>70</v>
      </c>
      <c r="G5" s="17" t="s">
        <v>165</v>
      </c>
      <c r="H5" s="17" t="s">
        <v>183</v>
      </c>
      <c r="I5" s="18" t="s">
        <v>184</v>
      </c>
      <c r="J5" s="26" t="s">
        <v>185</v>
      </c>
      <c r="K5" s="15"/>
    </row>
    <row r="6" spans="1:11" ht="17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26">
        <v>10</v>
      </c>
      <c r="K6" s="27"/>
    </row>
    <row r="7" spans="1:11" ht="47.25" customHeight="1">
      <c r="A7" s="20">
        <v>127.89</v>
      </c>
      <c r="B7" s="20">
        <v>70.89</v>
      </c>
      <c r="C7" s="20"/>
      <c r="D7" s="20">
        <v>57</v>
      </c>
      <c r="E7" s="20">
        <v>0</v>
      </c>
      <c r="F7" s="21">
        <v>127.35</v>
      </c>
      <c r="G7" s="21">
        <v>67.35</v>
      </c>
      <c r="H7" s="21"/>
      <c r="I7" s="21">
        <v>60</v>
      </c>
      <c r="J7" s="28">
        <v>0</v>
      </c>
      <c r="K7" s="29" t="s">
        <v>186</v>
      </c>
    </row>
    <row r="8" spans="1:11" ht="23.25" customHeight="1">
      <c r="A8" s="20">
        <v>127.89</v>
      </c>
      <c r="B8" s="20">
        <v>70.89</v>
      </c>
      <c r="C8" s="20"/>
      <c r="D8" s="20">
        <v>57</v>
      </c>
      <c r="E8" s="20">
        <v>0</v>
      </c>
      <c r="F8" s="21">
        <v>127.35</v>
      </c>
      <c r="G8" s="21">
        <v>67.35</v>
      </c>
      <c r="H8" s="21"/>
      <c r="I8" s="21">
        <v>60</v>
      </c>
      <c r="J8" s="28">
        <v>0</v>
      </c>
      <c r="K8" s="29"/>
    </row>
    <row r="9" spans="1:11" ht="23.25" customHeight="1">
      <c r="A9" s="20">
        <v>127.89</v>
      </c>
      <c r="B9" s="20">
        <v>70.89</v>
      </c>
      <c r="C9" s="20"/>
      <c r="D9" s="20">
        <v>57</v>
      </c>
      <c r="E9" s="20">
        <v>0</v>
      </c>
      <c r="F9" s="21">
        <v>127.35</v>
      </c>
      <c r="G9" s="21">
        <v>67.35</v>
      </c>
      <c r="H9" s="21"/>
      <c r="I9" s="21">
        <v>60</v>
      </c>
      <c r="J9" s="28">
        <v>0</v>
      </c>
      <c r="K9" s="29"/>
    </row>
    <row r="10" spans="1:10" ht="19.5" customHeight="1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9.5" customHeight="1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2:11" ht="19.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9" ht="19.5" customHeight="1">
      <c r="B13" s="8"/>
      <c r="C13" s="8"/>
      <c r="D13" s="8"/>
      <c r="E13" s="8"/>
      <c r="G13" s="8"/>
      <c r="H13" s="8"/>
      <c r="I13" s="8"/>
    </row>
    <row r="14" spans="3:9" ht="19.5" customHeight="1">
      <c r="C14" s="8"/>
      <c r="D14" s="8"/>
      <c r="E14" s="8"/>
      <c r="G14" s="8"/>
      <c r="H14" s="8"/>
      <c r="I14" s="8"/>
    </row>
    <row r="15" spans="3:9" ht="19.5" customHeight="1">
      <c r="C15" s="8"/>
      <c r="D15" s="8"/>
      <c r="E15" s="8"/>
      <c r="G15" s="8"/>
      <c r="H15" s="8"/>
      <c r="I15" s="8"/>
    </row>
    <row r="16" spans="4:10" ht="19.5" customHeight="1">
      <c r="D16" s="8"/>
      <c r="E16" s="8"/>
      <c r="G16" s="8"/>
      <c r="H16" s="8"/>
      <c r="I16" s="8"/>
      <c r="J16" s="8"/>
    </row>
    <row r="17" spans="5:9" ht="19.5" customHeight="1">
      <c r="E17" s="8"/>
      <c r="F17" s="13"/>
      <c r="G17" s="22"/>
      <c r="H17" s="22"/>
      <c r="I17" s="22"/>
    </row>
    <row r="18" spans="7:9" ht="19.5" customHeight="1">
      <c r="G18" s="8"/>
      <c r="H18" s="8"/>
      <c r="I18" s="8"/>
    </row>
    <row r="19" spans="7:9" ht="19.5" customHeight="1">
      <c r="G19" s="8"/>
      <c r="I19" s="8"/>
    </row>
    <row r="20" spans="6:9" ht="19.5" customHeight="1">
      <c r="F20" s="13"/>
      <c r="G20" s="22"/>
      <c r="H20" s="13"/>
      <c r="I20" s="13"/>
    </row>
    <row r="21" ht="19.5" customHeight="1"/>
    <row r="22" ht="19.5" customHeight="1"/>
    <row r="23" ht="19.5" customHeight="1">
      <c r="H23" s="8"/>
    </row>
    <row r="24" ht="19.5" customHeight="1"/>
    <row r="25" spans="6:9" ht="19.5" customHeight="1">
      <c r="F25" s="13"/>
      <c r="G25" s="22"/>
      <c r="H25" s="13"/>
      <c r="I25" s="13"/>
    </row>
    <row r="29" ht="12.75" customHeight="1">
      <c r="K29" s="8"/>
    </row>
  </sheetData>
  <sheetProtection/>
  <mergeCells count="4">
    <mergeCell ref="A1:K1"/>
    <mergeCell ref="K3:K6"/>
    <mergeCell ref="A3:E4"/>
    <mergeCell ref="F3:J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8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A1">
      <selection activeCell="A8" sqref="A8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1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25.5" customHeight="1">
      <c r="Q2" s="9" t="s">
        <v>67</v>
      </c>
    </row>
    <row r="3" spans="1:17" ht="28.5" customHeight="1">
      <c r="A3" s="2" t="s">
        <v>188</v>
      </c>
      <c r="B3" s="2" t="s">
        <v>189</v>
      </c>
      <c r="C3" s="2" t="s">
        <v>190</v>
      </c>
      <c r="D3" s="2" t="s">
        <v>191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28.5" customHeight="1">
      <c r="A4" s="2"/>
      <c r="B4" s="2"/>
      <c r="C4" s="2"/>
      <c r="D4" s="2" t="s">
        <v>192</v>
      </c>
      <c r="E4" s="2" t="s">
        <v>193</v>
      </c>
      <c r="F4" s="2"/>
      <c r="G4" s="2"/>
      <c r="H4" s="2" t="s">
        <v>194</v>
      </c>
      <c r="I4" s="2" t="s">
        <v>195</v>
      </c>
      <c r="J4" s="2" t="s">
        <v>196</v>
      </c>
      <c r="K4" s="2"/>
      <c r="L4" s="2"/>
      <c r="M4" s="2"/>
      <c r="N4" s="2"/>
      <c r="O4" s="2"/>
      <c r="P4" s="2"/>
      <c r="Q4" s="2"/>
    </row>
    <row r="5" spans="1:17" ht="26.25" customHeight="1">
      <c r="A5" s="2"/>
      <c r="B5" s="2"/>
      <c r="C5" s="2"/>
      <c r="D5" s="2"/>
      <c r="E5" s="2"/>
      <c r="F5" s="2"/>
      <c r="G5" s="2"/>
      <c r="H5" s="2"/>
      <c r="I5" s="2"/>
      <c r="J5" s="2" t="s">
        <v>197</v>
      </c>
      <c r="K5" s="2" t="s">
        <v>74</v>
      </c>
      <c r="L5" s="2" t="s">
        <v>75</v>
      </c>
      <c r="M5" s="2" t="s">
        <v>198</v>
      </c>
      <c r="N5" s="2"/>
      <c r="O5" s="2"/>
      <c r="P5" s="2"/>
      <c r="Q5" s="2"/>
    </row>
    <row r="6" spans="1:17" ht="68.25" customHeight="1">
      <c r="A6" s="2"/>
      <c r="B6" s="2"/>
      <c r="C6" s="2"/>
      <c r="D6" s="2"/>
      <c r="E6" s="2" t="s">
        <v>147</v>
      </c>
      <c r="F6" s="2" t="s">
        <v>71</v>
      </c>
      <c r="G6" s="2" t="s">
        <v>72</v>
      </c>
      <c r="H6" s="2"/>
      <c r="I6" s="2"/>
      <c r="J6" s="2"/>
      <c r="K6" s="2"/>
      <c r="L6" s="2"/>
      <c r="M6" s="2" t="s">
        <v>147</v>
      </c>
      <c r="N6" s="2" t="s">
        <v>199</v>
      </c>
      <c r="O6" s="2" t="s">
        <v>200</v>
      </c>
      <c r="P6" s="2" t="s">
        <v>201</v>
      </c>
      <c r="Q6" s="2" t="s">
        <v>202</v>
      </c>
    </row>
    <row r="7" spans="1:17" ht="20.25" customHeight="1">
      <c r="A7" s="3" t="s">
        <v>78</v>
      </c>
      <c r="B7" s="4" t="s">
        <v>78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3">
        <v>9</v>
      </c>
      <c r="L7" s="3">
        <v>10</v>
      </c>
      <c r="M7" s="3">
        <v>11</v>
      </c>
      <c r="N7" s="3">
        <v>12</v>
      </c>
      <c r="O7" s="3">
        <v>13</v>
      </c>
      <c r="P7" s="3">
        <v>14</v>
      </c>
      <c r="Q7" s="10">
        <v>15</v>
      </c>
    </row>
    <row r="8" spans="1:17" ht="23.25" customHeight="1">
      <c r="A8" s="5"/>
      <c r="B8" s="5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2.75" customHeight="1">
      <c r="A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 customHeight="1">
      <c r="A10" s="8"/>
      <c r="B10" s="8"/>
      <c r="E10" s="8"/>
      <c r="F10" s="8"/>
      <c r="G10" s="8"/>
      <c r="H10" s="8"/>
      <c r="I10" s="8"/>
      <c r="J10" s="8"/>
      <c r="K10" s="8"/>
      <c r="L10" s="8"/>
      <c r="N10" s="8"/>
      <c r="O10" s="8"/>
      <c r="P10" s="8"/>
      <c r="Q10" s="8"/>
    </row>
    <row r="11" spans="2:17" ht="12.75" customHeight="1">
      <c r="B11" s="8"/>
      <c r="E11" s="8"/>
      <c r="F11" s="8"/>
      <c r="G11" s="8"/>
      <c r="H11" s="8"/>
      <c r="I11" s="8"/>
      <c r="J11" s="8"/>
      <c r="K11" s="8"/>
      <c r="L11" s="8"/>
      <c r="N11" s="8"/>
      <c r="O11" s="8"/>
      <c r="P11" s="8"/>
      <c r="Q11" s="8"/>
    </row>
    <row r="12" spans="3:17" ht="12.75" customHeight="1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4:17" ht="12.75" customHeight="1">
      <c r="D13" s="8"/>
      <c r="E13" s="8"/>
      <c r="F13" s="8"/>
      <c r="G13" s="8"/>
      <c r="I13" s="8"/>
      <c r="J13" s="8"/>
      <c r="L13" s="8"/>
      <c r="M13" s="8"/>
      <c r="N13" s="8"/>
      <c r="P13" s="8"/>
      <c r="Q13" s="8"/>
    </row>
    <row r="14" spans="4:18" ht="12.75" customHeight="1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R14" s="8"/>
    </row>
    <row r="15" spans="4:18" ht="12.75" customHeight="1">
      <c r="D15" s="8"/>
      <c r="E15" s="8"/>
      <c r="F15" s="8"/>
      <c r="H15" s="8"/>
      <c r="I15" s="8"/>
      <c r="J15" s="8"/>
      <c r="K15" s="8"/>
      <c r="L15" s="8"/>
      <c r="M15" s="8"/>
      <c r="N15" s="8"/>
      <c r="O15" s="8"/>
      <c r="R15" s="8"/>
    </row>
    <row r="16" spans="4:14" ht="12.75" customHeight="1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4:20" ht="12.75" customHeight="1">
      <c r="D17" s="8"/>
      <c r="K17" s="8"/>
      <c r="L17" s="8"/>
      <c r="M17" s="8"/>
      <c r="R17" s="8"/>
      <c r="S17" s="8"/>
      <c r="T17" s="8"/>
    </row>
    <row r="18" spans="9:20" ht="12.75" customHeight="1">
      <c r="I18" s="8"/>
      <c r="J18" s="8"/>
      <c r="K18" s="8"/>
      <c r="S18" s="8"/>
      <c r="T18" s="8"/>
    </row>
    <row r="19" ht="12.75" customHeight="1"/>
    <row r="20" ht="12.75" customHeight="1"/>
    <row r="21" ht="12.75" customHeight="1"/>
    <row r="22" ht="12.75" customHeight="1">
      <c r="D22" s="8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8"/>
    </row>
  </sheetData>
  <sheetProtection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" right="0.39" top="1.18" bottom="0.39" header="0.5" footer="0.5"/>
  <pageSetup fitToHeight="999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showGridLines="0" showZeros="0" workbookViewId="0" topLeftCell="A1">
      <selection activeCell="Q16" sqref="Q16"/>
    </sheetView>
  </sheetViews>
  <sheetFormatPr defaultColWidth="9.16015625" defaultRowHeight="12.75" customHeight="1"/>
  <cols>
    <col min="11" max="11" width="32.33203125" style="0" customWidth="1"/>
  </cols>
  <sheetData>
    <row r="3" spans="1:11" ht="64.5" customHeight="1">
      <c r="A3" s="81" t="s">
        <v>3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6" spans="1:11" ht="75" customHeight="1">
      <c r="A6" s="82" t="s">
        <v>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2.75" customHeigh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ht="135.75" customHeight="1">
      <c r="A8" s="84" t="s">
        <v>5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70" customHeight="1">
      <c r="A9" s="84" t="s">
        <v>6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47.75" customHeight="1">
      <c r="A10" s="84" t="s">
        <v>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3" ht="153" customHeight="1">
      <c r="A11" s="87" t="s">
        <v>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M11" s="89"/>
    </row>
  </sheetData>
  <sheetProtection/>
  <mergeCells count="6">
    <mergeCell ref="A3:K3"/>
    <mergeCell ref="A6:K6"/>
    <mergeCell ref="A8:K8"/>
    <mergeCell ref="A9:K9"/>
    <mergeCell ref="A10:K10"/>
    <mergeCell ref="A11:K11"/>
  </mergeCells>
  <printOptions horizontalCentered="1"/>
  <pageMargins left="0.2" right="0.37" top="0.39" bottom="0.79" header="0.5" footer="0.5"/>
  <pageSetup fitToHeight="1" fitToWidth="1" horizontalDpi="600" verticalDpi="600" orientation="portrait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3">
      <selection activeCell="C28" sqref="C28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8" customFormat="1" ht="42.75" customHeight="1">
      <c r="A1" s="1" t="s">
        <v>9</v>
      </c>
      <c r="B1" s="1"/>
      <c r="C1" s="1"/>
      <c r="D1" s="1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</row>
    <row r="2" spans="1:254" s="68" customFormat="1" ht="19.5" customHeight="1">
      <c r="A2" s="51"/>
      <c r="B2" s="52"/>
      <c r="C2" s="50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spans="1:254" s="68" customFormat="1" ht="22.5" customHeight="1">
      <c r="A3" s="12" t="s">
        <v>10</v>
      </c>
      <c r="B3" s="50"/>
      <c r="C3" s="50"/>
      <c r="D3" s="54" t="s">
        <v>11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</row>
    <row r="4" spans="1:254" s="68" customFormat="1" ht="22.5" customHeight="1">
      <c r="A4" s="47" t="s">
        <v>12</v>
      </c>
      <c r="B4" s="69"/>
      <c r="C4" s="55" t="s">
        <v>13</v>
      </c>
      <c r="D4" s="55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</row>
    <row r="5" spans="1:254" s="68" customFormat="1" ht="22.5" customHeight="1">
      <c r="A5" s="47" t="s">
        <v>14</v>
      </c>
      <c r="B5" s="70" t="s">
        <v>15</v>
      </c>
      <c r="C5" s="47" t="s">
        <v>14</v>
      </c>
      <c r="D5" s="71" t="s">
        <v>15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spans="1:254" s="68" customFormat="1" ht="22.5" customHeight="1">
      <c r="A6" s="72" t="s">
        <v>16</v>
      </c>
      <c r="B6" s="21">
        <v>1838.07</v>
      </c>
      <c r="C6" s="73" t="s">
        <v>17</v>
      </c>
      <c r="D6" s="21">
        <v>0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pans="1:254" s="68" customFormat="1" ht="22.5" customHeight="1">
      <c r="A7" s="58" t="s">
        <v>18</v>
      </c>
      <c r="B7" s="21">
        <v>0.45</v>
      </c>
      <c r="C7" s="74" t="s">
        <v>19</v>
      </c>
      <c r="D7" s="21">
        <v>0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pans="1:254" s="68" customFormat="1" ht="22.5" customHeight="1">
      <c r="A8" s="60" t="s">
        <v>20</v>
      </c>
      <c r="B8" s="21">
        <v>1837.62</v>
      </c>
      <c r="C8" s="74" t="s">
        <v>21</v>
      </c>
      <c r="D8" s="21">
        <v>0</v>
      </c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s="68" customFormat="1" ht="22.5" customHeight="1">
      <c r="A9" s="58" t="s">
        <v>22</v>
      </c>
      <c r="B9" s="21">
        <v>0</v>
      </c>
      <c r="C9" s="74" t="s">
        <v>23</v>
      </c>
      <c r="D9" s="21">
        <v>0</v>
      </c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54" s="68" customFormat="1" ht="22.5" customHeight="1">
      <c r="A10" s="58" t="s">
        <v>24</v>
      </c>
      <c r="B10" s="21">
        <v>0</v>
      </c>
      <c r="C10" s="74" t="s">
        <v>25</v>
      </c>
      <c r="D10" s="21">
        <v>0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pans="1:254" s="68" customFormat="1" ht="22.5" customHeight="1">
      <c r="A11" s="58" t="s">
        <v>26</v>
      </c>
      <c r="B11" s="21">
        <v>0</v>
      </c>
      <c r="C11" s="74" t="s">
        <v>27</v>
      </c>
      <c r="D11" s="21">
        <v>0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</row>
    <row r="12" spans="1:254" s="68" customFormat="1" ht="22.5" customHeight="1">
      <c r="A12" s="58" t="s">
        <v>28</v>
      </c>
      <c r="B12" s="21">
        <v>0</v>
      </c>
      <c r="C12" s="74" t="s">
        <v>29</v>
      </c>
      <c r="D12" s="21">
        <v>0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3" spans="1:254" s="68" customFormat="1" ht="22.5" customHeight="1">
      <c r="A13" s="61" t="s">
        <v>30</v>
      </c>
      <c r="B13" s="21">
        <v>0</v>
      </c>
      <c r="C13" s="74" t="s">
        <v>31</v>
      </c>
      <c r="D13" s="21">
        <v>0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</row>
    <row r="14" spans="1:254" s="68" customFormat="1" ht="22.5" customHeight="1">
      <c r="A14" s="58"/>
      <c r="B14" s="62"/>
      <c r="C14" s="74" t="s">
        <v>32</v>
      </c>
      <c r="D14" s="21">
        <v>0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</row>
    <row r="15" spans="1:254" s="68" customFormat="1" ht="22.5" customHeight="1">
      <c r="A15" s="58"/>
      <c r="B15" s="21"/>
      <c r="C15" s="74" t="s">
        <v>33</v>
      </c>
      <c r="D15" s="21">
        <v>49.99</v>
      </c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</row>
    <row r="16" spans="1:254" s="68" customFormat="1" ht="22.5" customHeight="1">
      <c r="A16" s="63"/>
      <c r="B16" s="21"/>
      <c r="C16" s="74" t="s">
        <v>34</v>
      </c>
      <c r="D16" s="21">
        <v>0</v>
      </c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</row>
    <row r="17" spans="1:254" s="68" customFormat="1" ht="22.5" customHeight="1">
      <c r="A17" s="58"/>
      <c r="B17" s="21"/>
      <c r="C17" s="74" t="s">
        <v>35</v>
      </c>
      <c r="D17" s="21">
        <v>0</v>
      </c>
      <c r="E17" s="52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</row>
    <row r="18" spans="1:254" s="68" customFormat="1" ht="22.5" customHeight="1">
      <c r="A18" s="58"/>
      <c r="B18" s="21"/>
      <c r="C18" s="74" t="s">
        <v>36</v>
      </c>
      <c r="D18" s="21">
        <v>0</v>
      </c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</row>
    <row r="19" spans="1:254" s="68" customFormat="1" ht="22.5" customHeight="1">
      <c r="A19" s="58"/>
      <c r="B19" s="21"/>
      <c r="C19" s="74" t="s">
        <v>37</v>
      </c>
      <c r="D19" s="21">
        <v>0</v>
      </c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</row>
    <row r="20" spans="1:254" s="68" customFormat="1" ht="22.5" customHeight="1">
      <c r="A20" s="58"/>
      <c r="B20" s="21"/>
      <c r="C20" s="74" t="s">
        <v>38</v>
      </c>
      <c r="D20" s="21">
        <v>0</v>
      </c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</row>
    <row r="21" spans="1:254" s="68" customFormat="1" ht="22.5" customHeight="1">
      <c r="A21" s="58"/>
      <c r="B21" s="21"/>
      <c r="C21" s="59" t="s">
        <v>39</v>
      </c>
      <c r="D21" s="21">
        <v>0</v>
      </c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</row>
    <row r="22" spans="1:254" s="68" customFormat="1" ht="22.5" customHeight="1">
      <c r="A22" s="58"/>
      <c r="B22" s="21"/>
      <c r="C22" s="59" t="s">
        <v>40</v>
      </c>
      <c r="D22" s="21">
        <v>0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</row>
    <row r="23" spans="1:254" s="68" customFormat="1" ht="22.5" customHeight="1">
      <c r="A23" s="58"/>
      <c r="B23" s="21"/>
      <c r="C23" s="59" t="s">
        <v>41</v>
      </c>
      <c r="D23" s="21">
        <v>0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</row>
    <row r="24" spans="1:254" s="68" customFormat="1" ht="22.5" customHeight="1">
      <c r="A24" s="58"/>
      <c r="B24" s="21"/>
      <c r="C24" s="59" t="s">
        <v>42</v>
      </c>
      <c r="D24" s="21">
        <v>0</v>
      </c>
      <c r="E24" s="50"/>
      <c r="F24" s="50"/>
      <c r="G24" s="52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</row>
    <row r="25" spans="1:254" s="68" customFormat="1" ht="22.5" customHeight="1">
      <c r="A25" s="63"/>
      <c r="B25" s="21"/>
      <c r="C25" s="59" t="s">
        <v>43</v>
      </c>
      <c r="D25" s="21">
        <v>1788.08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</row>
    <row r="26" spans="1:254" s="68" customFormat="1" ht="22.5" customHeight="1">
      <c r="A26" s="56"/>
      <c r="B26" s="62"/>
      <c r="C26" s="59" t="s">
        <v>44</v>
      </c>
      <c r="D26" s="75">
        <v>0</v>
      </c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</row>
    <row r="27" spans="1:254" s="68" customFormat="1" ht="22.5" customHeight="1">
      <c r="A27" s="56"/>
      <c r="B27" s="62"/>
      <c r="C27" s="76" t="s">
        <v>45</v>
      </c>
      <c r="D27" s="21">
        <v>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</row>
    <row r="28" spans="1:254" s="68" customFormat="1" ht="22.5" customHeight="1">
      <c r="A28" s="56"/>
      <c r="B28" s="62"/>
      <c r="C28" s="59" t="s">
        <v>46</v>
      </c>
      <c r="D28" s="77">
        <v>0</v>
      </c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  <row r="29" spans="1:254" s="68" customFormat="1" ht="22.5" customHeight="1">
      <c r="A29" s="64"/>
      <c r="B29" s="62"/>
      <c r="C29" s="76" t="s">
        <v>47</v>
      </c>
      <c r="D29" s="75">
        <v>0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</row>
    <row r="30" spans="1:254" s="68" customFormat="1" ht="22.5" customHeight="1">
      <c r="A30" s="63"/>
      <c r="B30" s="21"/>
      <c r="C30" s="76" t="s">
        <v>48</v>
      </c>
      <c r="D30" s="75">
        <v>0</v>
      </c>
      <c r="E30" s="50"/>
      <c r="F30" s="50"/>
      <c r="G30" s="52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</row>
    <row r="31" spans="1:254" s="68" customFormat="1" ht="22.5" customHeight="1">
      <c r="A31" s="63"/>
      <c r="B31" s="21"/>
      <c r="C31" s="76" t="s">
        <v>49</v>
      </c>
      <c r="D31" s="75"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</row>
    <row r="32" spans="1:254" s="68" customFormat="1" ht="22.5" customHeight="1">
      <c r="A32" s="63"/>
      <c r="B32" s="21"/>
      <c r="C32" s="76" t="s">
        <v>50</v>
      </c>
      <c r="D32" s="75">
        <v>0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</row>
    <row r="33" spans="1:254" s="68" customFormat="1" ht="22.5" customHeight="1">
      <c r="A33" s="63"/>
      <c r="B33" s="21"/>
      <c r="C33" s="76" t="s">
        <v>51</v>
      </c>
      <c r="D33" s="21">
        <v>0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</row>
    <row r="34" spans="1:254" s="68" customFormat="1" ht="22.5" customHeight="1">
      <c r="A34" s="65" t="s">
        <v>52</v>
      </c>
      <c r="B34" s="78">
        <f>SUM(B6+B9+B10+B11+B12+B13)</f>
        <v>1838.07</v>
      </c>
      <c r="C34" s="65" t="s">
        <v>53</v>
      </c>
      <c r="D34" s="66">
        <f>SUM(D6+D7+D8+D9+D10+D11+D12+D13+D14+D15+D16+D17+D18+D19+D20+D21+D22+D23+D24+D25+D26+D27+D28+D29+D30+D31+D32+D33)</f>
        <v>1838.07</v>
      </c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</row>
    <row r="35" spans="1:254" s="68" customFormat="1" ht="22.5" customHeight="1">
      <c r="A35" s="79" t="s">
        <v>54</v>
      </c>
      <c r="B35" s="21">
        <v>0</v>
      </c>
      <c r="C35" s="74" t="s">
        <v>55</v>
      </c>
      <c r="D35" s="62">
        <f>B36-D34</f>
        <v>0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s="68" customFormat="1" ht="22.5" customHeight="1">
      <c r="A36" s="64" t="s">
        <v>56</v>
      </c>
      <c r="B36" s="80">
        <f>SUM(B34+B35)</f>
        <v>1838.07</v>
      </c>
      <c r="C36" s="47" t="s">
        <v>57</v>
      </c>
      <c r="D36" s="66">
        <f>SUM(D34+D35)</f>
        <v>1838.07</v>
      </c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s="68" customFormat="1" ht="19.5" customHeight="1">
      <c r="A37" s="51"/>
      <c r="B37" s="52"/>
      <c r="C37" s="5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54" s="68" customFormat="1" ht="19.5" customHeight="1">
      <c r="A38" s="51"/>
      <c r="B38" s="52"/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pans="1:254" s="68" customFormat="1" ht="19.5" customHeight="1">
      <c r="A39" s="51"/>
      <c r="B39" s="5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</row>
    <row r="40" spans="1:254" ht="19.5" customHeight="1">
      <c r="A40" s="50"/>
      <c r="B40" s="5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</row>
  </sheetData>
  <sheetProtection/>
  <mergeCells count="3">
    <mergeCell ref="A1:D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25">
      <selection activeCell="C12" sqref="C12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1" t="s">
        <v>58</v>
      </c>
      <c r="B1" s="1"/>
      <c r="C1" s="1"/>
      <c r="D1" s="1"/>
      <c r="E1" s="1"/>
      <c r="F1" s="1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</row>
    <row r="2" spans="1:254" ht="19.5" customHeight="1">
      <c r="A2" s="51"/>
      <c r="B2" s="52"/>
      <c r="C2" s="50"/>
      <c r="D2" s="53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</row>
    <row r="3" spans="1:254" ht="22.5" customHeight="1">
      <c r="A3" s="12" t="s">
        <v>10</v>
      </c>
      <c r="B3" s="50"/>
      <c r="C3" s="50"/>
      <c r="E3" s="50"/>
      <c r="F3" s="54" t="s">
        <v>11</v>
      </c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</row>
    <row r="4" spans="1:254" ht="22.5" customHeight="1">
      <c r="A4" s="47" t="s">
        <v>12</v>
      </c>
      <c r="B4" s="47"/>
      <c r="C4" s="55" t="s">
        <v>13</v>
      </c>
      <c r="D4" s="55"/>
      <c r="E4" s="56"/>
      <c r="F4" s="56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</row>
    <row r="5" spans="1:254" ht="22.5" customHeight="1">
      <c r="A5" s="47" t="s">
        <v>14</v>
      </c>
      <c r="B5" s="47" t="s">
        <v>15</v>
      </c>
      <c r="C5" s="47" t="s">
        <v>14</v>
      </c>
      <c r="D5" s="48" t="s">
        <v>59</v>
      </c>
      <c r="E5" s="56" t="s">
        <v>60</v>
      </c>
      <c r="F5" s="56" t="s">
        <v>61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spans="1:254" ht="22.5" customHeight="1">
      <c r="A6" s="57" t="s">
        <v>62</v>
      </c>
      <c r="B6" s="21">
        <v>1838.07</v>
      </c>
      <c r="C6" s="56" t="s">
        <v>17</v>
      </c>
      <c r="D6" s="21">
        <v>0</v>
      </c>
      <c r="E6" s="21">
        <v>0</v>
      </c>
      <c r="F6" s="21">
        <v>0</v>
      </c>
      <c r="G6" s="52"/>
      <c r="H6" s="52"/>
      <c r="I6" s="5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pans="1:254" ht="22.5" customHeight="1">
      <c r="A7" s="58" t="s">
        <v>63</v>
      </c>
      <c r="B7" s="21">
        <v>1838.07</v>
      </c>
      <c r="C7" s="59" t="s">
        <v>19</v>
      </c>
      <c r="D7" s="21">
        <v>0</v>
      </c>
      <c r="E7" s="21">
        <v>0</v>
      </c>
      <c r="F7" s="21">
        <v>0</v>
      </c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pans="1:254" ht="22.5" customHeight="1">
      <c r="A8" s="60" t="s">
        <v>64</v>
      </c>
      <c r="B8" s="21">
        <v>0</v>
      </c>
      <c r="C8" s="59" t="s">
        <v>21</v>
      </c>
      <c r="D8" s="21">
        <v>0</v>
      </c>
      <c r="E8" s="21">
        <v>0</v>
      </c>
      <c r="F8" s="21">
        <v>0</v>
      </c>
      <c r="G8" s="52"/>
      <c r="H8" s="52"/>
      <c r="I8" s="52"/>
      <c r="J8" s="52"/>
      <c r="K8" s="52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ht="22.5" customHeight="1">
      <c r="A9" s="58"/>
      <c r="B9" s="21"/>
      <c r="C9" s="59" t="s">
        <v>23</v>
      </c>
      <c r="D9" s="21">
        <v>0</v>
      </c>
      <c r="E9" s="21">
        <v>0</v>
      </c>
      <c r="F9" s="21">
        <v>0</v>
      </c>
      <c r="G9" s="52"/>
      <c r="H9" s="50"/>
      <c r="I9" s="52"/>
      <c r="J9" s="52"/>
      <c r="K9" s="52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54" ht="22.5" customHeight="1">
      <c r="A10" s="58" t="s">
        <v>65</v>
      </c>
      <c r="B10" s="21">
        <v>0</v>
      </c>
      <c r="C10" s="59" t="s">
        <v>25</v>
      </c>
      <c r="D10" s="21">
        <v>0</v>
      </c>
      <c r="E10" s="21">
        <v>0</v>
      </c>
      <c r="F10" s="21">
        <v>0</v>
      </c>
      <c r="G10" s="52"/>
      <c r="H10" s="52"/>
      <c r="I10" s="52"/>
      <c r="J10" s="52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pans="1:254" ht="22.5" customHeight="1">
      <c r="A11" s="58" t="s">
        <v>63</v>
      </c>
      <c r="B11" s="21">
        <v>0</v>
      </c>
      <c r="C11" s="59" t="s">
        <v>27</v>
      </c>
      <c r="D11" s="21">
        <v>0</v>
      </c>
      <c r="E11" s="21">
        <v>0</v>
      </c>
      <c r="F11" s="21">
        <v>0</v>
      </c>
      <c r="G11" s="52"/>
      <c r="H11" s="52"/>
      <c r="I11" s="52"/>
      <c r="J11" s="52"/>
      <c r="K11" s="52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</row>
    <row r="12" spans="1:254" ht="22.5" customHeight="1">
      <c r="A12" s="58" t="s">
        <v>64</v>
      </c>
      <c r="B12" s="21">
        <v>0</v>
      </c>
      <c r="C12" s="59" t="s">
        <v>29</v>
      </c>
      <c r="D12" s="21">
        <v>0</v>
      </c>
      <c r="E12" s="21">
        <v>0</v>
      </c>
      <c r="F12" s="21">
        <v>0</v>
      </c>
      <c r="G12" s="52"/>
      <c r="H12" s="52"/>
      <c r="I12" s="52"/>
      <c r="J12" s="52"/>
      <c r="K12" s="52"/>
      <c r="L12" s="50"/>
      <c r="M12" s="50"/>
      <c r="N12" s="52"/>
      <c r="O12" s="52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3" spans="1:254" ht="22.5" customHeight="1">
      <c r="A13" s="61"/>
      <c r="B13" s="21"/>
      <c r="C13" s="59" t="s">
        <v>31</v>
      </c>
      <c r="D13" s="21">
        <v>0</v>
      </c>
      <c r="E13" s="21">
        <v>0</v>
      </c>
      <c r="F13" s="21">
        <v>0</v>
      </c>
      <c r="G13" s="52"/>
      <c r="H13" s="52"/>
      <c r="I13" s="52"/>
      <c r="J13" s="52"/>
      <c r="K13" s="52"/>
      <c r="L13" s="50"/>
      <c r="M13" s="52"/>
      <c r="N13" s="52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</row>
    <row r="14" spans="1:254" ht="22.5" customHeight="1">
      <c r="A14" s="58"/>
      <c r="B14" s="62"/>
      <c r="C14" s="59" t="s">
        <v>32</v>
      </c>
      <c r="D14" s="21">
        <v>0</v>
      </c>
      <c r="E14" s="21">
        <v>0</v>
      </c>
      <c r="F14" s="21">
        <v>0</v>
      </c>
      <c r="G14" s="52"/>
      <c r="H14" s="52"/>
      <c r="I14" s="52"/>
      <c r="J14" s="50"/>
      <c r="K14" s="50"/>
      <c r="L14" s="52"/>
      <c r="M14" s="52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</row>
    <row r="15" spans="1:254" ht="22.5" customHeight="1">
      <c r="A15" s="58"/>
      <c r="B15" s="21"/>
      <c r="C15" s="59" t="s">
        <v>33</v>
      </c>
      <c r="D15" s="21">
        <v>49.99</v>
      </c>
      <c r="E15" s="21">
        <v>49.99</v>
      </c>
      <c r="F15" s="21">
        <v>0</v>
      </c>
      <c r="G15" s="52"/>
      <c r="H15" s="52"/>
      <c r="I15" s="50"/>
      <c r="J15" s="52"/>
      <c r="K15" s="52"/>
      <c r="L15" s="52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</row>
    <row r="16" spans="1:254" ht="22.5" customHeight="1">
      <c r="A16" s="63"/>
      <c r="B16" s="21"/>
      <c r="C16" s="59" t="s">
        <v>34</v>
      </c>
      <c r="D16" s="21">
        <v>0</v>
      </c>
      <c r="E16" s="21">
        <v>0</v>
      </c>
      <c r="F16" s="21">
        <v>0</v>
      </c>
      <c r="G16" s="50"/>
      <c r="H16" s="50"/>
      <c r="I16" s="52"/>
      <c r="J16" s="52"/>
      <c r="K16" s="52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</row>
    <row r="17" spans="1:254" ht="22.5" customHeight="1">
      <c r="A17" s="58"/>
      <c r="B17" s="21"/>
      <c r="C17" s="59" t="s">
        <v>35</v>
      </c>
      <c r="D17" s="21">
        <v>0</v>
      </c>
      <c r="E17" s="21">
        <v>0</v>
      </c>
      <c r="F17" s="21">
        <v>0</v>
      </c>
      <c r="G17" s="52"/>
      <c r="H17" s="52"/>
      <c r="I17" s="52"/>
      <c r="J17" s="52"/>
      <c r="K17" s="52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  <c r="IO17" s="50"/>
      <c r="IP17" s="50"/>
      <c r="IQ17" s="50"/>
      <c r="IR17" s="50"/>
      <c r="IS17" s="50"/>
      <c r="IT17" s="50"/>
    </row>
    <row r="18" spans="1:254" ht="22.5" customHeight="1">
      <c r="A18" s="58"/>
      <c r="B18" s="21"/>
      <c r="C18" s="59" t="s">
        <v>36</v>
      </c>
      <c r="D18" s="21">
        <v>0</v>
      </c>
      <c r="E18" s="21">
        <v>0</v>
      </c>
      <c r="F18" s="21">
        <v>0</v>
      </c>
      <c r="G18" s="52"/>
      <c r="H18" s="52"/>
      <c r="I18" s="52"/>
      <c r="J18" s="52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</row>
    <row r="19" spans="1:254" ht="22.5" customHeight="1">
      <c r="A19" s="58"/>
      <c r="B19" s="21"/>
      <c r="C19" s="59" t="s">
        <v>37</v>
      </c>
      <c r="D19" s="21">
        <v>0</v>
      </c>
      <c r="E19" s="21">
        <v>0</v>
      </c>
      <c r="F19" s="21">
        <v>0</v>
      </c>
      <c r="G19" s="52"/>
      <c r="H19" s="52"/>
      <c r="I19" s="52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  <c r="IL19" s="50"/>
      <c r="IM19" s="50"/>
      <c r="IN19" s="50"/>
      <c r="IO19" s="50"/>
      <c r="IP19" s="50"/>
      <c r="IQ19" s="50"/>
      <c r="IR19" s="50"/>
      <c r="IS19" s="50"/>
      <c r="IT19" s="50"/>
    </row>
    <row r="20" spans="1:254" ht="22.5" customHeight="1">
      <c r="A20" s="58"/>
      <c r="B20" s="21"/>
      <c r="C20" s="59" t="s">
        <v>38</v>
      </c>
      <c r="D20" s="21">
        <v>0</v>
      </c>
      <c r="E20" s="21">
        <v>0</v>
      </c>
      <c r="F20" s="21">
        <v>0</v>
      </c>
      <c r="G20" s="52"/>
      <c r="H20" s="52"/>
      <c r="I20" s="52"/>
      <c r="J20" s="52"/>
      <c r="K20" s="52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  <c r="IL20" s="50"/>
      <c r="IM20" s="50"/>
      <c r="IN20" s="50"/>
      <c r="IO20" s="50"/>
      <c r="IP20" s="50"/>
      <c r="IQ20" s="50"/>
      <c r="IR20" s="50"/>
      <c r="IS20" s="50"/>
      <c r="IT20" s="50"/>
    </row>
    <row r="21" spans="1:254" ht="22.5" customHeight="1">
      <c r="A21" s="58"/>
      <c r="B21" s="21"/>
      <c r="C21" s="59" t="s">
        <v>39</v>
      </c>
      <c r="D21" s="21">
        <v>0</v>
      </c>
      <c r="E21" s="21">
        <v>0</v>
      </c>
      <c r="F21" s="21">
        <v>0</v>
      </c>
      <c r="G21" s="52"/>
      <c r="H21" s="52"/>
      <c r="I21" s="52"/>
      <c r="J21" s="52"/>
      <c r="K21" s="52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  <c r="IL21" s="50"/>
      <c r="IM21" s="50"/>
      <c r="IN21" s="50"/>
      <c r="IO21" s="50"/>
      <c r="IP21" s="50"/>
      <c r="IQ21" s="50"/>
      <c r="IR21" s="50"/>
      <c r="IS21" s="50"/>
      <c r="IT21" s="50"/>
    </row>
    <row r="22" spans="1:254" ht="22.5" customHeight="1">
      <c r="A22" s="58"/>
      <c r="B22" s="21"/>
      <c r="C22" s="59" t="s">
        <v>40</v>
      </c>
      <c r="D22" s="21">
        <v>0</v>
      </c>
      <c r="E22" s="21">
        <v>0</v>
      </c>
      <c r="F22" s="21">
        <v>0</v>
      </c>
      <c r="G22" s="52"/>
      <c r="H22" s="52"/>
      <c r="I22" s="52"/>
      <c r="J22" s="52"/>
      <c r="K22" s="52"/>
      <c r="L22" s="52"/>
      <c r="M22" s="52"/>
      <c r="N22" s="52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  <c r="IL22" s="50"/>
      <c r="IM22" s="50"/>
      <c r="IN22" s="50"/>
      <c r="IO22" s="50"/>
      <c r="IP22" s="50"/>
      <c r="IQ22" s="50"/>
      <c r="IR22" s="50"/>
      <c r="IS22" s="50"/>
      <c r="IT22" s="50"/>
    </row>
    <row r="23" spans="1:254" ht="22.5" customHeight="1">
      <c r="A23" s="58"/>
      <c r="B23" s="21"/>
      <c r="C23" s="59" t="s">
        <v>41</v>
      </c>
      <c r="D23" s="21">
        <v>0</v>
      </c>
      <c r="E23" s="21">
        <v>0</v>
      </c>
      <c r="F23" s="21">
        <v>0</v>
      </c>
      <c r="G23" s="52"/>
      <c r="H23" s="52"/>
      <c r="I23" s="52"/>
      <c r="J23" s="52"/>
      <c r="K23" s="52"/>
      <c r="L23" s="52"/>
      <c r="M23" s="52"/>
      <c r="N23" s="52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  <c r="IL23" s="50"/>
      <c r="IM23" s="50"/>
      <c r="IN23" s="50"/>
      <c r="IO23" s="50"/>
      <c r="IP23" s="50"/>
      <c r="IQ23" s="50"/>
      <c r="IR23" s="50"/>
      <c r="IS23" s="50"/>
      <c r="IT23" s="50"/>
    </row>
    <row r="24" spans="1:254" ht="22.5" customHeight="1">
      <c r="A24" s="58"/>
      <c r="B24" s="21"/>
      <c r="C24" s="59" t="s">
        <v>42</v>
      </c>
      <c r="D24" s="21">
        <v>0</v>
      </c>
      <c r="E24" s="21">
        <v>0</v>
      </c>
      <c r="F24" s="21">
        <v>0</v>
      </c>
      <c r="G24" s="52"/>
      <c r="H24" s="52"/>
      <c r="I24" s="52"/>
      <c r="J24" s="52"/>
      <c r="K24" s="52"/>
      <c r="L24" s="52"/>
      <c r="M24" s="52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  <c r="IL24" s="50"/>
      <c r="IM24" s="50"/>
      <c r="IN24" s="50"/>
      <c r="IO24" s="50"/>
      <c r="IP24" s="50"/>
      <c r="IQ24" s="50"/>
      <c r="IR24" s="50"/>
      <c r="IS24" s="50"/>
      <c r="IT24" s="50"/>
    </row>
    <row r="25" spans="1:254" ht="22.5" customHeight="1">
      <c r="A25" s="63"/>
      <c r="B25" s="21"/>
      <c r="C25" s="59" t="s">
        <v>43</v>
      </c>
      <c r="D25" s="21">
        <v>1788.08</v>
      </c>
      <c r="E25" s="21">
        <v>1788.08</v>
      </c>
      <c r="F25" s="21">
        <v>0</v>
      </c>
      <c r="G25" s="52"/>
      <c r="H25" s="52"/>
      <c r="I25" s="52"/>
      <c r="J25" s="52"/>
      <c r="K25" s="52"/>
      <c r="L25" s="5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  <c r="IL25" s="50"/>
      <c r="IM25" s="50"/>
      <c r="IN25" s="50"/>
      <c r="IO25" s="50"/>
      <c r="IP25" s="50"/>
      <c r="IQ25" s="50"/>
      <c r="IR25" s="50"/>
      <c r="IS25" s="50"/>
      <c r="IT25" s="50"/>
    </row>
    <row r="26" spans="1:254" ht="22.5" customHeight="1">
      <c r="A26" s="56"/>
      <c r="B26" s="62"/>
      <c r="C26" s="59" t="s">
        <v>44</v>
      </c>
      <c r="D26" s="21">
        <v>0</v>
      </c>
      <c r="E26" s="21">
        <v>0</v>
      </c>
      <c r="F26" s="21">
        <v>0</v>
      </c>
      <c r="G26" s="52"/>
      <c r="H26" s="52"/>
      <c r="I26" s="52"/>
      <c r="J26" s="52"/>
      <c r="K26" s="52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  <c r="IL26" s="50"/>
      <c r="IM26" s="50"/>
      <c r="IN26" s="50"/>
      <c r="IO26" s="50"/>
      <c r="IP26" s="50"/>
      <c r="IQ26" s="50"/>
      <c r="IR26" s="50"/>
      <c r="IS26" s="50"/>
      <c r="IT26" s="50"/>
    </row>
    <row r="27" spans="1:254" ht="22.5" customHeight="1">
      <c r="A27" s="56"/>
      <c r="B27" s="62"/>
      <c r="C27" s="59" t="s">
        <v>45</v>
      </c>
      <c r="D27" s="21">
        <v>0</v>
      </c>
      <c r="E27" s="21">
        <v>0</v>
      </c>
      <c r="F27" s="21">
        <v>0</v>
      </c>
      <c r="G27" s="52"/>
      <c r="H27" s="52"/>
      <c r="I27" s="52"/>
      <c r="J27" s="52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  <c r="IL27" s="50"/>
      <c r="IM27" s="50"/>
      <c r="IN27" s="50"/>
      <c r="IO27" s="50"/>
      <c r="IP27" s="50"/>
      <c r="IQ27" s="50"/>
      <c r="IR27" s="50"/>
      <c r="IS27" s="50"/>
      <c r="IT27" s="50"/>
    </row>
    <row r="28" spans="1:254" ht="22.5" customHeight="1">
      <c r="A28" s="56"/>
      <c r="B28" s="62"/>
      <c r="C28" s="59" t="s">
        <v>46</v>
      </c>
      <c r="D28" s="21">
        <v>0</v>
      </c>
      <c r="E28" s="21">
        <v>0</v>
      </c>
      <c r="F28" s="21">
        <v>0</v>
      </c>
      <c r="G28" s="52"/>
      <c r="H28" s="52"/>
      <c r="I28" s="52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  <c r="IL28" s="50"/>
      <c r="IM28" s="50"/>
      <c r="IN28" s="50"/>
      <c r="IO28" s="50"/>
      <c r="IP28" s="50"/>
      <c r="IQ28" s="50"/>
      <c r="IR28" s="50"/>
      <c r="IS28" s="50"/>
      <c r="IT28" s="50"/>
    </row>
    <row r="29" spans="1:254" ht="22.5" customHeight="1">
      <c r="A29" s="64"/>
      <c r="B29" s="62"/>
      <c r="C29" s="59" t="s">
        <v>47</v>
      </c>
      <c r="D29" s="21">
        <v>0</v>
      </c>
      <c r="E29" s="21">
        <v>0</v>
      </c>
      <c r="F29" s="21">
        <v>0</v>
      </c>
      <c r="G29" s="52"/>
      <c r="H29" s="52"/>
      <c r="I29" s="52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  <c r="IL29" s="50"/>
      <c r="IM29" s="50"/>
      <c r="IN29" s="50"/>
      <c r="IO29" s="50"/>
      <c r="IP29" s="50"/>
      <c r="IQ29" s="50"/>
      <c r="IR29" s="50"/>
      <c r="IS29" s="50"/>
      <c r="IT29" s="50"/>
    </row>
    <row r="30" spans="1:254" ht="22.5" customHeight="1">
      <c r="A30" s="63"/>
      <c r="B30" s="21"/>
      <c r="C30" s="59" t="s">
        <v>48</v>
      </c>
      <c r="D30" s="21">
        <v>0</v>
      </c>
      <c r="E30" s="21">
        <v>0</v>
      </c>
      <c r="F30" s="21">
        <v>0</v>
      </c>
      <c r="G30" s="52"/>
      <c r="H30" s="52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  <c r="IL30" s="50"/>
      <c r="IM30" s="50"/>
      <c r="IN30" s="50"/>
      <c r="IO30" s="50"/>
      <c r="IP30" s="50"/>
      <c r="IQ30" s="50"/>
      <c r="IR30" s="50"/>
      <c r="IS30" s="50"/>
      <c r="IT30" s="50"/>
    </row>
    <row r="31" spans="1:254" ht="22.5" customHeight="1">
      <c r="A31" s="63"/>
      <c r="B31" s="21"/>
      <c r="C31" s="59" t="s">
        <v>49</v>
      </c>
      <c r="D31" s="21">
        <v>0</v>
      </c>
      <c r="E31" s="21">
        <v>0</v>
      </c>
      <c r="F31" s="21">
        <v>0</v>
      </c>
      <c r="G31" s="52"/>
      <c r="H31" s="52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  <c r="IL31" s="50"/>
      <c r="IM31" s="50"/>
      <c r="IN31" s="50"/>
      <c r="IO31" s="50"/>
      <c r="IP31" s="50"/>
      <c r="IQ31" s="50"/>
      <c r="IR31" s="50"/>
      <c r="IS31" s="50"/>
      <c r="IT31" s="50"/>
    </row>
    <row r="32" spans="1:254" ht="22.5" customHeight="1">
      <c r="A32" s="63"/>
      <c r="B32" s="21"/>
      <c r="C32" s="59" t="s">
        <v>50</v>
      </c>
      <c r="D32" s="21">
        <v>0</v>
      </c>
      <c r="E32" s="21">
        <v>0</v>
      </c>
      <c r="F32" s="21">
        <v>0</v>
      </c>
      <c r="G32" s="52"/>
      <c r="H32" s="52"/>
      <c r="I32" s="52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  <c r="IL32" s="50"/>
      <c r="IM32" s="50"/>
      <c r="IN32" s="50"/>
      <c r="IO32" s="50"/>
      <c r="IP32" s="50"/>
      <c r="IQ32" s="50"/>
      <c r="IR32" s="50"/>
      <c r="IS32" s="50"/>
      <c r="IT32" s="50"/>
    </row>
    <row r="33" spans="1:254" ht="22.5" customHeight="1">
      <c r="A33" s="63"/>
      <c r="B33" s="21"/>
      <c r="C33" s="59" t="s">
        <v>51</v>
      </c>
      <c r="D33" s="21">
        <v>0</v>
      </c>
      <c r="E33" s="21">
        <v>0</v>
      </c>
      <c r="F33" s="21">
        <v>0</v>
      </c>
      <c r="G33" s="52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  <c r="IL33" s="50"/>
      <c r="IM33" s="50"/>
      <c r="IN33" s="50"/>
      <c r="IO33" s="50"/>
      <c r="IP33" s="50"/>
      <c r="IQ33" s="50"/>
      <c r="IR33" s="50"/>
      <c r="IS33" s="50"/>
      <c r="IT33" s="50"/>
    </row>
    <row r="34" spans="1:254" ht="22.5" customHeight="1">
      <c r="A34" s="65"/>
      <c r="B34" s="62"/>
      <c r="C34" s="65" t="s">
        <v>53</v>
      </c>
      <c r="D34" s="66">
        <f>SUM(D6+D7+D8+D9+D10+D11+D12+D13+D14+D15+D16+D17+D18+D19+D20+D21+D22+D23+D24+D25+D26+D27+D28+D29+D30+D31+D32+D33)</f>
        <v>1838.07</v>
      </c>
      <c r="E34" s="66">
        <f>SUM(E6+E7+E8+E9+E10+E11+E12+E13+E14+E15+E16+E17+E18+E19+E20+E21+E22+E23+E24+E25+E26+E27+E28+E29+E30+E31+E32+E33)</f>
        <v>1838.07</v>
      </c>
      <c r="F34" s="66">
        <f>SUM(F6+F7+F8+F9+F10+F11+F12+F13+F14+F15+F16+F17+F18+F19+F20+F21+F22+F23+F24+F25+F26+F27+F28+F29+F30+F31+F32+F33)</f>
        <v>0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  <c r="IL34" s="50"/>
      <c r="IM34" s="50"/>
      <c r="IN34" s="50"/>
      <c r="IO34" s="50"/>
      <c r="IP34" s="50"/>
      <c r="IQ34" s="50"/>
      <c r="IR34" s="50"/>
      <c r="IS34" s="50"/>
      <c r="IT34" s="50"/>
    </row>
    <row r="35" spans="1:254" ht="22.5" customHeight="1">
      <c r="A35" s="63"/>
      <c r="B35" s="67"/>
      <c r="C35" s="59" t="s">
        <v>55</v>
      </c>
      <c r="D35" s="62">
        <f>B36-D34</f>
        <v>0</v>
      </c>
      <c r="E35" s="66">
        <f>B7+B11-E34</f>
        <v>0</v>
      </c>
      <c r="F35" s="66">
        <f>B8+B12-F34</f>
        <v>0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  <c r="IL35" s="50"/>
      <c r="IM35" s="50"/>
      <c r="IN35" s="50"/>
      <c r="IO35" s="50"/>
      <c r="IP35" s="50"/>
      <c r="IQ35" s="50"/>
      <c r="IR35" s="50"/>
      <c r="IS35" s="50"/>
      <c r="IT35" s="50"/>
    </row>
    <row r="36" spans="1:254" ht="22.5" customHeight="1">
      <c r="A36" s="64" t="s">
        <v>56</v>
      </c>
      <c r="B36" s="21">
        <v>1838.07</v>
      </c>
      <c r="C36" s="47" t="s">
        <v>57</v>
      </c>
      <c r="D36" s="66">
        <f>SUM(D34+D35)</f>
        <v>1838.07</v>
      </c>
      <c r="E36" s="66">
        <f>SUM(E34+E35)</f>
        <v>1838.07</v>
      </c>
      <c r="F36" s="66">
        <f>SUM(F34+F35)</f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</row>
    <row r="37" spans="1:254" ht="19.5" customHeight="1">
      <c r="A37" s="51"/>
      <c r="B37" s="52"/>
      <c r="C37" s="52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</row>
    <row r="38" spans="1:254" ht="19.5" customHeight="1">
      <c r="A38" s="51"/>
      <c r="B38" s="52"/>
      <c r="C38" s="52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</row>
    <row r="39" spans="1:254" ht="19.5" customHeight="1">
      <c r="A39" s="51"/>
      <c r="B39" s="5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</row>
    <row r="40" spans="1:254" ht="19.5" customHeight="1">
      <c r="A40" s="50"/>
      <c r="B40" s="52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</row>
  </sheetData>
  <sheetProtection/>
  <mergeCells count="3">
    <mergeCell ref="A1:F1"/>
    <mergeCell ref="A4:B4"/>
    <mergeCell ref="C4:D4"/>
  </mergeCells>
  <printOptions horizontalCentered="1"/>
  <pageMargins left="0.79" right="0.79" top="1.18" bottom="0.39" header="0.51" footer="0.51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workbookViewId="0" topLeftCell="A4">
      <selection activeCell="A17" sqref="A17:IV3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8" width="11.5" style="0" customWidth="1"/>
    <col min="9" max="9" width="15.16015625" style="0" customWidth="1"/>
    <col min="10" max="11" width="10.33203125" style="0" customWidth="1"/>
  </cols>
  <sheetData>
    <row r="1" spans="1:11" ht="42.75" customHeight="1">
      <c r="A1" s="1" t="s">
        <v>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5" customHeight="1">
      <c r="A2" s="12" t="s">
        <v>10</v>
      </c>
      <c r="B2" s="22"/>
      <c r="C2" s="14"/>
      <c r="D2" s="23"/>
      <c r="E2" s="23"/>
      <c r="F2" s="23"/>
      <c r="G2" s="24"/>
      <c r="I2" s="24"/>
      <c r="K2" s="24" t="s">
        <v>67</v>
      </c>
    </row>
    <row r="3" spans="1:11" ht="19.5" customHeight="1">
      <c r="A3" s="30" t="s">
        <v>68</v>
      </c>
      <c r="B3" s="30" t="s">
        <v>69</v>
      </c>
      <c r="C3" s="30" t="s">
        <v>70</v>
      </c>
      <c r="D3" s="30" t="s">
        <v>71</v>
      </c>
      <c r="E3" s="30" t="s">
        <v>72</v>
      </c>
      <c r="F3" s="30" t="s">
        <v>61</v>
      </c>
      <c r="G3" s="30" t="s">
        <v>73</v>
      </c>
      <c r="H3" s="30" t="s">
        <v>74</v>
      </c>
      <c r="I3" s="30" t="s">
        <v>75</v>
      </c>
      <c r="J3" s="30" t="s">
        <v>76</v>
      </c>
      <c r="K3" s="15" t="s">
        <v>77</v>
      </c>
    </row>
    <row r="4" spans="1:11" ht="26.25" customHeight="1">
      <c r="A4" s="30"/>
      <c r="B4" s="47"/>
      <c r="C4" s="47"/>
      <c r="D4" s="30"/>
      <c r="E4" s="30"/>
      <c r="F4" s="30"/>
      <c r="G4" s="30"/>
      <c r="H4" s="30"/>
      <c r="I4" s="30"/>
      <c r="J4" s="30"/>
      <c r="K4" s="15"/>
    </row>
    <row r="5" spans="1:11" ht="19.5" customHeight="1">
      <c r="A5" s="47" t="s">
        <v>78</v>
      </c>
      <c r="B5" s="18" t="s">
        <v>78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47">
        <v>6</v>
      </c>
      <c r="I5" s="47">
        <v>7</v>
      </c>
      <c r="J5" s="48">
        <v>8</v>
      </c>
      <c r="K5" s="49">
        <v>9</v>
      </c>
    </row>
    <row r="6" spans="1:11" ht="23.25" customHeight="1">
      <c r="A6" s="5"/>
      <c r="B6" s="31" t="s">
        <v>70</v>
      </c>
      <c r="C6" s="21">
        <v>1838.07</v>
      </c>
      <c r="D6" s="21">
        <v>0.45</v>
      </c>
      <c r="E6" s="21">
        <v>1837.62</v>
      </c>
      <c r="F6" s="21">
        <v>0</v>
      </c>
      <c r="G6" s="21">
        <v>0</v>
      </c>
      <c r="H6" s="20">
        <v>0</v>
      </c>
      <c r="I6" s="20">
        <v>0</v>
      </c>
      <c r="J6" s="20">
        <v>0</v>
      </c>
      <c r="K6" s="20">
        <v>0</v>
      </c>
    </row>
    <row r="7" spans="1:11" ht="23.25" customHeight="1">
      <c r="A7" s="5" t="s">
        <v>79</v>
      </c>
      <c r="B7" s="31" t="s">
        <v>80</v>
      </c>
      <c r="C7" s="21">
        <v>49.99</v>
      </c>
      <c r="D7" s="21">
        <v>0</v>
      </c>
      <c r="E7" s="21">
        <v>49.99</v>
      </c>
      <c r="F7" s="21">
        <v>0</v>
      </c>
      <c r="G7" s="21">
        <v>0</v>
      </c>
      <c r="H7" s="20">
        <v>0</v>
      </c>
      <c r="I7" s="20">
        <v>0</v>
      </c>
      <c r="J7" s="20">
        <v>0</v>
      </c>
      <c r="K7" s="20">
        <v>0</v>
      </c>
    </row>
    <row r="8" spans="1:11" ht="23.25" customHeight="1">
      <c r="A8" s="5" t="s">
        <v>81</v>
      </c>
      <c r="B8" s="31" t="s">
        <v>82</v>
      </c>
      <c r="C8" s="21">
        <v>49.99</v>
      </c>
      <c r="D8" s="21">
        <v>0</v>
      </c>
      <c r="E8" s="21">
        <v>49.99</v>
      </c>
      <c r="F8" s="21">
        <v>0</v>
      </c>
      <c r="G8" s="21">
        <v>0</v>
      </c>
      <c r="H8" s="20">
        <v>0</v>
      </c>
      <c r="I8" s="20">
        <v>0</v>
      </c>
      <c r="J8" s="20">
        <v>0</v>
      </c>
      <c r="K8" s="20">
        <v>0</v>
      </c>
    </row>
    <row r="9" spans="1:11" ht="23.25" customHeight="1">
      <c r="A9" s="5" t="s">
        <v>83</v>
      </c>
      <c r="B9" s="31" t="s">
        <v>84</v>
      </c>
      <c r="C9" s="21">
        <v>49.99</v>
      </c>
      <c r="D9" s="21">
        <v>0</v>
      </c>
      <c r="E9" s="21">
        <v>49.99</v>
      </c>
      <c r="F9" s="21">
        <v>0</v>
      </c>
      <c r="G9" s="21">
        <v>0</v>
      </c>
      <c r="H9" s="20">
        <v>0</v>
      </c>
      <c r="I9" s="20">
        <v>0</v>
      </c>
      <c r="J9" s="20">
        <v>0</v>
      </c>
      <c r="K9" s="20">
        <v>0</v>
      </c>
    </row>
    <row r="10" spans="1:11" ht="23.25" customHeight="1">
      <c r="A10" s="5" t="s">
        <v>85</v>
      </c>
      <c r="B10" s="31" t="s">
        <v>86</v>
      </c>
      <c r="C10" s="21">
        <v>1788.08</v>
      </c>
      <c r="D10" s="21">
        <v>0.45</v>
      </c>
      <c r="E10" s="21">
        <v>1787.63</v>
      </c>
      <c r="F10" s="21">
        <v>0</v>
      </c>
      <c r="G10" s="21">
        <v>0</v>
      </c>
      <c r="H10" s="20">
        <v>0</v>
      </c>
      <c r="I10" s="20">
        <v>0</v>
      </c>
      <c r="J10" s="20">
        <v>0</v>
      </c>
      <c r="K10" s="20">
        <v>0</v>
      </c>
    </row>
    <row r="11" spans="1:11" ht="23.25" customHeight="1">
      <c r="A11" s="5" t="s">
        <v>87</v>
      </c>
      <c r="B11" s="31" t="s">
        <v>88</v>
      </c>
      <c r="C11" s="21">
        <v>53.87</v>
      </c>
      <c r="D11" s="21">
        <v>0</v>
      </c>
      <c r="E11" s="21">
        <v>53.87</v>
      </c>
      <c r="F11" s="21">
        <v>0</v>
      </c>
      <c r="G11" s="21">
        <v>0</v>
      </c>
      <c r="H11" s="20">
        <v>0</v>
      </c>
      <c r="I11" s="20">
        <v>0</v>
      </c>
      <c r="J11" s="20">
        <v>0</v>
      </c>
      <c r="K11" s="20">
        <v>0</v>
      </c>
    </row>
    <row r="12" spans="1:11" ht="23.25" customHeight="1">
      <c r="A12" s="5" t="s">
        <v>89</v>
      </c>
      <c r="B12" s="31" t="s">
        <v>90</v>
      </c>
      <c r="C12" s="21">
        <v>53.87</v>
      </c>
      <c r="D12" s="21">
        <v>0</v>
      </c>
      <c r="E12" s="21">
        <v>53.87</v>
      </c>
      <c r="F12" s="21">
        <v>0</v>
      </c>
      <c r="G12" s="21">
        <v>0</v>
      </c>
      <c r="H12" s="20">
        <v>0</v>
      </c>
      <c r="I12" s="20">
        <v>0</v>
      </c>
      <c r="J12" s="20">
        <v>0</v>
      </c>
      <c r="K12" s="20">
        <v>0</v>
      </c>
    </row>
    <row r="13" spans="1:11" ht="23.25" customHeight="1">
      <c r="A13" s="5" t="s">
        <v>91</v>
      </c>
      <c r="B13" s="31" t="s">
        <v>92</v>
      </c>
      <c r="C13" s="21">
        <v>1734.21</v>
      </c>
      <c r="D13" s="21">
        <v>0.45</v>
      </c>
      <c r="E13" s="21">
        <v>1733.76</v>
      </c>
      <c r="F13" s="21">
        <v>0</v>
      </c>
      <c r="G13" s="21">
        <v>0</v>
      </c>
      <c r="H13" s="20">
        <v>0</v>
      </c>
      <c r="I13" s="20">
        <v>0</v>
      </c>
      <c r="J13" s="20">
        <v>0</v>
      </c>
      <c r="K13" s="20">
        <v>0</v>
      </c>
    </row>
    <row r="14" spans="1:11" ht="23.25" customHeight="1">
      <c r="A14" s="5" t="s">
        <v>93</v>
      </c>
      <c r="B14" s="31" t="s">
        <v>94</v>
      </c>
      <c r="C14" s="21">
        <v>1734.21</v>
      </c>
      <c r="D14" s="21">
        <v>0.45</v>
      </c>
      <c r="E14" s="21">
        <v>1733.76</v>
      </c>
      <c r="F14" s="21">
        <v>0</v>
      </c>
      <c r="G14" s="21">
        <v>0</v>
      </c>
      <c r="H14" s="20">
        <v>0</v>
      </c>
      <c r="I14" s="20">
        <v>0</v>
      </c>
      <c r="J14" s="20">
        <v>0</v>
      </c>
      <c r="K14" s="20">
        <v>0</v>
      </c>
    </row>
    <row r="15" spans="1:8" ht="19.5" customHeight="1">
      <c r="A15" s="8"/>
      <c r="B15" s="8"/>
      <c r="C15" s="8"/>
      <c r="D15" s="8"/>
      <c r="E15" s="8"/>
      <c r="G15" s="8"/>
      <c r="H15" s="8"/>
    </row>
    <row r="16" spans="1:7" ht="19.5" customHeight="1">
      <c r="A16" s="13"/>
      <c r="B16" s="22"/>
      <c r="C16" s="22"/>
      <c r="D16" s="22"/>
      <c r="E16" s="22"/>
      <c r="F16" s="13"/>
      <c r="G16" s="13"/>
    </row>
  </sheetData>
  <sheetProtection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1" t="s">
        <v>95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15.75" customHeight="1">
      <c r="A3" s="15" t="s">
        <v>68</v>
      </c>
      <c r="B3" s="30" t="s">
        <v>69</v>
      </c>
      <c r="C3" s="30" t="s">
        <v>70</v>
      </c>
      <c r="D3" s="15" t="s">
        <v>96</v>
      </c>
      <c r="E3" s="15" t="s">
        <v>97</v>
      </c>
    </row>
    <row r="4" spans="1:5" ht="13.5" customHeight="1">
      <c r="A4" s="15"/>
      <c r="B4" s="16"/>
      <c r="C4" s="16"/>
      <c r="D4" s="15"/>
      <c r="E4" s="15"/>
    </row>
    <row r="5" spans="1:5" ht="19.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31" t="s">
        <v>70</v>
      </c>
      <c r="C6" s="21">
        <v>1838.07</v>
      </c>
      <c r="D6" s="21">
        <v>944.89</v>
      </c>
      <c r="E6" s="20">
        <v>893.18</v>
      </c>
    </row>
    <row r="7" spans="1:6" ht="23.25" customHeight="1">
      <c r="A7" s="5" t="s">
        <v>79</v>
      </c>
      <c r="B7" s="31" t="s">
        <v>80</v>
      </c>
      <c r="C7" s="21">
        <v>49.99</v>
      </c>
      <c r="D7" s="21">
        <v>49.99</v>
      </c>
      <c r="E7" s="20">
        <v>0</v>
      </c>
      <c r="F7" s="8"/>
    </row>
    <row r="8" spans="1:7" ht="23.25" customHeight="1">
      <c r="A8" s="5" t="s">
        <v>81</v>
      </c>
      <c r="B8" s="31" t="s">
        <v>82</v>
      </c>
      <c r="C8" s="21">
        <v>49.99</v>
      </c>
      <c r="D8" s="21">
        <v>49.99</v>
      </c>
      <c r="E8" s="20">
        <v>0</v>
      </c>
      <c r="G8" s="8"/>
    </row>
    <row r="9" spans="1:7" ht="23.25" customHeight="1">
      <c r="A9" s="5" t="s">
        <v>83</v>
      </c>
      <c r="B9" s="31" t="s">
        <v>84</v>
      </c>
      <c r="C9" s="21">
        <v>49.99</v>
      </c>
      <c r="D9" s="21">
        <v>49.99</v>
      </c>
      <c r="E9" s="20">
        <v>0</v>
      </c>
      <c r="G9" s="8"/>
    </row>
    <row r="10" spans="1:5" ht="23.25" customHeight="1">
      <c r="A10" s="5" t="s">
        <v>85</v>
      </c>
      <c r="B10" s="31" t="s">
        <v>86</v>
      </c>
      <c r="C10" s="21">
        <v>1788.08</v>
      </c>
      <c r="D10" s="21">
        <v>894.9</v>
      </c>
      <c r="E10" s="20">
        <v>893.18</v>
      </c>
    </row>
    <row r="11" spans="1:5" ht="23.25" customHeight="1">
      <c r="A11" s="5" t="s">
        <v>87</v>
      </c>
      <c r="B11" s="31" t="s">
        <v>88</v>
      </c>
      <c r="C11" s="21">
        <v>53.87</v>
      </c>
      <c r="D11" s="21">
        <v>53.87</v>
      </c>
      <c r="E11" s="20">
        <v>0</v>
      </c>
    </row>
    <row r="12" spans="1:5" ht="23.25" customHeight="1">
      <c r="A12" s="5" t="s">
        <v>89</v>
      </c>
      <c r="B12" s="31" t="s">
        <v>90</v>
      </c>
      <c r="C12" s="21">
        <v>53.87</v>
      </c>
      <c r="D12" s="21">
        <v>53.87</v>
      </c>
      <c r="E12" s="20">
        <v>0</v>
      </c>
    </row>
    <row r="13" spans="1:5" ht="23.25" customHeight="1">
      <c r="A13" s="5" t="s">
        <v>91</v>
      </c>
      <c r="B13" s="31" t="s">
        <v>92</v>
      </c>
      <c r="C13" s="21">
        <v>1734.21</v>
      </c>
      <c r="D13" s="21">
        <v>841.03</v>
      </c>
      <c r="E13" s="20">
        <v>893.18</v>
      </c>
    </row>
    <row r="14" spans="1:5" ht="23.25" customHeight="1">
      <c r="A14" s="5" t="s">
        <v>93</v>
      </c>
      <c r="B14" s="31" t="s">
        <v>94</v>
      </c>
      <c r="C14" s="21">
        <v>1734.21</v>
      </c>
      <c r="D14" s="21">
        <v>841.03</v>
      </c>
      <c r="E14" s="20">
        <v>893.18</v>
      </c>
    </row>
    <row r="15" spans="2:3" ht="19.5" customHeight="1">
      <c r="B15" s="8"/>
      <c r="C15" s="8"/>
    </row>
    <row r="16" spans="1:4" ht="19.5" customHeight="1">
      <c r="A16" s="13"/>
      <c r="B16" s="22"/>
      <c r="C16" s="13"/>
      <c r="D16" s="13"/>
    </row>
    <row r="17" ht="19.5" customHeight="1">
      <c r="B17" s="8"/>
    </row>
    <row r="18" ht="19.5" customHeight="1">
      <c r="B18" s="8"/>
    </row>
    <row r="19" spans="1:4" ht="19.5" customHeight="1">
      <c r="A19" s="13"/>
      <c r="B19" s="22"/>
      <c r="C19" s="22"/>
      <c r="D19" s="13"/>
    </row>
    <row r="20" ht="19.5" customHeight="1"/>
    <row r="21" ht="19.5" customHeight="1"/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1" t="s">
        <v>98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15.75" customHeight="1">
      <c r="A3" s="15" t="s">
        <v>68</v>
      </c>
      <c r="B3" s="36" t="s">
        <v>69</v>
      </c>
      <c r="C3" s="37" t="s">
        <v>70</v>
      </c>
      <c r="D3" s="25" t="s">
        <v>96</v>
      </c>
      <c r="E3" s="15" t="s">
        <v>97</v>
      </c>
    </row>
    <row r="4" spans="1:5" ht="13.5" customHeight="1">
      <c r="A4" s="15"/>
      <c r="B4" s="38"/>
      <c r="C4" s="39"/>
      <c r="D4" s="25"/>
      <c r="E4" s="15"/>
    </row>
    <row r="5" spans="1:5" ht="19.5" customHeight="1">
      <c r="A5" s="40" t="s">
        <v>78</v>
      </c>
      <c r="B5" s="41" t="s">
        <v>78</v>
      </c>
      <c r="C5" s="41">
        <v>1</v>
      </c>
      <c r="D5" s="42">
        <v>2</v>
      </c>
      <c r="E5" s="43">
        <v>3</v>
      </c>
    </row>
    <row r="6" spans="1:5" ht="23.25" customHeight="1">
      <c r="A6" s="44"/>
      <c r="B6" s="45" t="s">
        <v>70</v>
      </c>
      <c r="C6" s="46">
        <v>1838.07</v>
      </c>
      <c r="D6" s="46">
        <v>944.89</v>
      </c>
      <c r="E6" s="20">
        <v>893.18</v>
      </c>
    </row>
    <row r="7" spans="1:5" ht="23.25" customHeight="1">
      <c r="A7" s="44" t="s">
        <v>79</v>
      </c>
      <c r="B7" s="45" t="s">
        <v>80</v>
      </c>
      <c r="C7" s="46">
        <v>49.99</v>
      </c>
      <c r="D7" s="46">
        <v>49.99</v>
      </c>
      <c r="E7" s="20">
        <v>0</v>
      </c>
    </row>
    <row r="8" spans="1:5" ht="23.25" customHeight="1">
      <c r="A8" s="44" t="s">
        <v>81</v>
      </c>
      <c r="B8" s="45" t="s">
        <v>82</v>
      </c>
      <c r="C8" s="46">
        <v>49.99</v>
      </c>
      <c r="D8" s="46">
        <v>49.99</v>
      </c>
      <c r="E8" s="20">
        <v>0</v>
      </c>
    </row>
    <row r="9" spans="1:5" ht="23.25" customHeight="1">
      <c r="A9" s="44" t="s">
        <v>83</v>
      </c>
      <c r="B9" s="45" t="s">
        <v>84</v>
      </c>
      <c r="C9" s="46">
        <v>49.99</v>
      </c>
      <c r="D9" s="46">
        <v>49.99</v>
      </c>
      <c r="E9" s="20">
        <v>0</v>
      </c>
    </row>
    <row r="10" spans="1:5" ht="23.25" customHeight="1">
      <c r="A10" s="44" t="s">
        <v>85</v>
      </c>
      <c r="B10" s="45" t="s">
        <v>86</v>
      </c>
      <c r="C10" s="46">
        <v>1788.08</v>
      </c>
      <c r="D10" s="46">
        <v>894.9</v>
      </c>
      <c r="E10" s="20">
        <v>893.18</v>
      </c>
    </row>
    <row r="11" spans="1:5" ht="23.25" customHeight="1">
      <c r="A11" s="44" t="s">
        <v>87</v>
      </c>
      <c r="B11" s="45" t="s">
        <v>88</v>
      </c>
      <c r="C11" s="46">
        <v>53.87</v>
      </c>
      <c r="D11" s="46">
        <v>53.87</v>
      </c>
      <c r="E11" s="20">
        <v>0</v>
      </c>
    </row>
    <row r="12" spans="1:5" ht="23.25" customHeight="1">
      <c r="A12" s="44" t="s">
        <v>89</v>
      </c>
      <c r="B12" s="45" t="s">
        <v>90</v>
      </c>
      <c r="C12" s="46">
        <v>53.87</v>
      </c>
      <c r="D12" s="46">
        <v>53.87</v>
      </c>
      <c r="E12" s="20">
        <v>0</v>
      </c>
    </row>
    <row r="13" spans="1:5" ht="23.25" customHeight="1">
      <c r="A13" s="44" t="s">
        <v>91</v>
      </c>
      <c r="B13" s="45" t="s">
        <v>92</v>
      </c>
      <c r="C13" s="46">
        <v>1734.21</v>
      </c>
      <c r="D13" s="46">
        <v>841.03</v>
      </c>
      <c r="E13" s="20">
        <v>893.18</v>
      </c>
    </row>
    <row r="14" spans="1:5" ht="23.25" customHeight="1">
      <c r="A14" s="44" t="s">
        <v>93</v>
      </c>
      <c r="B14" s="45" t="s">
        <v>94</v>
      </c>
      <c r="C14" s="46">
        <v>1734.21</v>
      </c>
      <c r="D14" s="46">
        <v>841.03</v>
      </c>
      <c r="E14" s="20">
        <v>893.18</v>
      </c>
    </row>
    <row r="15" spans="2:4" ht="19.5" customHeight="1">
      <c r="B15" s="8"/>
      <c r="C15" s="8"/>
      <c r="D15" s="8"/>
    </row>
    <row r="16" spans="1:4" ht="19.5" customHeight="1">
      <c r="A16" s="13"/>
      <c r="B16" s="22"/>
      <c r="C16" s="22"/>
      <c r="D16" s="13"/>
    </row>
    <row r="17" spans="2:3" ht="19.5" customHeight="1">
      <c r="B17" s="8"/>
      <c r="C17" s="8"/>
    </row>
    <row r="18" spans="2:3" ht="19.5" customHeight="1">
      <c r="B18" s="8"/>
      <c r="C18" s="8"/>
    </row>
    <row r="19" spans="1:4" ht="19.5" customHeight="1">
      <c r="A19" s="13"/>
      <c r="B19" s="22"/>
      <c r="C19" s="22"/>
      <c r="D19" s="13"/>
    </row>
    <row r="20" ht="19.5" customHeight="1">
      <c r="C20" s="8"/>
    </row>
    <row r="21" ht="19.5" customHeight="1">
      <c r="C21" s="8"/>
    </row>
    <row r="22" ht="19.5" customHeight="1"/>
    <row r="23" ht="19.5" customHeight="1"/>
    <row r="24" spans="1:4" ht="19.5" customHeight="1">
      <c r="A24" s="13"/>
      <c r="B24" s="13"/>
      <c r="C24" s="13"/>
      <c r="D24" s="1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16">
      <selection activeCell="D25" sqref="D25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1" t="s">
        <v>99</v>
      </c>
      <c r="B1" s="1"/>
      <c r="C1" s="1"/>
      <c r="D1" s="1"/>
      <c r="E1" s="1"/>
    </row>
    <row r="2" spans="1:5" ht="19.5" customHeight="1">
      <c r="A2" s="12" t="s">
        <v>10</v>
      </c>
      <c r="B2" s="13"/>
      <c r="C2" s="14"/>
      <c r="D2" s="23"/>
      <c r="E2" s="24" t="s">
        <v>67</v>
      </c>
    </row>
    <row r="3" spans="1:5" ht="20.25" customHeight="1">
      <c r="A3" s="15" t="s">
        <v>68</v>
      </c>
      <c r="B3" s="30" t="s">
        <v>69</v>
      </c>
      <c r="C3" s="15" t="s">
        <v>96</v>
      </c>
      <c r="D3" s="15"/>
      <c r="E3" s="15"/>
    </row>
    <row r="4" spans="1:5" ht="20.25" customHeight="1">
      <c r="A4" s="15"/>
      <c r="B4" s="30"/>
      <c r="C4" s="30" t="s">
        <v>70</v>
      </c>
      <c r="D4" s="15" t="s">
        <v>100</v>
      </c>
      <c r="E4" s="15" t="s">
        <v>101</v>
      </c>
    </row>
    <row r="5" spans="1:5" ht="20.25" customHeight="1">
      <c r="A5" s="16" t="s">
        <v>78</v>
      </c>
      <c r="B5" s="17" t="s">
        <v>78</v>
      </c>
      <c r="C5" s="17">
        <v>1</v>
      </c>
      <c r="D5" s="18">
        <v>2</v>
      </c>
      <c r="E5" s="19">
        <v>3</v>
      </c>
    </row>
    <row r="6" spans="1:5" ht="23.25" customHeight="1">
      <c r="A6" s="5"/>
      <c r="B6" s="31" t="s">
        <v>70</v>
      </c>
      <c r="C6" s="21">
        <v>944.89</v>
      </c>
      <c r="D6" s="21">
        <v>765.72</v>
      </c>
      <c r="E6" s="20">
        <v>179.17</v>
      </c>
    </row>
    <row r="7" spans="1:5" ht="23.25" customHeight="1">
      <c r="A7" s="5" t="s">
        <v>102</v>
      </c>
      <c r="B7" s="31" t="s">
        <v>103</v>
      </c>
      <c r="C7" s="21">
        <v>711.85</v>
      </c>
      <c r="D7" s="21">
        <v>711.85</v>
      </c>
      <c r="E7" s="20">
        <v>0</v>
      </c>
    </row>
    <row r="8" spans="1:5" ht="23.25" customHeight="1">
      <c r="A8" s="5" t="s">
        <v>104</v>
      </c>
      <c r="B8" s="31" t="s">
        <v>105</v>
      </c>
      <c r="C8" s="21">
        <v>238.34</v>
      </c>
      <c r="D8" s="21">
        <v>238.34</v>
      </c>
      <c r="E8" s="20">
        <v>0</v>
      </c>
    </row>
    <row r="9" spans="1:5" ht="23.25" customHeight="1">
      <c r="A9" s="5" t="s">
        <v>106</v>
      </c>
      <c r="B9" s="31" t="s">
        <v>107</v>
      </c>
      <c r="C9" s="21">
        <v>221.91</v>
      </c>
      <c r="D9" s="21">
        <v>221.91</v>
      </c>
      <c r="E9" s="20">
        <v>0</v>
      </c>
    </row>
    <row r="10" spans="1:5" ht="23.25" customHeight="1">
      <c r="A10" s="5" t="s">
        <v>108</v>
      </c>
      <c r="B10" s="31" t="s">
        <v>109</v>
      </c>
      <c r="C10" s="21">
        <v>210.6</v>
      </c>
      <c r="D10" s="21">
        <v>210.6</v>
      </c>
      <c r="E10" s="20">
        <v>0</v>
      </c>
    </row>
    <row r="11" spans="1:5" ht="23.25" customHeight="1">
      <c r="A11" s="5" t="s">
        <v>110</v>
      </c>
      <c r="B11" s="31" t="s">
        <v>111</v>
      </c>
      <c r="C11" s="21">
        <v>41</v>
      </c>
      <c r="D11" s="21">
        <v>41</v>
      </c>
      <c r="E11" s="20">
        <v>0</v>
      </c>
    </row>
    <row r="12" spans="1:5" ht="23.25" customHeight="1">
      <c r="A12" s="5" t="s">
        <v>112</v>
      </c>
      <c r="B12" s="31" t="s">
        <v>113</v>
      </c>
      <c r="C12" s="21">
        <v>179.17</v>
      </c>
      <c r="D12" s="21">
        <v>0</v>
      </c>
      <c r="E12" s="20">
        <v>179.17</v>
      </c>
    </row>
    <row r="13" spans="1:5" ht="23.25" customHeight="1">
      <c r="A13" s="5" t="s">
        <v>114</v>
      </c>
      <c r="B13" s="31" t="s">
        <v>115</v>
      </c>
      <c r="C13" s="21">
        <v>15</v>
      </c>
      <c r="D13" s="21">
        <v>0</v>
      </c>
      <c r="E13" s="20">
        <v>15</v>
      </c>
    </row>
    <row r="14" spans="1:5" ht="23.25" customHeight="1">
      <c r="A14" s="5" t="s">
        <v>116</v>
      </c>
      <c r="B14" s="31" t="s">
        <v>117</v>
      </c>
      <c r="C14" s="21">
        <v>2.96</v>
      </c>
      <c r="D14" s="21">
        <v>0</v>
      </c>
      <c r="E14" s="20">
        <v>2.96</v>
      </c>
    </row>
    <row r="15" spans="1:5" ht="23.25" customHeight="1">
      <c r="A15" s="5" t="s">
        <v>118</v>
      </c>
      <c r="B15" s="31" t="s">
        <v>119</v>
      </c>
      <c r="C15" s="21">
        <v>2.97</v>
      </c>
      <c r="D15" s="21">
        <v>0</v>
      </c>
      <c r="E15" s="20">
        <v>2.97</v>
      </c>
    </row>
    <row r="16" spans="1:5" ht="23.25" customHeight="1">
      <c r="A16" s="5" t="s">
        <v>120</v>
      </c>
      <c r="B16" s="31" t="s">
        <v>121</v>
      </c>
      <c r="C16" s="21">
        <v>8</v>
      </c>
      <c r="D16" s="21">
        <v>0</v>
      </c>
      <c r="E16" s="20">
        <v>8</v>
      </c>
    </row>
    <row r="17" spans="1:5" ht="23.25" customHeight="1">
      <c r="A17" s="5" t="s">
        <v>122</v>
      </c>
      <c r="B17" s="31" t="s">
        <v>123</v>
      </c>
      <c r="C17" s="21">
        <v>6</v>
      </c>
      <c r="D17" s="21">
        <v>0</v>
      </c>
      <c r="E17" s="20">
        <v>6</v>
      </c>
    </row>
    <row r="18" spans="1:5" ht="23.25" customHeight="1">
      <c r="A18" s="5" t="s">
        <v>124</v>
      </c>
      <c r="B18" s="31" t="s">
        <v>125</v>
      </c>
      <c r="C18" s="21">
        <v>8</v>
      </c>
      <c r="D18" s="21">
        <v>0</v>
      </c>
      <c r="E18" s="20">
        <v>8</v>
      </c>
    </row>
    <row r="19" spans="1:5" ht="23.25" customHeight="1">
      <c r="A19" s="5" t="s">
        <v>126</v>
      </c>
      <c r="B19" s="31" t="s">
        <v>127</v>
      </c>
      <c r="C19" s="21">
        <v>2</v>
      </c>
      <c r="D19" s="21">
        <v>0</v>
      </c>
      <c r="E19" s="20">
        <v>2</v>
      </c>
    </row>
    <row r="20" spans="1:5" ht="23.25" customHeight="1">
      <c r="A20" s="5" t="s">
        <v>128</v>
      </c>
      <c r="B20" s="31" t="s">
        <v>129</v>
      </c>
      <c r="C20" s="21">
        <v>2.97</v>
      </c>
      <c r="D20" s="21">
        <v>0</v>
      </c>
      <c r="E20" s="20">
        <v>2.97</v>
      </c>
    </row>
    <row r="21" spans="1:5" ht="23.25" customHeight="1">
      <c r="A21" s="5" t="s">
        <v>130</v>
      </c>
      <c r="B21" s="31" t="s">
        <v>131</v>
      </c>
      <c r="C21" s="21">
        <v>24.1</v>
      </c>
      <c r="D21" s="21">
        <v>0</v>
      </c>
      <c r="E21" s="20">
        <v>24.1</v>
      </c>
    </row>
    <row r="22" spans="1:5" ht="23.25" customHeight="1">
      <c r="A22" s="5" t="s">
        <v>132</v>
      </c>
      <c r="B22" s="31" t="s">
        <v>133</v>
      </c>
      <c r="C22" s="21">
        <v>8.89</v>
      </c>
      <c r="D22" s="21">
        <v>0</v>
      </c>
      <c r="E22" s="20">
        <v>8.89</v>
      </c>
    </row>
    <row r="23" spans="1:5" ht="23.25" customHeight="1">
      <c r="A23" s="5" t="s">
        <v>134</v>
      </c>
      <c r="B23" s="31" t="s">
        <v>135</v>
      </c>
      <c r="C23" s="21">
        <v>12.16</v>
      </c>
      <c r="D23" s="21">
        <v>0</v>
      </c>
      <c r="E23" s="20">
        <v>12.16</v>
      </c>
    </row>
    <row r="24" spans="1:5" ht="23.25" customHeight="1">
      <c r="A24" s="5" t="s">
        <v>136</v>
      </c>
      <c r="B24" s="31" t="s">
        <v>137</v>
      </c>
      <c r="C24" s="21">
        <v>77</v>
      </c>
      <c r="D24" s="21">
        <v>0</v>
      </c>
      <c r="E24" s="20">
        <v>77</v>
      </c>
    </row>
    <row r="25" spans="1:5" ht="23.25" customHeight="1">
      <c r="A25" s="5" t="s">
        <v>138</v>
      </c>
      <c r="B25" s="31" t="s">
        <v>139</v>
      </c>
      <c r="C25" s="21">
        <v>8.98</v>
      </c>
      <c r="D25" s="21">
        <v>0</v>
      </c>
      <c r="E25" s="20">
        <v>8.98</v>
      </c>
    </row>
    <row r="26" spans="1:5" ht="23.25" customHeight="1">
      <c r="A26" s="5" t="s">
        <v>140</v>
      </c>
      <c r="B26" s="31" t="s">
        <v>141</v>
      </c>
      <c r="C26" s="21">
        <v>0.14</v>
      </c>
      <c r="D26" s="21">
        <v>0</v>
      </c>
      <c r="E26" s="20">
        <v>0.14</v>
      </c>
    </row>
    <row r="27" spans="1:5" ht="23.25" customHeight="1">
      <c r="A27" s="5" t="s">
        <v>142</v>
      </c>
      <c r="B27" s="31" t="s">
        <v>143</v>
      </c>
      <c r="C27" s="21">
        <v>53.87</v>
      </c>
      <c r="D27" s="21">
        <v>53.87</v>
      </c>
      <c r="E27" s="20">
        <v>0</v>
      </c>
    </row>
    <row r="28" spans="1:5" ht="23.25" customHeight="1">
      <c r="A28" s="5" t="s">
        <v>144</v>
      </c>
      <c r="B28" s="31" t="s">
        <v>145</v>
      </c>
      <c r="C28" s="21">
        <v>53.87</v>
      </c>
      <c r="D28" s="21">
        <v>53.87</v>
      </c>
      <c r="E28" s="20">
        <v>0</v>
      </c>
    </row>
  </sheetData>
  <sheetProtection/>
  <mergeCells count="4">
    <mergeCell ref="A1:E1"/>
    <mergeCell ref="C3:E3"/>
    <mergeCell ref="A3:A4"/>
    <mergeCell ref="B3:B4"/>
  </mergeCells>
  <printOptions horizontalCentered="1"/>
  <pageMargins left="0.79" right="0.79" top="1.18" bottom="0.39" header="0.51" footer="0.51"/>
  <pageSetup fitToHeight="999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F2">
      <selection activeCell="R15" sqref="R15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1" t="s">
        <v>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9.5" customHeight="1">
      <c r="A2" s="12" t="s">
        <v>10</v>
      </c>
      <c r="B2" s="13"/>
      <c r="C2" s="1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35" t="s">
        <v>67</v>
      </c>
    </row>
    <row r="3" spans="1:35" ht="21.75" customHeight="1">
      <c r="A3" s="2" t="s">
        <v>68</v>
      </c>
      <c r="B3" s="2" t="s">
        <v>69</v>
      </c>
      <c r="C3" s="2" t="s">
        <v>70</v>
      </c>
      <c r="D3" s="2" t="s">
        <v>96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21.75" customHeight="1">
      <c r="A4" s="2"/>
      <c r="B4" s="2"/>
      <c r="C4" s="2"/>
      <c r="D4" s="2" t="s">
        <v>103</v>
      </c>
      <c r="E4" s="2"/>
      <c r="F4" s="2"/>
      <c r="G4" s="2"/>
      <c r="H4" s="2"/>
      <c r="I4" s="2"/>
      <c r="J4" s="2"/>
      <c r="K4" s="2" t="s">
        <v>113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 t="s">
        <v>146</v>
      </c>
      <c r="AE4" s="2"/>
      <c r="AF4" s="2"/>
      <c r="AG4" s="2"/>
      <c r="AH4" s="2"/>
      <c r="AI4" s="2"/>
    </row>
    <row r="5" spans="1:35" ht="89.25" customHeight="1">
      <c r="A5" s="2"/>
      <c r="B5" s="2"/>
      <c r="C5" s="2"/>
      <c r="D5" s="2" t="s">
        <v>147</v>
      </c>
      <c r="E5" s="2" t="s">
        <v>148</v>
      </c>
      <c r="F5" s="2" t="s">
        <v>149</v>
      </c>
      <c r="G5" s="2" t="s">
        <v>150</v>
      </c>
      <c r="H5" s="2" t="s">
        <v>151</v>
      </c>
      <c r="I5" s="2" t="s">
        <v>152</v>
      </c>
      <c r="J5" s="2" t="s">
        <v>153</v>
      </c>
      <c r="K5" s="2" t="s">
        <v>147</v>
      </c>
      <c r="L5" s="2" t="s">
        <v>154</v>
      </c>
      <c r="M5" s="2" t="s">
        <v>155</v>
      </c>
      <c r="N5" s="2" t="s">
        <v>156</v>
      </c>
      <c r="O5" s="2" t="s">
        <v>157</v>
      </c>
      <c r="P5" s="2" t="s">
        <v>158</v>
      </c>
      <c r="Q5" s="2" t="s">
        <v>159</v>
      </c>
      <c r="R5" s="2" t="s">
        <v>160</v>
      </c>
      <c r="S5" s="2" t="s">
        <v>161</v>
      </c>
      <c r="T5" s="2" t="s">
        <v>162</v>
      </c>
      <c r="U5" s="2" t="s">
        <v>163</v>
      </c>
      <c r="V5" s="2" t="s">
        <v>164</v>
      </c>
      <c r="W5" s="2" t="s">
        <v>165</v>
      </c>
      <c r="X5" s="2" t="s">
        <v>166</v>
      </c>
      <c r="Y5" s="10" t="s">
        <v>167</v>
      </c>
      <c r="Z5" s="10" t="s">
        <v>168</v>
      </c>
      <c r="AA5" s="10" t="s">
        <v>169</v>
      </c>
      <c r="AB5" s="10" t="s">
        <v>170</v>
      </c>
      <c r="AC5" s="10" t="s">
        <v>171</v>
      </c>
      <c r="AD5" s="2" t="s">
        <v>147</v>
      </c>
      <c r="AE5" s="10" t="s">
        <v>172</v>
      </c>
      <c r="AF5" s="10" t="s">
        <v>173</v>
      </c>
      <c r="AG5" s="10" t="s">
        <v>174</v>
      </c>
      <c r="AH5" s="10" t="s">
        <v>175</v>
      </c>
      <c r="AI5" s="10" t="s">
        <v>176</v>
      </c>
    </row>
    <row r="6" spans="1:35" ht="19.5" customHeight="1">
      <c r="A6" s="33" t="s">
        <v>78</v>
      </c>
      <c r="B6" s="34" t="s">
        <v>78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34">
        <v>19</v>
      </c>
      <c r="V6" s="34">
        <v>20</v>
      </c>
      <c r="W6" s="34">
        <v>21</v>
      </c>
      <c r="X6" s="34">
        <v>22</v>
      </c>
      <c r="Y6" s="34">
        <v>23</v>
      </c>
      <c r="Z6" s="34">
        <v>24</v>
      </c>
      <c r="AA6" s="34">
        <v>25</v>
      </c>
      <c r="AB6" s="34">
        <v>26</v>
      </c>
      <c r="AC6" s="34">
        <v>27</v>
      </c>
      <c r="AD6" s="34">
        <v>28</v>
      </c>
      <c r="AE6" s="34">
        <v>29</v>
      </c>
      <c r="AF6" s="34">
        <v>30</v>
      </c>
      <c r="AG6" s="34">
        <v>31</v>
      </c>
      <c r="AH6" s="34">
        <v>32</v>
      </c>
      <c r="AI6" s="34">
        <v>33</v>
      </c>
    </row>
    <row r="7" spans="1:37" ht="23.25" customHeight="1">
      <c r="A7" s="5"/>
      <c r="B7" s="31" t="s">
        <v>70</v>
      </c>
      <c r="C7" s="21">
        <v>944.89</v>
      </c>
      <c r="D7" s="21">
        <v>711.85</v>
      </c>
      <c r="E7" s="21">
        <v>238.34</v>
      </c>
      <c r="F7" s="21">
        <v>0</v>
      </c>
      <c r="G7" s="21">
        <v>0</v>
      </c>
      <c r="H7" s="21">
        <v>221.91</v>
      </c>
      <c r="I7" s="21">
        <v>210.6</v>
      </c>
      <c r="J7" s="21">
        <v>41</v>
      </c>
      <c r="K7" s="21">
        <v>179.17</v>
      </c>
      <c r="L7" s="21">
        <v>15</v>
      </c>
      <c r="M7" s="21">
        <v>2.96</v>
      </c>
      <c r="N7" s="21">
        <v>2.97</v>
      </c>
      <c r="O7" s="21">
        <v>8</v>
      </c>
      <c r="P7" s="21">
        <v>6</v>
      </c>
      <c r="Q7" s="21">
        <v>8</v>
      </c>
      <c r="R7" s="21">
        <v>0</v>
      </c>
      <c r="S7" s="21">
        <v>0</v>
      </c>
      <c r="T7" s="21">
        <v>0</v>
      </c>
      <c r="U7" s="21">
        <v>2</v>
      </c>
      <c r="V7" s="21">
        <v>2.97</v>
      </c>
      <c r="W7" s="21">
        <v>24.1</v>
      </c>
      <c r="X7" s="21">
        <v>0</v>
      </c>
      <c r="Y7" s="21">
        <v>0</v>
      </c>
      <c r="Z7" s="21">
        <v>8.89</v>
      </c>
      <c r="AA7" s="21">
        <v>12.16</v>
      </c>
      <c r="AB7" s="21">
        <v>77</v>
      </c>
      <c r="AC7" s="21">
        <v>9.12</v>
      </c>
      <c r="AD7" s="21">
        <v>53.87</v>
      </c>
      <c r="AE7" s="21">
        <v>0</v>
      </c>
      <c r="AF7" s="21">
        <v>0</v>
      </c>
      <c r="AG7" s="21">
        <v>0</v>
      </c>
      <c r="AH7" s="21">
        <v>53.87</v>
      </c>
      <c r="AI7" s="21">
        <v>0</v>
      </c>
      <c r="AJ7" s="8"/>
      <c r="AK7" s="8"/>
    </row>
    <row r="8" spans="1:36" ht="23.25" customHeight="1">
      <c r="A8" s="5" t="s">
        <v>79</v>
      </c>
      <c r="B8" s="31" t="s">
        <v>80</v>
      </c>
      <c r="C8" s="21">
        <v>49.99</v>
      </c>
      <c r="D8" s="21">
        <v>49.99</v>
      </c>
      <c r="E8" s="21">
        <v>0</v>
      </c>
      <c r="F8" s="21">
        <v>0</v>
      </c>
      <c r="G8" s="21">
        <v>0</v>
      </c>
      <c r="H8" s="21">
        <v>49.99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  <c r="AA8" s="21">
        <v>0</v>
      </c>
      <c r="AB8" s="21">
        <v>0</v>
      </c>
      <c r="AC8" s="21">
        <v>0</v>
      </c>
      <c r="AD8" s="21">
        <v>0</v>
      </c>
      <c r="AE8" s="21">
        <v>0</v>
      </c>
      <c r="AF8" s="21">
        <v>0</v>
      </c>
      <c r="AG8" s="21">
        <v>0</v>
      </c>
      <c r="AH8" s="21">
        <v>0</v>
      </c>
      <c r="AI8" s="21">
        <v>0</v>
      </c>
      <c r="AJ8" s="8"/>
    </row>
    <row r="9" spans="1:36" ht="23.25" customHeight="1">
      <c r="A9" s="5" t="s">
        <v>81</v>
      </c>
      <c r="B9" s="31" t="s">
        <v>82</v>
      </c>
      <c r="C9" s="21">
        <v>49.99</v>
      </c>
      <c r="D9" s="21">
        <v>49.99</v>
      </c>
      <c r="E9" s="21">
        <v>0</v>
      </c>
      <c r="F9" s="21">
        <v>0</v>
      </c>
      <c r="G9" s="21">
        <v>0</v>
      </c>
      <c r="H9" s="21">
        <v>49.99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8"/>
    </row>
    <row r="10" spans="1:35" ht="23.25" customHeight="1">
      <c r="A10" s="5" t="s">
        <v>83</v>
      </c>
      <c r="B10" s="31" t="s">
        <v>84</v>
      </c>
      <c r="C10" s="21">
        <v>49.99</v>
      </c>
      <c r="D10" s="21">
        <v>49.99</v>
      </c>
      <c r="E10" s="21">
        <v>0</v>
      </c>
      <c r="F10" s="21">
        <v>0</v>
      </c>
      <c r="G10" s="21">
        <v>0</v>
      </c>
      <c r="H10" s="21">
        <v>49.99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</v>
      </c>
    </row>
    <row r="11" spans="1:35" ht="23.25" customHeight="1">
      <c r="A11" s="5" t="s">
        <v>85</v>
      </c>
      <c r="B11" s="31" t="s">
        <v>86</v>
      </c>
      <c r="C11" s="21">
        <v>894.9</v>
      </c>
      <c r="D11" s="21">
        <v>661.86</v>
      </c>
      <c r="E11" s="21">
        <v>238.34</v>
      </c>
      <c r="F11" s="21">
        <v>0</v>
      </c>
      <c r="G11" s="21">
        <v>0</v>
      </c>
      <c r="H11" s="21">
        <v>171.92</v>
      </c>
      <c r="I11" s="21">
        <v>210.6</v>
      </c>
      <c r="J11" s="21">
        <v>41</v>
      </c>
      <c r="K11" s="21">
        <v>179.17</v>
      </c>
      <c r="L11" s="21">
        <v>15</v>
      </c>
      <c r="M11" s="21">
        <v>2.96</v>
      </c>
      <c r="N11" s="21">
        <v>2.97</v>
      </c>
      <c r="O11" s="21">
        <v>8</v>
      </c>
      <c r="P11" s="21">
        <v>6</v>
      </c>
      <c r="Q11" s="21">
        <v>8</v>
      </c>
      <c r="R11" s="21">
        <v>0</v>
      </c>
      <c r="S11" s="21">
        <v>0</v>
      </c>
      <c r="T11" s="21">
        <v>0</v>
      </c>
      <c r="U11" s="21">
        <v>2</v>
      </c>
      <c r="V11" s="21">
        <v>2.97</v>
      </c>
      <c r="W11" s="21">
        <v>24.1</v>
      </c>
      <c r="X11" s="21">
        <v>0</v>
      </c>
      <c r="Y11" s="21">
        <v>0</v>
      </c>
      <c r="Z11" s="21">
        <v>8.89</v>
      </c>
      <c r="AA11" s="21">
        <v>12.16</v>
      </c>
      <c r="AB11" s="21">
        <v>77</v>
      </c>
      <c r="AC11" s="21">
        <v>9.12</v>
      </c>
      <c r="AD11" s="21">
        <v>53.87</v>
      </c>
      <c r="AE11" s="21">
        <v>0</v>
      </c>
      <c r="AF11" s="21">
        <v>0</v>
      </c>
      <c r="AG11" s="21">
        <v>0</v>
      </c>
      <c r="AH11" s="21">
        <v>53.87</v>
      </c>
      <c r="AI11" s="21">
        <v>0</v>
      </c>
    </row>
    <row r="12" spans="1:35" ht="23.25" customHeight="1">
      <c r="A12" s="5" t="s">
        <v>87</v>
      </c>
      <c r="B12" s="31" t="s">
        <v>88</v>
      </c>
      <c r="C12" s="21">
        <v>53.87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0</v>
      </c>
      <c r="AD12" s="21">
        <v>53.87</v>
      </c>
      <c r="AE12" s="21">
        <v>0</v>
      </c>
      <c r="AF12" s="21">
        <v>0</v>
      </c>
      <c r="AG12" s="21">
        <v>0</v>
      </c>
      <c r="AH12" s="21">
        <v>53.87</v>
      </c>
      <c r="AI12" s="21">
        <v>0</v>
      </c>
    </row>
    <row r="13" spans="1:35" ht="23.25" customHeight="1">
      <c r="A13" s="5" t="s">
        <v>89</v>
      </c>
      <c r="B13" s="31" t="s">
        <v>90</v>
      </c>
      <c r="C13" s="21">
        <v>53.87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53.87</v>
      </c>
      <c r="AE13" s="21">
        <v>0</v>
      </c>
      <c r="AF13" s="21">
        <v>0</v>
      </c>
      <c r="AG13" s="21">
        <v>0</v>
      </c>
      <c r="AH13" s="21">
        <v>53.87</v>
      </c>
      <c r="AI13" s="21">
        <v>0</v>
      </c>
    </row>
    <row r="14" spans="1:38" ht="23.25" customHeight="1">
      <c r="A14" s="5" t="s">
        <v>91</v>
      </c>
      <c r="B14" s="31" t="s">
        <v>92</v>
      </c>
      <c r="C14" s="21">
        <v>841.03</v>
      </c>
      <c r="D14" s="21">
        <v>661.86</v>
      </c>
      <c r="E14" s="21">
        <v>238.34</v>
      </c>
      <c r="F14" s="21">
        <v>0</v>
      </c>
      <c r="G14" s="21">
        <v>0</v>
      </c>
      <c r="H14" s="21">
        <v>171.92</v>
      </c>
      <c r="I14" s="21">
        <v>210.6</v>
      </c>
      <c r="J14" s="21">
        <v>41</v>
      </c>
      <c r="K14" s="21">
        <v>179.17</v>
      </c>
      <c r="L14" s="21">
        <v>15</v>
      </c>
      <c r="M14" s="21">
        <v>2.96</v>
      </c>
      <c r="N14" s="21">
        <v>2.97</v>
      </c>
      <c r="O14" s="21">
        <v>8</v>
      </c>
      <c r="P14" s="21">
        <v>6</v>
      </c>
      <c r="Q14" s="21">
        <v>8</v>
      </c>
      <c r="R14" s="21">
        <v>0</v>
      </c>
      <c r="S14" s="21">
        <v>0</v>
      </c>
      <c r="T14" s="21">
        <v>0</v>
      </c>
      <c r="U14" s="21">
        <v>2</v>
      </c>
      <c r="V14" s="21">
        <v>2.97</v>
      </c>
      <c r="W14" s="21">
        <v>24.1</v>
      </c>
      <c r="X14" s="21">
        <v>0</v>
      </c>
      <c r="Y14" s="21">
        <v>0</v>
      </c>
      <c r="Z14" s="21">
        <v>8.89</v>
      </c>
      <c r="AA14" s="21">
        <v>12.16</v>
      </c>
      <c r="AB14" s="21">
        <v>77</v>
      </c>
      <c r="AC14" s="21">
        <v>9.12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0</v>
      </c>
      <c r="AJ14" s="8"/>
      <c r="AK14" s="8"/>
      <c r="AL14" s="8"/>
    </row>
    <row r="15" spans="1:35" ht="23.25" customHeight="1">
      <c r="A15" s="5" t="s">
        <v>93</v>
      </c>
      <c r="B15" s="31" t="s">
        <v>94</v>
      </c>
      <c r="C15" s="21">
        <v>841.03</v>
      </c>
      <c r="D15" s="21">
        <v>661.86</v>
      </c>
      <c r="E15" s="21">
        <v>238.34</v>
      </c>
      <c r="F15" s="21">
        <v>0</v>
      </c>
      <c r="G15" s="21">
        <v>0</v>
      </c>
      <c r="H15" s="21">
        <v>171.92</v>
      </c>
      <c r="I15" s="21">
        <v>210.6</v>
      </c>
      <c r="J15" s="21">
        <v>41</v>
      </c>
      <c r="K15" s="21">
        <v>179.17</v>
      </c>
      <c r="L15" s="21">
        <v>15</v>
      </c>
      <c r="M15" s="21">
        <v>2.96</v>
      </c>
      <c r="N15" s="21">
        <v>2.97</v>
      </c>
      <c r="O15" s="21">
        <v>8</v>
      </c>
      <c r="P15" s="21">
        <v>6</v>
      </c>
      <c r="Q15" s="21">
        <v>8</v>
      </c>
      <c r="R15" s="21">
        <v>0</v>
      </c>
      <c r="S15" s="21">
        <v>0</v>
      </c>
      <c r="T15" s="21">
        <v>0</v>
      </c>
      <c r="U15" s="21">
        <v>2</v>
      </c>
      <c r="V15" s="21">
        <v>2.97</v>
      </c>
      <c r="W15" s="21">
        <v>24.1</v>
      </c>
      <c r="X15" s="21">
        <v>0</v>
      </c>
      <c r="Y15" s="21">
        <v>0</v>
      </c>
      <c r="Z15" s="21">
        <v>8.89</v>
      </c>
      <c r="AA15" s="21">
        <v>12.16</v>
      </c>
      <c r="AB15" s="21">
        <v>77</v>
      </c>
      <c r="AC15" s="21">
        <v>9.12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</row>
    <row r="16" spans="2:35" ht="19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:35" ht="19.5" customHeight="1">
      <c r="A17" s="13"/>
      <c r="B17" s="22"/>
      <c r="C17" s="2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2:3" ht="19.5" customHeight="1">
      <c r="B18" s="8"/>
      <c r="C18" s="8"/>
    </row>
    <row r="19" spans="2:8" ht="19.5" customHeight="1">
      <c r="B19" s="8"/>
      <c r="C19" s="8"/>
      <c r="H19" s="8"/>
    </row>
    <row r="20" spans="1:35" ht="19.5" customHeight="1">
      <c r="A20" s="13"/>
      <c r="B20" s="22"/>
      <c r="C20" s="22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3:6" ht="19.5" customHeight="1">
      <c r="C21" s="8"/>
      <c r="F21" s="8"/>
    </row>
    <row r="22" ht="19.5" customHeight="1">
      <c r="C22" s="8"/>
    </row>
    <row r="23" ht="19.5" customHeight="1"/>
    <row r="24" ht="19.5" customHeight="1"/>
    <row r="25" spans="1:35" ht="19.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</sheetData>
  <sheetProtection/>
  <mergeCells count="8">
    <mergeCell ref="A1:AI1"/>
    <mergeCell ref="D3:AI3"/>
    <mergeCell ref="D4:J4"/>
    <mergeCell ref="K4:AC4"/>
    <mergeCell ref="AD4:AI4"/>
    <mergeCell ref="A3:A5"/>
    <mergeCell ref="B3:B5"/>
    <mergeCell ref="C3:C5"/>
  </mergeCells>
  <printOptions horizontalCentered="1"/>
  <pageMargins left="0.79" right="0.79" top="1.18" bottom="0.39" header="0.51" footer="0.51"/>
  <pageSetup fitToHeight="999" fitToWidth="1" horizontalDpi="600" verticalDpi="600" orientation="landscape" paperSize="9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向上35度</cp:lastModifiedBy>
  <cp:lastPrinted>2017-01-23T04:36:50Z</cp:lastPrinted>
  <dcterms:created xsi:type="dcterms:W3CDTF">2017-11-21T02:59:13Z</dcterms:created>
  <dcterms:modified xsi:type="dcterms:W3CDTF">2017-11-23T03:28:31Z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