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政府性基金预算支出表" sheetId="9" r:id="rId9"/>
    <sheet name="一般公共预算基本支出表（横向）" sheetId="10" r:id="rId10"/>
    <sheet name="一般公共预算“三公”经费支出表" sheetId="11" r:id="rId11"/>
    <sheet name="政府采购预算表" sheetId="12" r:id="rId12"/>
    <sheet name="Sheet1" sheetId="13" r:id="rId13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9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8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<sst xmlns="http://schemas.openxmlformats.org/spreadsheetml/2006/main" count="397" uniqueCount="208">
  <si>
    <t xml:space="preserve">    2100501</t>
  </si>
  <si>
    <t xml:space="preserve">    2013401</t>
  </si>
  <si>
    <t>对个人和家庭的补助</t>
  </si>
  <si>
    <t xml:space="preserve">  23090</t>
  </si>
  <si>
    <t>项         目</t>
  </si>
  <si>
    <t>离休费</t>
  </si>
  <si>
    <t xml:space="preserve">  30211</t>
  </si>
  <si>
    <t>资金来源</t>
  </si>
  <si>
    <t>六、未纳入财政专户管理的自有资金</t>
  </si>
  <si>
    <t xml:space="preserve">  电费</t>
  </si>
  <si>
    <t>单位名称：</t>
  </si>
  <si>
    <t>住房公积金</t>
  </si>
  <si>
    <t>基本支出</t>
  </si>
  <si>
    <t xml:space="preserve">    一般行政管理事务</t>
  </si>
  <si>
    <t>转移性支出（结余结转）</t>
  </si>
  <si>
    <t xml:space="preserve">  30101</t>
  </si>
  <si>
    <t>津补贴</t>
  </si>
  <si>
    <t>上级补助收入</t>
  </si>
  <si>
    <t xml:space="preserve">  30202</t>
  </si>
  <si>
    <t xml:space="preserve">  30206</t>
  </si>
  <si>
    <t>一般公共预算拨款</t>
  </si>
  <si>
    <t>五、附属单位上缴收入</t>
  </si>
  <si>
    <t>上年结转</t>
  </si>
  <si>
    <t>一、一般公共服务支出</t>
  </si>
  <si>
    <t>因公出国（境）费用</t>
  </si>
  <si>
    <t xml:space="preserve">  往来支出</t>
  </si>
  <si>
    <t xml:space="preserve">  30302</t>
  </si>
  <si>
    <t xml:space="preserve">    暂存款</t>
  </si>
  <si>
    <t>医疗卫生与计划生育支出</t>
  </si>
  <si>
    <t>财政专户拨款</t>
  </si>
  <si>
    <t>一、一般公共预算拨款</t>
  </si>
  <si>
    <t xml:space="preserve">  住房改革支出</t>
  </si>
  <si>
    <t xml:space="preserve">  20134</t>
  </si>
  <si>
    <t>一般公共服务支出</t>
  </si>
  <si>
    <t xml:space="preserve">    行政单位医疗</t>
  </si>
  <si>
    <t>2015年</t>
  </si>
  <si>
    <t xml:space="preserve">  统战事务</t>
  </si>
  <si>
    <t>部门2016年财政拨款总表</t>
  </si>
  <si>
    <t>六、科学技术支出</t>
  </si>
  <si>
    <t>二、外交支出</t>
  </si>
  <si>
    <t>本年支出合计</t>
  </si>
  <si>
    <t xml:space="preserve">  30311</t>
  </si>
  <si>
    <t xml:space="preserve">  社会保障缴费</t>
  </si>
  <si>
    <t>支  出  总  计</t>
  </si>
  <si>
    <t>公务用车购置费</t>
  </si>
  <si>
    <t>本年收入合计</t>
  </si>
  <si>
    <t>合计</t>
  </si>
  <si>
    <t>附属单位上缴收入</t>
  </si>
  <si>
    <t xml:space="preserve">  21005</t>
  </si>
  <si>
    <t>福利费</t>
  </si>
  <si>
    <t xml:space="preserve">  30228</t>
  </si>
  <si>
    <t>九、社会保险基金支出</t>
  </si>
  <si>
    <t>人员经费</t>
  </si>
  <si>
    <t>303</t>
  </si>
  <si>
    <t>二十五、转移性支出（结余结转）</t>
  </si>
  <si>
    <t xml:space="preserve">  退休费</t>
  </si>
  <si>
    <t xml:space="preserve">    2013402</t>
  </si>
  <si>
    <t>2016年部门预算公开说明</t>
  </si>
  <si>
    <t>科目名称</t>
  </si>
  <si>
    <t>印刷费</t>
  </si>
  <si>
    <t>公共财政预算拨款（结转）</t>
  </si>
  <si>
    <t>部门2016年一般公共预算“三公”经费支出表</t>
  </si>
  <si>
    <t xml:space="preserve">  30212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</si>
  <si>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</si>
  <si>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</si>
  <si>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</si>
  <si>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</si>
  <si>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</si>
  <si>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公务用车运行维护费</t>
  </si>
  <si>
    <t>基金预算拨款</t>
  </si>
  <si>
    <t>纳入预算管理的非税收入拨款结余（结转）</t>
  </si>
  <si>
    <t>十六、商业服务业等支出</t>
  </si>
  <si>
    <t>上年结余（结转）</t>
  </si>
  <si>
    <t xml:space="preserve">  30102</t>
  </si>
  <si>
    <t>未纳入专户管理的自有资金</t>
  </si>
  <si>
    <t xml:space="preserve">  水费</t>
  </si>
  <si>
    <t>221</t>
  </si>
  <si>
    <t>二十一、粮油物资储备支出</t>
  </si>
  <si>
    <t xml:space="preserve">  30201</t>
  </si>
  <si>
    <t xml:space="preserve">  30209</t>
  </si>
  <si>
    <t xml:space="preserve">  30205</t>
  </si>
  <si>
    <t>2016年政府采购预算表</t>
  </si>
  <si>
    <t>奖金</t>
  </si>
  <si>
    <t xml:space="preserve">  30301</t>
  </si>
  <si>
    <t xml:space="preserve">  物业管理费</t>
  </si>
  <si>
    <t>单位名称：市统战部</t>
  </si>
  <si>
    <t>（一）一般公共预算拨款</t>
  </si>
  <si>
    <t>部门2016年一般公共预算基本支出表</t>
  </si>
  <si>
    <t>210</t>
  </si>
  <si>
    <t>十五、资源勘探电力信息等支出</t>
  </si>
  <si>
    <t xml:space="preserve">  办公费</t>
  </si>
  <si>
    <t>部门2016年收入总表</t>
  </si>
  <si>
    <t xml:space="preserve">  医疗保障</t>
  </si>
  <si>
    <t>部门2016年政府性基金预算支出表</t>
  </si>
  <si>
    <t>二、上年结转</t>
  </si>
  <si>
    <t>十一、节能环保支出</t>
  </si>
  <si>
    <t>三、财政专户拨款</t>
  </si>
  <si>
    <t>社会保障缴费</t>
  </si>
  <si>
    <t>本  年  预  算</t>
  </si>
  <si>
    <t>绩效工资</t>
  </si>
  <si>
    <t xml:space="preserve">  津贴补贴</t>
  </si>
  <si>
    <t>四、公共安全支出</t>
  </si>
  <si>
    <t>十、医疗卫生与计划生育支出</t>
  </si>
  <si>
    <t>部门2016年支出总表</t>
  </si>
  <si>
    <t xml:space="preserve">  22102</t>
  </si>
  <si>
    <t>公务接待费</t>
  </si>
  <si>
    <t>单位：万元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</si>
  <si>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</si>
  <si>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</si>
  <si>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</si>
  <si>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</si>
  <si>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</si>
  <si>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</si>
  <si>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</si>
  <si>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</si>
  <si>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</si>
  <si>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 xml:space="preserve">  因公出国（境）费用</t>
  </si>
  <si>
    <t>培训费</t>
  </si>
  <si>
    <t>公用经费</t>
  </si>
  <si>
    <t>项目支出</t>
  </si>
  <si>
    <t>一般公共预算</t>
  </si>
  <si>
    <t>未纳入财政专户管理的自有资金</t>
  </si>
  <si>
    <t xml:space="preserve">  工会经费</t>
  </si>
  <si>
    <t xml:space="preserve">    公共财政预算拨款</t>
  </si>
  <si>
    <t>其他预算</t>
  </si>
  <si>
    <t xml:space="preserve">  30103</t>
  </si>
  <si>
    <t>政府性基金拨款结余（结转）</t>
  </si>
  <si>
    <t xml:space="preserve">    2309004</t>
  </si>
  <si>
    <t>**</t>
  </si>
  <si>
    <t>十九、国土海洋气象等支出</t>
  </si>
  <si>
    <t>商品和服务支出</t>
  </si>
  <si>
    <t>财政专户结余（结转）</t>
  </si>
  <si>
    <t>工会经费</t>
  </si>
  <si>
    <t xml:space="preserve">  30231</t>
  </si>
  <si>
    <t>二、政府性基金拨款</t>
  </si>
  <si>
    <t>电费</t>
  </si>
  <si>
    <t>“三公”经费增减变化情况说明</t>
  </si>
  <si>
    <t xml:space="preserve">  离休费</t>
  </si>
  <si>
    <t>物业管理费</t>
  </si>
  <si>
    <t xml:space="preserve">    2210201</t>
  </si>
  <si>
    <t>公共财政预算拨款</t>
  </si>
  <si>
    <t>五、教育支出</t>
  </si>
  <si>
    <t>会议费</t>
  </si>
  <si>
    <t xml:space="preserve">    行政运行</t>
  </si>
  <si>
    <t>部门2016年收支预算总表</t>
  </si>
  <si>
    <t>二十二、国有资本经营预算支出</t>
  </si>
  <si>
    <t>单位名称</t>
  </si>
  <si>
    <t>其他商品和服务支出</t>
  </si>
  <si>
    <t>二十七、债务付息支出</t>
  </si>
  <si>
    <t>301</t>
  </si>
  <si>
    <t>二十三、预备费</t>
  </si>
  <si>
    <t xml:space="preserve">  住房公积金</t>
  </si>
  <si>
    <t>总计</t>
  </si>
  <si>
    <t>230</t>
  </si>
  <si>
    <t>其他对个人和家庭的补助支出</t>
  </si>
  <si>
    <t>十三、农林水支出</t>
  </si>
  <si>
    <t>市统战部</t>
  </si>
  <si>
    <t>公务用车运行费</t>
  </si>
  <si>
    <t>二十、住房保障支出</t>
  </si>
  <si>
    <t>七、上年结转结余</t>
  </si>
  <si>
    <t>办公费</t>
  </si>
  <si>
    <t>住房保障支出</t>
  </si>
  <si>
    <t xml:space="preserve">  基本工资</t>
  </si>
  <si>
    <t>十八、援助其他地区支出</t>
  </si>
  <si>
    <t>收                  入</t>
  </si>
  <si>
    <t>三、国防支出</t>
  </si>
  <si>
    <t>益阳市2016部门预算公开表</t>
  </si>
  <si>
    <t>财政专户预算拨款</t>
  </si>
  <si>
    <t xml:space="preserve">    2013499</t>
  </si>
  <si>
    <t>2016年</t>
  </si>
  <si>
    <t xml:space="preserve">  30104</t>
  </si>
  <si>
    <t>二十四、其他支出</t>
  </si>
  <si>
    <t>基本工资</t>
  </si>
  <si>
    <t>四、上级部门补助收入</t>
  </si>
  <si>
    <t>本年政府性基金预算财政拨款支出</t>
  </si>
  <si>
    <t>对个人和家庭补助支出</t>
  </si>
  <si>
    <t>部门2016年一般公共预算支出表</t>
  </si>
  <si>
    <t>单位:万元</t>
  </si>
  <si>
    <t>二十六、债务还本支出</t>
  </si>
  <si>
    <t>十七、金融支出</t>
  </si>
  <si>
    <t>七、文化体育与传媒支出</t>
  </si>
  <si>
    <t>十二、城乡社区支出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</si>
  <si>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</si>
  <si>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</si>
  <si>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</si>
  <si>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</si>
  <si>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</si>
  <si>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</si>
  <si>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  其他统战事务支出</t>
  </si>
  <si>
    <t>201</t>
  </si>
  <si>
    <t>水费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</si>
  <si>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</si>
  <si>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</si>
  <si>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</si>
  <si>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</si>
  <si>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</si>
  <si>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</si>
  <si>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</si>
  <si>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</si>
  <si>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</si>
  <si>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 xml:space="preserve">    住房公积金</t>
  </si>
  <si>
    <t>收  入  总  计</t>
  </si>
  <si>
    <t>市委统战部</t>
  </si>
  <si>
    <t xml:space="preserve">二、单位职责职能：（一）主要职能 
   1.贯彻执行中央和省委关于统一战线的方针、政策；向市委反映统一战线全面情况，提出开展统战工作的意见和建议；检查统战政策执行情况，协调统一战线各方面的关系。 
   2.负责联系各民主党派和无党派人士，及时通报情况，反映他们的意见和建议；贯彻党领导的多党合作和政治协商制度及对民主党派的方针、政策；落实中央、省、市委关于发挥民主党派参政议政和民主监督作用的工作；为市委同民主党派进行政治协商做好组织联系工作；受市委委托，向民主党派、无党派代表人士通报市委精神；支持、帮助各民主党派加强自身建设；选拔、培养新一代代表人物。 
   3.负责党外人士的政治安排；协助市委组织部做好政府及其部门和法院、检察院党外领导干部培养、考察、选拔、推荐和安排工作，做好党外后备干部和新的代表人物队伍的建设工作。 
   4.负责开展以祖国统一为重点的海外统一战线工作；联系香港、澳门和海外有关社团及代表人士；归口管理台湾在野党派、政治团体的来访工作，做好台胞、台属的有关工作。 
   5.调查、研究并反映全市非公有制经济代表人士的情况，协调关系，提出政策建议；团结、帮助、引导、教育非公有制经济代表人士，积极开展思想政治工作。 
   6.负责协调有关民族、宗教工作的重大问题，联系少数民族和宗教界的代表人物；协助有关部门做好少数民族干部的培养和举荐工作；协助有关部门开展对国内外敌对势力分裂祖国活动的斗争。 
   7.会同有关部门调查反映党外知识分子的情况与意见、协调关系、提出建议；联系并培养党外知识分子的代表人物。 
   8.负责指导区县(市)委统战工作和统战部门干部培训工作；协助区县(市)委管理统战部部长；协调政府各有关部门的统战工作；指导国有大中型企业和高等院校、科研院所等单位的统战工作。 
   9.联系、指导市工商联工作；领导和管理光彩事业促进会的工作；归口管理市台办、市社会主义学院、市黄埔同学会，市海外联谊会的有关工作。 
   10.完成市委交办的其它工作。
</t>
  </si>
  <si>
    <t>因2015年“四同创建”攻坚阶段，工作任务重、接待多，2016年在历年工作基础上继续推进，公务接待费、公车运行费均相应降低。</t>
  </si>
  <si>
    <t>:37.6</t>
  </si>
  <si>
    <t xml:space="preserve">三、单位预算公开内容：（一）收入支出决算总表 
（二）收入决算表 
（三）支出决算表 
（四）财政拨款收入支出决算总表 
（五）一般公共预算财政拨款支出决算表 
（六）一般公共预算财政拨款基本支出决算表 
（七）一般公共预算财政拨款“三公”经费支出决算表 
（八）政府性基金预算财政拨款收入支出决算表 
</t>
  </si>
  <si>
    <t>一、单位基本情况： 市委统战部是市委在统战工作方面的参谋和助手，是市委主管统一战线工作的职能部门。18个人员编制（行政编制17人，工勤编制1个）实有18人，内设办公室、党派科、干部科、经济联络科、民族宗教工作科、党外知识分子工作科（新的社会阶层人士统战工作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</si>
</sst>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8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left" vertical="center"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2" fontId="0" fillId="0" borderId="10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vertical="top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0" t="s">
        <v>166</v>
      </c>
      <c r="B2" s="70"/>
      <c r="C2" s="70"/>
      <c r="D2" s="70"/>
      <c r="E2" s="70"/>
      <c r="F2" s="7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0"/>
      <c r="B3" s="70"/>
      <c r="C3" s="70"/>
      <c r="D3" s="70"/>
      <c r="E3" s="70"/>
      <c r="F3" s="7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10</v>
      </c>
      <c r="D5" s="58" t="s">
        <v>156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S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2" width="9.83203125" style="0" customWidth="1"/>
  </cols>
  <sheetData>
    <row r="1" spans="1:32" ht="42.75" customHeight="1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2" ht="19.5" customHeight="1">
      <c r="A2" s="42" t="s">
        <v>85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8" t="s">
        <v>106</v>
      </c>
    </row>
    <row r="3" spans="1:32" ht="21.75" customHeight="1">
      <c r="A3" s="86" t="s">
        <v>198</v>
      </c>
      <c r="B3" s="86" t="s">
        <v>58</v>
      </c>
      <c r="C3" s="87" t="s">
        <v>46</v>
      </c>
      <c r="D3" s="86" t="s">
        <v>12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ht="21.75" customHeight="1">
      <c r="A4" s="86"/>
      <c r="B4" s="86"/>
      <c r="C4" s="86"/>
      <c r="D4" s="88" t="s">
        <v>113</v>
      </c>
      <c r="E4" s="88"/>
      <c r="F4" s="88"/>
      <c r="G4" s="88"/>
      <c r="H4" s="88"/>
      <c r="I4" s="88"/>
      <c r="J4" s="89"/>
      <c r="K4" s="88" t="s">
        <v>130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90" t="s">
        <v>175</v>
      </c>
      <c r="AB4" s="88"/>
      <c r="AC4" s="88"/>
      <c r="AD4" s="88"/>
      <c r="AE4" s="88"/>
      <c r="AF4" s="88"/>
    </row>
    <row r="5" spans="1:32" ht="89.25" customHeight="1">
      <c r="A5" s="86"/>
      <c r="B5" s="86"/>
      <c r="C5" s="86"/>
      <c r="D5" s="39" t="s">
        <v>111</v>
      </c>
      <c r="E5" s="39" t="s">
        <v>172</v>
      </c>
      <c r="F5" s="39" t="s">
        <v>16</v>
      </c>
      <c r="G5" s="39" t="s">
        <v>82</v>
      </c>
      <c r="H5" s="39" t="s">
        <v>97</v>
      </c>
      <c r="I5" s="39" t="s">
        <v>99</v>
      </c>
      <c r="J5" s="39" t="s">
        <v>186</v>
      </c>
      <c r="K5" s="56" t="s">
        <v>111</v>
      </c>
      <c r="L5" s="56" t="s">
        <v>160</v>
      </c>
      <c r="M5" s="56" t="s">
        <v>59</v>
      </c>
      <c r="N5" s="56" t="s">
        <v>190</v>
      </c>
      <c r="O5" s="56" t="s">
        <v>135</v>
      </c>
      <c r="P5" s="56" t="s">
        <v>138</v>
      </c>
      <c r="Q5" s="56" t="s">
        <v>65</v>
      </c>
      <c r="R5" s="56" t="s">
        <v>24</v>
      </c>
      <c r="S5" s="56" t="s">
        <v>184</v>
      </c>
      <c r="T5" s="56" t="s">
        <v>142</v>
      </c>
      <c r="U5" s="56" t="s">
        <v>117</v>
      </c>
      <c r="V5" s="56" t="s">
        <v>105</v>
      </c>
      <c r="W5" s="57" t="s">
        <v>132</v>
      </c>
      <c r="X5" s="57" t="s">
        <v>49</v>
      </c>
      <c r="Y5" s="57" t="s">
        <v>193</v>
      </c>
      <c r="Z5" s="57" t="s">
        <v>147</v>
      </c>
      <c r="AA5" s="56" t="s">
        <v>111</v>
      </c>
      <c r="AB5" s="57" t="s">
        <v>5</v>
      </c>
      <c r="AC5" s="57" t="s">
        <v>197</v>
      </c>
      <c r="AD5" s="57" t="s">
        <v>109</v>
      </c>
      <c r="AE5" s="57" t="s">
        <v>11</v>
      </c>
      <c r="AF5" s="57" t="s">
        <v>154</v>
      </c>
    </row>
    <row r="6" spans="1:32" ht="19.5" customHeight="1">
      <c r="A6" s="40" t="s">
        <v>128</v>
      </c>
      <c r="B6" s="41" t="s">
        <v>128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41">
        <v>12</v>
      </c>
      <c r="O6" s="41">
        <v>13</v>
      </c>
      <c r="P6" s="41">
        <v>14</v>
      </c>
      <c r="Q6" s="41">
        <v>15</v>
      </c>
      <c r="R6" s="41">
        <v>16</v>
      </c>
      <c r="S6" s="41">
        <v>17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  <c r="Y6" s="41">
        <v>24</v>
      </c>
      <c r="Z6" s="41">
        <v>25</v>
      </c>
      <c r="AA6" s="41">
        <v>26</v>
      </c>
      <c r="AB6" s="41">
        <v>27</v>
      </c>
      <c r="AC6" s="41">
        <v>28</v>
      </c>
      <c r="AD6" s="41">
        <v>29</v>
      </c>
      <c r="AE6" s="41">
        <v>30</v>
      </c>
      <c r="AF6" s="41">
        <v>31</v>
      </c>
    </row>
    <row r="7" spans="1:34" ht="23.25" customHeight="1">
      <c r="A7" s="61"/>
      <c r="B7" s="59" t="s">
        <v>46</v>
      </c>
      <c r="C7" s="31">
        <v>165.6</v>
      </c>
      <c r="D7" s="31">
        <v>89.39</v>
      </c>
      <c r="E7" s="31">
        <v>27.84</v>
      </c>
      <c r="F7" s="31">
        <v>39.48</v>
      </c>
      <c r="G7" s="31">
        <v>9.34</v>
      </c>
      <c r="H7" s="31">
        <v>12.73</v>
      </c>
      <c r="I7" s="31">
        <v>0</v>
      </c>
      <c r="J7" s="31">
        <v>0</v>
      </c>
      <c r="K7" s="31">
        <v>18.45</v>
      </c>
      <c r="L7" s="31">
        <v>0.93</v>
      </c>
      <c r="M7" s="31">
        <v>1.2</v>
      </c>
      <c r="N7" s="31">
        <v>0.5</v>
      </c>
      <c r="O7" s="31">
        <v>0.6</v>
      </c>
      <c r="P7" s="31">
        <v>2.1</v>
      </c>
      <c r="Q7" s="31">
        <v>1.69</v>
      </c>
      <c r="R7" s="31">
        <v>0.78</v>
      </c>
      <c r="S7" s="31">
        <v>0</v>
      </c>
      <c r="T7" s="31">
        <v>0</v>
      </c>
      <c r="U7" s="31">
        <v>0</v>
      </c>
      <c r="V7" s="31">
        <v>0</v>
      </c>
      <c r="W7" s="31">
        <v>1.53</v>
      </c>
      <c r="X7" s="31">
        <v>3.12</v>
      </c>
      <c r="Y7" s="31">
        <v>6</v>
      </c>
      <c r="Z7" s="31">
        <v>0</v>
      </c>
      <c r="AA7" s="31">
        <v>57.76</v>
      </c>
      <c r="AB7" s="31">
        <v>8.58</v>
      </c>
      <c r="AC7" s="31">
        <v>39.98</v>
      </c>
      <c r="AD7" s="31">
        <v>0</v>
      </c>
      <c r="AE7" s="31">
        <v>9.2</v>
      </c>
      <c r="AF7" s="31">
        <v>0</v>
      </c>
      <c r="AG7" s="12"/>
      <c r="AH7" s="12"/>
    </row>
    <row r="8" spans="1:33" ht="23.25" customHeight="1">
      <c r="A8" s="61" t="s">
        <v>189</v>
      </c>
      <c r="B8" s="59" t="s">
        <v>33</v>
      </c>
      <c r="C8" s="31">
        <v>144.13</v>
      </c>
      <c r="D8" s="31">
        <v>77.12</v>
      </c>
      <c r="E8" s="31">
        <v>27.84</v>
      </c>
      <c r="F8" s="31">
        <v>39.48</v>
      </c>
      <c r="G8" s="31">
        <v>9.34</v>
      </c>
      <c r="H8" s="31">
        <v>0.46</v>
      </c>
      <c r="I8" s="31">
        <v>0</v>
      </c>
      <c r="J8" s="31">
        <v>0</v>
      </c>
      <c r="K8" s="31">
        <v>18.45</v>
      </c>
      <c r="L8" s="31">
        <v>0.93</v>
      </c>
      <c r="M8" s="31">
        <v>1.2</v>
      </c>
      <c r="N8" s="31">
        <v>0.5</v>
      </c>
      <c r="O8" s="31">
        <v>0.6</v>
      </c>
      <c r="P8" s="31">
        <v>2.1</v>
      </c>
      <c r="Q8" s="31">
        <v>1.69</v>
      </c>
      <c r="R8" s="31">
        <v>0.78</v>
      </c>
      <c r="S8" s="31">
        <v>0</v>
      </c>
      <c r="T8" s="31">
        <v>0</v>
      </c>
      <c r="U8" s="31">
        <v>0</v>
      </c>
      <c r="V8" s="31">
        <v>0</v>
      </c>
      <c r="W8" s="31">
        <v>1.53</v>
      </c>
      <c r="X8" s="31">
        <v>3.12</v>
      </c>
      <c r="Y8" s="31">
        <v>6</v>
      </c>
      <c r="Z8" s="31">
        <v>0</v>
      </c>
      <c r="AA8" s="31">
        <v>48.56</v>
      </c>
      <c r="AB8" s="31">
        <v>8.58</v>
      </c>
      <c r="AC8" s="31">
        <v>39.98</v>
      </c>
      <c r="AD8" s="31">
        <v>0</v>
      </c>
      <c r="AE8" s="31">
        <v>0</v>
      </c>
      <c r="AF8" s="31">
        <v>0</v>
      </c>
      <c r="AG8" s="12"/>
    </row>
    <row r="9" spans="1:33" ht="23.25" customHeight="1">
      <c r="A9" s="61" t="s">
        <v>32</v>
      </c>
      <c r="B9" s="59" t="s">
        <v>36</v>
      </c>
      <c r="C9" s="31">
        <v>144.13</v>
      </c>
      <c r="D9" s="31">
        <v>77.12</v>
      </c>
      <c r="E9" s="31">
        <v>27.84</v>
      </c>
      <c r="F9" s="31">
        <v>39.48</v>
      </c>
      <c r="G9" s="31">
        <v>9.34</v>
      </c>
      <c r="H9" s="31">
        <v>0.46</v>
      </c>
      <c r="I9" s="31">
        <v>0</v>
      </c>
      <c r="J9" s="31">
        <v>0</v>
      </c>
      <c r="K9" s="31">
        <v>18.45</v>
      </c>
      <c r="L9" s="31">
        <v>0.93</v>
      </c>
      <c r="M9" s="31">
        <v>1.2</v>
      </c>
      <c r="N9" s="31">
        <v>0.5</v>
      </c>
      <c r="O9" s="31">
        <v>0.6</v>
      </c>
      <c r="P9" s="31">
        <v>2.1</v>
      </c>
      <c r="Q9" s="31">
        <v>1.69</v>
      </c>
      <c r="R9" s="31">
        <v>0.78</v>
      </c>
      <c r="S9" s="31">
        <v>0</v>
      </c>
      <c r="T9" s="31">
        <v>0</v>
      </c>
      <c r="U9" s="31">
        <v>0</v>
      </c>
      <c r="V9" s="31">
        <v>0</v>
      </c>
      <c r="W9" s="31">
        <v>1.53</v>
      </c>
      <c r="X9" s="31">
        <v>3.12</v>
      </c>
      <c r="Y9" s="31">
        <v>6</v>
      </c>
      <c r="Z9" s="31">
        <v>0</v>
      </c>
      <c r="AA9" s="31">
        <v>48.56</v>
      </c>
      <c r="AB9" s="31">
        <v>8.58</v>
      </c>
      <c r="AC9" s="31">
        <v>39.98</v>
      </c>
      <c r="AD9" s="31">
        <v>0</v>
      </c>
      <c r="AE9" s="31">
        <v>0</v>
      </c>
      <c r="AF9" s="31">
        <v>0</v>
      </c>
      <c r="AG9" s="12"/>
    </row>
    <row r="10" spans="1:32" ht="23.25" customHeight="1">
      <c r="A10" s="61" t="s">
        <v>1</v>
      </c>
      <c r="B10" s="59" t="s">
        <v>143</v>
      </c>
      <c r="C10" s="31">
        <v>144.13</v>
      </c>
      <c r="D10" s="31">
        <v>77.12</v>
      </c>
      <c r="E10" s="31">
        <v>27.84</v>
      </c>
      <c r="F10" s="31">
        <v>39.48</v>
      </c>
      <c r="G10" s="31">
        <v>9.34</v>
      </c>
      <c r="H10" s="31">
        <v>0.46</v>
      </c>
      <c r="I10" s="31">
        <v>0</v>
      </c>
      <c r="J10" s="31">
        <v>0</v>
      </c>
      <c r="K10" s="31">
        <v>18.45</v>
      </c>
      <c r="L10" s="31">
        <v>0.93</v>
      </c>
      <c r="M10" s="31">
        <v>1.2</v>
      </c>
      <c r="N10" s="31">
        <v>0.5</v>
      </c>
      <c r="O10" s="31">
        <v>0.6</v>
      </c>
      <c r="P10" s="31">
        <v>2.1</v>
      </c>
      <c r="Q10" s="31">
        <v>1.69</v>
      </c>
      <c r="R10" s="31">
        <v>0.78</v>
      </c>
      <c r="S10" s="31">
        <v>0</v>
      </c>
      <c r="T10" s="31">
        <v>0</v>
      </c>
      <c r="U10" s="31">
        <v>0</v>
      </c>
      <c r="V10" s="31">
        <v>0</v>
      </c>
      <c r="W10" s="31">
        <v>1.53</v>
      </c>
      <c r="X10" s="31">
        <v>3.12</v>
      </c>
      <c r="Y10" s="31">
        <v>6</v>
      </c>
      <c r="Z10" s="31">
        <v>0</v>
      </c>
      <c r="AA10" s="31">
        <v>48.56</v>
      </c>
      <c r="AB10" s="31">
        <v>8.58</v>
      </c>
      <c r="AC10" s="31">
        <v>39.98</v>
      </c>
      <c r="AD10" s="31">
        <v>0</v>
      </c>
      <c r="AE10" s="31">
        <v>0</v>
      </c>
      <c r="AF10" s="31">
        <v>0</v>
      </c>
    </row>
    <row r="11" spans="1:32" ht="23.25" customHeight="1">
      <c r="A11" s="61" t="s">
        <v>88</v>
      </c>
      <c r="B11" s="59" t="s">
        <v>28</v>
      </c>
      <c r="C11" s="31">
        <v>12.27</v>
      </c>
      <c r="D11" s="31">
        <v>12.27</v>
      </c>
      <c r="E11" s="31">
        <v>0</v>
      </c>
      <c r="F11" s="31">
        <v>0</v>
      </c>
      <c r="G11" s="31">
        <v>0</v>
      </c>
      <c r="H11" s="31">
        <v>12.27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</row>
    <row r="12" spans="1:32" ht="23.25" customHeight="1">
      <c r="A12" s="61" t="s">
        <v>48</v>
      </c>
      <c r="B12" s="59" t="s">
        <v>92</v>
      </c>
      <c r="C12" s="31">
        <v>12.27</v>
      </c>
      <c r="D12" s="31">
        <v>12.27</v>
      </c>
      <c r="E12" s="31">
        <v>0</v>
      </c>
      <c r="F12" s="31">
        <v>0</v>
      </c>
      <c r="G12" s="31">
        <v>0</v>
      </c>
      <c r="H12" s="31">
        <v>12.27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</row>
    <row r="13" spans="1:32" ht="23.25" customHeight="1">
      <c r="A13" s="61" t="s">
        <v>0</v>
      </c>
      <c r="B13" s="59" t="s">
        <v>34</v>
      </c>
      <c r="C13" s="31">
        <v>12.27</v>
      </c>
      <c r="D13" s="31">
        <v>12.27</v>
      </c>
      <c r="E13" s="31">
        <v>0</v>
      </c>
      <c r="F13" s="31">
        <v>0</v>
      </c>
      <c r="G13" s="31">
        <v>0</v>
      </c>
      <c r="H13" s="31">
        <v>12.27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</row>
    <row r="14" spans="1:35" ht="23.25" customHeight="1">
      <c r="A14" s="61" t="s">
        <v>76</v>
      </c>
      <c r="B14" s="59" t="s">
        <v>161</v>
      </c>
      <c r="C14" s="31">
        <v>9.2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9.2</v>
      </c>
      <c r="AB14" s="31">
        <v>0</v>
      </c>
      <c r="AC14" s="31">
        <v>0</v>
      </c>
      <c r="AD14" s="31">
        <v>0</v>
      </c>
      <c r="AE14" s="31">
        <v>9.2</v>
      </c>
      <c r="AF14" s="31">
        <v>0</v>
      </c>
      <c r="AG14" s="12"/>
      <c r="AH14" s="12"/>
      <c r="AI14" s="12"/>
    </row>
    <row r="15" spans="1:32" ht="23.25" customHeight="1">
      <c r="A15" s="61" t="s">
        <v>104</v>
      </c>
      <c r="B15" s="59" t="s">
        <v>31</v>
      </c>
      <c r="C15" s="31">
        <v>9.2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9.2</v>
      </c>
      <c r="AB15" s="31">
        <v>0</v>
      </c>
      <c r="AC15" s="31">
        <v>0</v>
      </c>
      <c r="AD15" s="31">
        <v>0</v>
      </c>
      <c r="AE15" s="31">
        <v>9.2</v>
      </c>
      <c r="AF15" s="31">
        <v>0</v>
      </c>
    </row>
    <row r="16" spans="1:32" ht="23.25" customHeight="1">
      <c r="A16" s="61" t="s">
        <v>139</v>
      </c>
      <c r="B16" s="59" t="s">
        <v>200</v>
      </c>
      <c r="C16" s="31">
        <v>9.2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9.2</v>
      </c>
      <c r="AB16" s="31">
        <v>0</v>
      </c>
      <c r="AC16" s="31">
        <v>0</v>
      </c>
      <c r="AD16" s="31">
        <v>0</v>
      </c>
      <c r="AE16" s="31">
        <v>9.2</v>
      </c>
      <c r="AF16" s="31">
        <v>0</v>
      </c>
    </row>
    <row r="17" spans="1:32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2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2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/>
  <mergeCells count="8">
    <mergeCell ref="A1:AF1"/>
    <mergeCell ref="A3:A5"/>
    <mergeCell ref="B3:B5"/>
    <mergeCell ref="C3:C5"/>
    <mergeCell ref="D4:J4"/>
    <mergeCell ref="AA4:AF4"/>
    <mergeCell ref="K4:Z4"/>
    <mergeCell ref="D3:AF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zoomScalePageLayoutView="0" workbookViewId="0" topLeftCell="A1">
      <selection activeCell="O7" sqref="O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9.5" customHeight="1">
      <c r="A2" s="65" t="s">
        <v>85</v>
      </c>
      <c r="B2" s="12"/>
      <c r="F2" s="42"/>
      <c r="G2" s="7"/>
      <c r="H2" s="10"/>
      <c r="I2" s="8"/>
      <c r="K2" s="9" t="s">
        <v>106</v>
      </c>
    </row>
    <row r="3" spans="1:11" ht="12" customHeight="1">
      <c r="A3" s="79" t="s">
        <v>35</v>
      </c>
      <c r="B3" s="79"/>
      <c r="C3" s="79"/>
      <c r="D3" s="79"/>
      <c r="E3" s="79"/>
      <c r="F3" s="79" t="s">
        <v>169</v>
      </c>
      <c r="G3" s="79"/>
      <c r="H3" s="79"/>
      <c r="I3" s="79"/>
      <c r="J3" s="79"/>
      <c r="K3" s="79" t="s">
        <v>136</v>
      </c>
    </row>
    <row r="4" spans="1:11" ht="12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5.5" customHeight="1">
      <c r="A5" s="50" t="s">
        <v>46</v>
      </c>
      <c r="B5" s="51" t="s">
        <v>105</v>
      </c>
      <c r="C5" s="51" t="s">
        <v>44</v>
      </c>
      <c r="D5" s="48" t="s">
        <v>157</v>
      </c>
      <c r="E5" s="52" t="s">
        <v>185</v>
      </c>
      <c r="F5" s="50" t="s">
        <v>46</v>
      </c>
      <c r="G5" s="51" t="s">
        <v>105</v>
      </c>
      <c r="H5" s="51" t="s">
        <v>44</v>
      </c>
      <c r="I5" s="48" t="s">
        <v>157</v>
      </c>
      <c r="J5" s="52" t="s">
        <v>185</v>
      </c>
      <c r="K5" s="79"/>
    </row>
    <row r="6" spans="1:11" ht="17.25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79"/>
    </row>
    <row r="7" spans="1:11" ht="51.75" customHeight="1">
      <c r="A7" s="69" t="s">
        <v>205</v>
      </c>
      <c r="B7" s="60">
        <v>17.8</v>
      </c>
      <c r="C7" s="60">
        <v>0</v>
      </c>
      <c r="D7" s="60">
        <v>19</v>
      </c>
      <c r="E7" s="60">
        <v>0.8</v>
      </c>
      <c r="F7" s="31">
        <v>35.8</v>
      </c>
      <c r="G7" s="31">
        <v>17</v>
      </c>
      <c r="H7" s="31"/>
      <c r="I7" s="31">
        <v>18</v>
      </c>
      <c r="J7" s="60">
        <v>0.8</v>
      </c>
      <c r="K7" s="68" t="s">
        <v>204</v>
      </c>
    </row>
    <row r="8" spans="1:11" ht="19.5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19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>
      <c r="G22" s="12"/>
    </row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D8" sqref="D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ht="25.5" customHeight="1">
      <c r="Q2" s="37" t="s">
        <v>106</v>
      </c>
    </row>
    <row r="3" spans="1:17" ht="28.5" customHeight="1">
      <c r="A3" s="86" t="s">
        <v>146</v>
      </c>
      <c r="B3" s="86" t="s">
        <v>66</v>
      </c>
      <c r="C3" s="86" t="s">
        <v>196</v>
      </c>
      <c r="D3" s="86" t="s">
        <v>7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8.5" customHeight="1">
      <c r="A4" s="86"/>
      <c r="B4" s="86"/>
      <c r="C4" s="86"/>
      <c r="D4" s="86" t="s">
        <v>152</v>
      </c>
      <c r="E4" s="86" t="s">
        <v>120</v>
      </c>
      <c r="F4" s="86"/>
      <c r="G4" s="86"/>
      <c r="H4" s="86" t="s">
        <v>69</v>
      </c>
      <c r="I4" s="86" t="s">
        <v>167</v>
      </c>
      <c r="J4" s="86" t="s">
        <v>124</v>
      </c>
      <c r="K4" s="86"/>
      <c r="L4" s="86"/>
      <c r="M4" s="86"/>
      <c r="N4" s="86"/>
      <c r="O4" s="86"/>
      <c r="P4" s="86"/>
      <c r="Q4" s="86"/>
    </row>
    <row r="5" spans="1:17" ht="26.25" customHeight="1">
      <c r="A5" s="86"/>
      <c r="B5" s="86"/>
      <c r="C5" s="86"/>
      <c r="D5" s="86"/>
      <c r="E5" s="86"/>
      <c r="F5" s="86"/>
      <c r="G5" s="86"/>
      <c r="H5" s="86"/>
      <c r="I5" s="86"/>
      <c r="J5" s="86" t="s">
        <v>74</v>
      </c>
      <c r="K5" s="86" t="s">
        <v>17</v>
      </c>
      <c r="L5" s="86" t="s">
        <v>47</v>
      </c>
      <c r="M5" s="86" t="s">
        <v>72</v>
      </c>
      <c r="N5" s="86"/>
      <c r="O5" s="86"/>
      <c r="P5" s="86"/>
      <c r="Q5" s="86"/>
    </row>
    <row r="6" spans="1:17" ht="68.25" customHeight="1">
      <c r="A6" s="86"/>
      <c r="B6" s="86"/>
      <c r="C6" s="86"/>
      <c r="D6" s="86"/>
      <c r="E6" s="39" t="s">
        <v>111</v>
      </c>
      <c r="F6" s="39" t="s">
        <v>140</v>
      </c>
      <c r="G6" s="39" t="s">
        <v>194</v>
      </c>
      <c r="H6" s="86"/>
      <c r="I6" s="86"/>
      <c r="J6" s="86"/>
      <c r="K6" s="86"/>
      <c r="L6" s="86"/>
      <c r="M6" s="39" t="s">
        <v>111</v>
      </c>
      <c r="N6" s="39" t="s">
        <v>60</v>
      </c>
      <c r="O6" s="39" t="s">
        <v>131</v>
      </c>
      <c r="P6" s="39" t="s">
        <v>70</v>
      </c>
      <c r="Q6" s="39" t="s">
        <v>126</v>
      </c>
    </row>
    <row r="7" spans="1:17" ht="20.25" customHeight="1">
      <c r="A7" s="53" t="s">
        <v>128</v>
      </c>
      <c r="B7" s="54" t="s">
        <v>128</v>
      </c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3">
        <v>9</v>
      </c>
      <c r="L7" s="53">
        <v>10</v>
      </c>
      <c r="M7" s="53">
        <v>11</v>
      </c>
      <c r="N7" s="53">
        <v>12</v>
      </c>
      <c r="O7" s="53">
        <v>13</v>
      </c>
      <c r="P7" s="53">
        <v>14</v>
      </c>
      <c r="Q7" s="55">
        <v>15</v>
      </c>
    </row>
    <row r="8" spans="1:17" ht="23.25" customHeight="1">
      <c r="A8" s="61" t="s">
        <v>202</v>
      </c>
      <c r="B8" s="61"/>
      <c r="C8" s="67">
        <v>0</v>
      </c>
      <c r="D8" s="66">
        <v>0</v>
      </c>
      <c r="E8" s="66"/>
      <c r="F8" s="66">
        <v>0</v>
      </c>
      <c r="G8" s="66">
        <v>0</v>
      </c>
      <c r="H8" s="66"/>
      <c r="I8" s="66"/>
      <c r="J8" s="66"/>
      <c r="K8" s="66"/>
      <c r="L8" s="66"/>
      <c r="M8" s="66"/>
      <c r="N8" s="66"/>
      <c r="O8" s="66"/>
      <c r="P8" s="66"/>
      <c r="Q8" s="66">
        <v>0</v>
      </c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C3:C6"/>
    <mergeCell ref="D4:D6"/>
    <mergeCell ref="E4:G5"/>
    <mergeCell ref="J5:J6"/>
    <mergeCell ref="K5:K6"/>
    <mergeCell ref="L5:L6"/>
    <mergeCell ref="M5:Q5"/>
    <mergeCell ref="J4:Q4"/>
    <mergeCell ref="D3:Q3"/>
    <mergeCell ref="A1:Q1"/>
    <mergeCell ref="H4:H6"/>
    <mergeCell ref="I4:I6"/>
    <mergeCell ref="A3:A6"/>
    <mergeCell ref="B3:B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showGridLines="0" showZeros="0" zoomScalePageLayoutView="0" workbookViewId="0" topLeftCell="A7">
      <selection activeCell="B8" sqref="B8:L8"/>
    </sheetView>
  </sheetViews>
  <sheetFormatPr defaultColWidth="9.16015625" defaultRowHeight="12.75" customHeight="1"/>
  <cols>
    <col min="1" max="11" width="9.16015625" style="0" customWidth="1"/>
    <col min="12" max="12" width="37.33203125" style="0" customWidth="1"/>
  </cols>
  <sheetData>
    <row r="3" spans="2:12" ht="64.5" customHeight="1">
      <c r="B3" s="71" t="s">
        <v>57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6" spans="2:12" ht="99.75" customHeight="1">
      <c r="B6" s="91" t="s">
        <v>207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8" spans="2:12" ht="409.5" customHeight="1">
      <c r="B8" s="72" t="s">
        <v>203</v>
      </c>
      <c r="C8" s="72"/>
      <c r="D8" s="72"/>
      <c r="E8" s="72"/>
      <c r="F8" s="72"/>
      <c r="G8" s="72"/>
      <c r="H8" s="72"/>
      <c r="I8" s="72"/>
      <c r="J8" s="72"/>
      <c r="K8" s="72"/>
      <c r="L8" s="72"/>
    </row>
    <row r="10" spans="2:12" ht="99.75" customHeight="1">
      <c r="B10" s="72" t="s">
        <v>206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</sheetData>
  <sheetProtection/>
  <mergeCells count="4"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B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77" t="s">
        <v>144</v>
      </c>
      <c r="B1" s="77"/>
      <c r="C1" s="77"/>
      <c r="D1" s="7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2" t="s">
        <v>85</v>
      </c>
      <c r="B3" s="1"/>
      <c r="C3" s="1"/>
      <c r="D3" s="2" t="s">
        <v>177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74" t="s">
        <v>164</v>
      </c>
      <c r="B4" s="75"/>
      <c r="C4" s="76" t="s">
        <v>67</v>
      </c>
      <c r="D4" s="7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4</v>
      </c>
      <c r="B5" s="29" t="s">
        <v>98</v>
      </c>
      <c r="C5" s="15" t="s">
        <v>4</v>
      </c>
      <c r="D5" s="43" t="s">
        <v>98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0" t="s">
        <v>30</v>
      </c>
      <c r="B6" s="31">
        <v>271.5</v>
      </c>
      <c r="C6" s="18" t="s">
        <v>23</v>
      </c>
      <c r="D6" s="31">
        <v>250.03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123</v>
      </c>
      <c r="B7" s="31">
        <v>271.5</v>
      </c>
      <c r="C7" s="45" t="s">
        <v>39</v>
      </c>
      <c r="D7" s="31">
        <v>0</v>
      </c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35" t="s">
        <v>108</v>
      </c>
      <c r="B8" s="31">
        <v>0</v>
      </c>
      <c r="C8" s="45" t="s">
        <v>165</v>
      </c>
      <c r="D8" s="31">
        <v>0</v>
      </c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134</v>
      </c>
      <c r="B9" s="31">
        <v>0</v>
      </c>
      <c r="C9" s="45" t="s">
        <v>101</v>
      </c>
      <c r="D9" s="31">
        <v>0</v>
      </c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96</v>
      </c>
      <c r="B10" s="31">
        <v>0</v>
      </c>
      <c r="C10" s="45" t="s">
        <v>141</v>
      </c>
      <c r="D10" s="31">
        <v>0</v>
      </c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173</v>
      </c>
      <c r="B11" s="31">
        <v>0</v>
      </c>
      <c r="C11" s="45" t="s">
        <v>38</v>
      </c>
      <c r="D11" s="31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21</v>
      </c>
      <c r="B12" s="31">
        <v>0</v>
      </c>
      <c r="C12" s="45" t="s">
        <v>180</v>
      </c>
      <c r="D12" s="31">
        <v>0</v>
      </c>
      <c r="E12" s="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36" t="s">
        <v>8</v>
      </c>
      <c r="B13" s="31">
        <v>0</v>
      </c>
      <c r="C13" s="45" t="s">
        <v>114</v>
      </c>
      <c r="D13" s="31">
        <v>0</v>
      </c>
      <c r="E13" s="5"/>
      <c r="F13" s="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2"/>
      <c r="C14" s="45" t="s">
        <v>51</v>
      </c>
      <c r="D14" s="31">
        <v>0</v>
      </c>
      <c r="E14" s="5"/>
      <c r="F14" s="1"/>
      <c r="G14" s="1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1"/>
      <c r="C15" s="45" t="s">
        <v>102</v>
      </c>
      <c r="D15" s="31">
        <v>12.27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1"/>
      <c r="C16" s="45" t="s">
        <v>95</v>
      </c>
      <c r="D16" s="31">
        <v>0</v>
      </c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1"/>
      <c r="C17" s="45" t="s">
        <v>181</v>
      </c>
      <c r="D17" s="31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1"/>
      <c r="C18" s="45" t="s">
        <v>155</v>
      </c>
      <c r="D18" s="31">
        <v>0</v>
      </c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1"/>
      <c r="C19" s="45" t="s">
        <v>64</v>
      </c>
      <c r="D19" s="31">
        <v>0</v>
      </c>
      <c r="E19" s="1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1"/>
      <c r="C20" s="45" t="s">
        <v>89</v>
      </c>
      <c r="D20" s="31">
        <v>0</v>
      </c>
      <c r="E20" s="5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1"/>
      <c r="C21" s="45" t="s">
        <v>71</v>
      </c>
      <c r="D21" s="31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1"/>
      <c r="C22" s="45" t="s">
        <v>179</v>
      </c>
      <c r="D22" s="31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1"/>
      <c r="C23" s="45" t="s">
        <v>163</v>
      </c>
      <c r="D23" s="31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1"/>
      <c r="C24" s="45" t="s">
        <v>129</v>
      </c>
      <c r="D24" s="31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1"/>
      <c r="C25" s="45" t="s">
        <v>158</v>
      </c>
      <c r="D25" s="31">
        <v>9.2</v>
      </c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8"/>
      <c r="B26" s="32"/>
      <c r="C26" s="45" t="s">
        <v>77</v>
      </c>
      <c r="D26" s="31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8"/>
      <c r="B27" s="32"/>
      <c r="C27" s="45" t="s">
        <v>145</v>
      </c>
      <c r="D27" s="31">
        <v>0</v>
      </c>
      <c r="E27" s="5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8"/>
      <c r="B28" s="32"/>
      <c r="C28" s="45" t="s">
        <v>150</v>
      </c>
      <c r="D28" s="31">
        <v>0</v>
      </c>
      <c r="E28" s="5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19"/>
      <c r="B29" s="32"/>
      <c r="C29" s="45" t="s">
        <v>171</v>
      </c>
      <c r="D29" s="31">
        <v>0</v>
      </c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1"/>
      <c r="C30" s="45" t="s">
        <v>54</v>
      </c>
      <c r="D30" s="31">
        <v>50.59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1"/>
      <c r="C31" s="45" t="s">
        <v>178</v>
      </c>
      <c r="D31" s="31">
        <v>0</v>
      </c>
      <c r="E31" s="5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1"/>
      <c r="C32" s="45" t="s">
        <v>148</v>
      </c>
      <c r="D32" s="31">
        <v>0</v>
      </c>
      <c r="E32" s="5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1"/>
      <c r="C33" s="45" t="s">
        <v>115</v>
      </c>
      <c r="D33" s="31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1" t="s">
        <v>45</v>
      </c>
      <c r="B34" s="34">
        <f>SUM(B6+B9+B10+B11+B12+B13)</f>
        <v>271.5</v>
      </c>
      <c r="C34" s="21" t="s">
        <v>40</v>
      </c>
      <c r="D34" s="33">
        <f>SUM(D6+D7+D8+D9+D10+D11+D12+D13+D14+D15+D16+D17+D18+D19+D20+D21+D22+D23+D24+D25+D26+D27+D28+D29+D30+D31+D32+D33)</f>
        <v>322.09000000000003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28" t="s">
        <v>159</v>
      </c>
      <c r="B35" s="31">
        <v>50.59</v>
      </c>
      <c r="C35" s="45" t="s">
        <v>192</v>
      </c>
      <c r="D35" s="32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19" t="s">
        <v>201</v>
      </c>
      <c r="B36" s="30">
        <f>SUM(B34+B35)</f>
        <v>322.09000000000003</v>
      </c>
      <c r="C36" s="15" t="s">
        <v>43</v>
      </c>
      <c r="D36" s="33">
        <f>SUM(D34+D35)</f>
        <v>322.09000000000003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77" t="s">
        <v>37</v>
      </c>
      <c r="B1" s="77"/>
      <c r="C1" s="77"/>
      <c r="D1" s="77"/>
      <c r="E1" s="77"/>
      <c r="F1" s="7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2" t="s">
        <v>85</v>
      </c>
      <c r="B3" s="1"/>
      <c r="C3" s="1"/>
      <c r="E3" s="1"/>
      <c r="F3" s="2" t="s">
        <v>177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74" t="s">
        <v>164</v>
      </c>
      <c r="B4" s="74"/>
      <c r="C4" s="76" t="s">
        <v>67</v>
      </c>
      <c r="D4" s="76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4</v>
      </c>
      <c r="B5" s="15" t="s">
        <v>98</v>
      </c>
      <c r="C5" s="15" t="s">
        <v>4</v>
      </c>
      <c r="D5" s="43" t="s">
        <v>110</v>
      </c>
      <c r="E5" s="18" t="s">
        <v>20</v>
      </c>
      <c r="F5" s="18" t="s">
        <v>63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44" t="s">
        <v>183</v>
      </c>
      <c r="B6" s="31">
        <v>271.5</v>
      </c>
      <c r="C6" s="18" t="s">
        <v>23</v>
      </c>
      <c r="D6" s="31">
        <v>250.03</v>
      </c>
      <c r="E6" s="31">
        <v>250.03</v>
      </c>
      <c r="F6" s="31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86</v>
      </c>
      <c r="B7" s="31">
        <v>271.5</v>
      </c>
      <c r="C7" s="45" t="s">
        <v>39</v>
      </c>
      <c r="D7" s="31">
        <v>0</v>
      </c>
      <c r="E7" s="31">
        <v>0</v>
      </c>
      <c r="F7" s="31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35" t="s">
        <v>195</v>
      </c>
      <c r="B8" s="31">
        <v>0</v>
      </c>
      <c r="C8" s="45" t="s">
        <v>165</v>
      </c>
      <c r="D8" s="31">
        <v>0</v>
      </c>
      <c r="E8" s="31">
        <v>0</v>
      </c>
      <c r="F8" s="31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1"/>
      <c r="C9" s="45" t="s">
        <v>101</v>
      </c>
      <c r="D9" s="31">
        <v>0</v>
      </c>
      <c r="E9" s="31">
        <v>0</v>
      </c>
      <c r="F9" s="31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94</v>
      </c>
      <c r="B10" s="31">
        <v>50.59</v>
      </c>
      <c r="C10" s="45" t="s">
        <v>141</v>
      </c>
      <c r="D10" s="31">
        <v>0</v>
      </c>
      <c r="E10" s="31">
        <v>0</v>
      </c>
      <c r="F10" s="31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86</v>
      </c>
      <c r="B11" s="31">
        <v>50.59</v>
      </c>
      <c r="C11" s="45" t="s">
        <v>38</v>
      </c>
      <c r="D11" s="31">
        <v>0</v>
      </c>
      <c r="E11" s="31">
        <v>0</v>
      </c>
      <c r="F11" s="31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195</v>
      </c>
      <c r="B12" s="31">
        <v>0</v>
      </c>
      <c r="C12" s="45" t="s">
        <v>180</v>
      </c>
      <c r="D12" s="31">
        <v>0</v>
      </c>
      <c r="E12" s="31">
        <v>0</v>
      </c>
      <c r="F12" s="31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36"/>
      <c r="B13" s="31"/>
      <c r="C13" s="45" t="s">
        <v>114</v>
      </c>
      <c r="D13" s="31">
        <v>0</v>
      </c>
      <c r="E13" s="31">
        <v>0</v>
      </c>
      <c r="F13" s="31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2"/>
      <c r="C14" s="45" t="s">
        <v>51</v>
      </c>
      <c r="D14" s="31">
        <v>0</v>
      </c>
      <c r="E14" s="31">
        <v>0</v>
      </c>
      <c r="F14" s="31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1"/>
      <c r="C15" s="45" t="s">
        <v>102</v>
      </c>
      <c r="D15" s="31">
        <v>12.27</v>
      </c>
      <c r="E15" s="31">
        <v>12.27</v>
      </c>
      <c r="F15" s="31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1"/>
      <c r="C16" s="45" t="s">
        <v>95</v>
      </c>
      <c r="D16" s="31">
        <v>0</v>
      </c>
      <c r="E16" s="31">
        <v>0</v>
      </c>
      <c r="F16" s="31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1"/>
      <c r="C17" s="45" t="s">
        <v>181</v>
      </c>
      <c r="D17" s="31">
        <v>0</v>
      </c>
      <c r="E17" s="31">
        <v>0</v>
      </c>
      <c r="F17" s="31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1"/>
      <c r="C18" s="45" t="s">
        <v>155</v>
      </c>
      <c r="D18" s="31">
        <v>0</v>
      </c>
      <c r="E18" s="31">
        <v>0</v>
      </c>
      <c r="F18" s="31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1"/>
      <c r="C19" s="45" t="s">
        <v>64</v>
      </c>
      <c r="D19" s="31">
        <v>0</v>
      </c>
      <c r="E19" s="31">
        <v>0</v>
      </c>
      <c r="F19" s="31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1"/>
      <c r="C20" s="45" t="s">
        <v>89</v>
      </c>
      <c r="D20" s="31">
        <v>0</v>
      </c>
      <c r="E20" s="31">
        <v>0</v>
      </c>
      <c r="F20" s="31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1"/>
      <c r="C21" s="45" t="s">
        <v>71</v>
      </c>
      <c r="D21" s="31">
        <v>0</v>
      </c>
      <c r="E21" s="31">
        <v>0</v>
      </c>
      <c r="F21" s="31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1"/>
      <c r="C22" s="45" t="s">
        <v>179</v>
      </c>
      <c r="D22" s="31">
        <v>0</v>
      </c>
      <c r="E22" s="31">
        <v>0</v>
      </c>
      <c r="F22" s="31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1"/>
      <c r="C23" s="45" t="s">
        <v>163</v>
      </c>
      <c r="D23" s="31">
        <v>0</v>
      </c>
      <c r="E23" s="31">
        <v>0</v>
      </c>
      <c r="F23" s="31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1"/>
      <c r="C24" s="45" t="s">
        <v>129</v>
      </c>
      <c r="D24" s="31">
        <v>0</v>
      </c>
      <c r="E24" s="31">
        <v>0</v>
      </c>
      <c r="F24" s="31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1"/>
      <c r="C25" s="45" t="s">
        <v>158</v>
      </c>
      <c r="D25" s="31">
        <v>9.2</v>
      </c>
      <c r="E25" s="31">
        <v>9.2</v>
      </c>
      <c r="F25" s="31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8"/>
      <c r="B26" s="32"/>
      <c r="C26" s="45" t="s">
        <v>77</v>
      </c>
      <c r="D26" s="31">
        <v>0</v>
      </c>
      <c r="E26" s="31">
        <v>0</v>
      </c>
      <c r="F26" s="31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8"/>
      <c r="B27" s="32"/>
      <c r="C27" s="45" t="s">
        <v>145</v>
      </c>
      <c r="D27" s="31">
        <v>0</v>
      </c>
      <c r="E27" s="31">
        <v>0</v>
      </c>
      <c r="F27" s="31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8"/>
      <c r="B28" s="32"/>
      <c r="C28" s="45" t="s">
        <v>150</v>
      </c>
      <c r="D28" s="31">
        <v>0</v>
      </c>
      <c r="E28" s="31">
        <v>0</v>
      </c>
      <c r="F28" s="31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19"/>
      <c r="B29" s="32"/>
      <c r="C29" s="45" t="s">
        <v>171</v>
      </c>
      <c r="D29" s="31">
        <v>0</v>
      </c>
      <c r="E29" s="31">
        <v>0</v>
      </c>
      <c r="F29" s="31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1"/>
      <c r="C30" s="45" t="s">
        <v>54</v>
      </c>
      <c r="D30" s="31">
        <v>50.59</v>
      </c>
      <c r="E30" s="31">
        <v>50.59</v>
      </c>
      <c r="F30" s="31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1"/>
      <c r="C31" s="45" t="s">
        <v>178</v>
      </c>
      <c r="D31" s="31">
        <v>0</v>
      </c>
      <c r="E31" s="31">
        <v>0</v>
      </c>
      <c r="F31" s="31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1"/>
      <c r="C32" s="45" t="s">
        <v>148</v>
      </c>
      <c r="D32" s="31">
        <v>0</v>
      </c>
      <c r="E32" s="31">
        <v>0</v>
      </c>
      <c r="F32" s="31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1"/>
      <c r="C33" s="45" t="s">
        <v>115</v>
      </c>
      <c r="D33" s="31">
        <v>0</v>
      </c>
      <c r="E33" s="31">
        <v>0</v>
      </c>
      <c r="F33" s="31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1"/>
      <c r="B34" s="32"/>
      <c r="C34" s="21" t="s">
        <v>40</v>
      </c>
      <c r="D34" s="33">
        <f>SUM(D6+D7+D8+D9+D10+D11+D12+D13+D14+D15+D16+D17+D18+D19+D20+D21+D22+D23+D24+D25+D26+D27+D28+D29+D30+D31+D32+D33)</f>
        <v>322.09000000000003</v>
      </c>
      <c r="E34" s="33">
        <f>SUM(E6+E7+E8+E9+E10+E11+E12+E13+E14+E15+E16+E17+E18+E19+E20+E21+E22+E23+E24+E25+E26+E27+E28+E29+E30+E31+E32+E33)</f>
        <v>322.09000000000003</v>
      </c>
      <c r="F34" s="33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46"/>
      <c r="C35" s="45" t="s">
        <v>192</v>
      </c>
      <c r="D35" s="32">
        <f>B36-D34</f>
        <v>0</v>
      </c>
      <c r="E35" s="33">
        <f>B7+B11-E34</f>
        <v>0</v>
      </c>
      <c r="F35" s="33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19" t="s">
        <v>201</v>
      </c>
      <c r="B36" s="31">
        <v>322.09</v>
      </c>
      <c r="C36" s="15" t="s">
        <v>43</v>
      </c>
      <c r="D36" s="33">
        <f>SUM(D34+D35)</f>
        <v>322.09000000000003</v>
      </c>
      <c r="E36" s="33">
        <f>SUM(E34+E35)</f>
        <v>322.09000000000003</v>
      </c>
      <c r="F36" s="33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77" t="s">
        <v>91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9.5" customHeight="1">
      <c r="A2" s="42" t="s">
        <v>85</v>
      </c>
      <c r="B2" s="11"/>
      <c r="C2" s="10"/>
      <c r="D2" s="8"/>
      <c r="E2" s="8"/>
      <c r="F2" s="8"/>
      <c r="G2" s="9"/>
      <c r="I2" s="9"/>
      <c r="K2" s="9" t="s">
        <v>106</v>
      </c>
    </row>
    <row r="3" spans="1:11" ht="19.5" customHeight="1">
      <c r="A3" s="78" t="s">
        <v>198</v>
      </c>
      <c r="B3" s="78" t="s">
        <v>58</v>
      </c>
      <c r="C3" s="78" t="s">
        <v>46</v>
      </c>
      <c r="D3" s="78" t="s">
        <v>140</v>
      </c>
      <c r="E3" s="78" t="s">
        <v>194</v>
      </c>
      <c r="F3" s="78" t="s">
        <v>63</v>
      </c>
      <c r="G3" s="78" t="s">
        <v>29</v>
      </c>
      <c r="H3" s="78" t="s">
        <v>17</v>
      </c>
      <c r="I3" s="78" t="s">
        <v>47</v>
      </c>
      <c r="J3" s="78" t="s">
        <v>121</v>
      </c>
      <c r="K3" s="79" t="s">
        <v>22</v>
      </c>
    </row>
    <row r="4" spans="1:11" ht="26.25" customHeight="1">
      <c r="A4" s="78"/>
      <c r="B4" s="74"/>
      <c r="C4" s="74"/>
      <c r="D4" s="78"/>
      <c r="E4" s="78"/>
      <c r="F4" s="78"/>
      <c r="G4" s="78"/>
      <c r="H4" s="78"/>
      <c r="I4" s="78"/>
      <c r="J4" s="78"/>
      <c r="K4" s="79"/>
    </row>
    <row r="5" spans="1:11" ht="19.5" customHeight="1">
      <c r="A5" s="15" t="s">
        <v>128</v>
      </c>
      <c r="B5" s="48" t="s">
        <v>128</v>
      </c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15">
        <v>6</v>
      </c>
      <c r="I5" s="15">
        <v>7</v>
      </c>
      <c r="J5" s="43">
        <v>8</v>
      </c>
      <c r="K5" s="49">
        <v>9</v>
      </c>
    </row>
    <row r="6" spans="1:11" ht="23.25" customHeight="1">
      <c r="A6" s="61"/>
      <c r="B6" s="59" t="s">
        <v>46</v>
      </c>
      <c r="C6" s="31">
        <v>322.09</v>
      </c>
      <c r="D6" s="31">
        <v>271.5</v>
      </c>
      <c r="E6" s="31">
        <v>0</v>
      </c>
      <c r="F6" s="31">
        <v>0</v>
      </c>
      <c r="G6" s="31">
        <v>0</v>
      </c>
      <c r="H6" s="60">
        <v>0</v>
      </c>
      <c r="I6" s="60">
        <v>0</v>
      </c>
      <c r="J6" s="60">
        <v>0</v>
      </c>
      <c r="K6" s="60">
        <v>50.59</v>
      </c>
    </row>
    <row r="7" spans="1:11" ht="23.25" customHeight="1">
      <c r="A7" s="61" t="s">
        <v>189</v>
      </c>
      <c r="B7" s="59" t="s">
        <v>33</v>
      </c>
      <c r="C7" s="31">
        <v>250.03</v>
      </c>
      <c r="D7" s="31">
        <v>250.03</v>
      </c>
      <c r="E7" s="31">
        <v>0</v>
      </c>
      <c r="F7" s="31">
        <v>0</v>
      </c>
      <c r="G7" s="31">
        <v>0</v>
      </c>
      <c r="H7" s="60">
        <v>0</v>
      </c>
      <c r="I7" s="60">
        <v>0</v>
      </c>
      <c r="J7" s="60">
        <v>0</v>
      </c>
      <c r="K7" s="60">
        <v>0</v>
      </c>
    </row>
    <row r="8" spans="1:11" ht="23.25" customHeight="1">
      <c r="A8" s="61" t="s">
        <v>32</v>
      </c>
      <c r="B8" s="59" t="s">
        <v>36</v>
      </c>
      <c r="C8" s="31">
        <v>250.03</v>
      </c>
      <c r="D8" s="31">
        <v>250.03</v>
      </c>
      <c r="E8" s="31">
        <v>0</v>
      </c>
      <c r="F8" s="31">
        <v>0</v>
      </c>
      <c r="G8" s="31">
        <v>0</v>
      </c>
      <c r="H8" s="60">
        <v>0</v>
      </c>
      <c r="I8" s="60">
        <v>0</v>
      </c>
      <c r="J8" s="60">
        <v>0</v>
      </c>
      <c r="K8" s="60">
        <v>0</v>
      </c>
    </row>
    <row r="9" spans="1:11" ht="23.25" customHeight="1">
      <c r="A9" s="61" t="s">
        <v>1</v>
      </c>
      <c r="B9" s="59" t="s">
        <v>143</v>
      </c>
      <c r="C9" s="31">
        <v>144.13</v>
      </c>
      <c r="D9" s="31">
        <v>144.13</v>
      </c>
      <c r="E9" s="31">
        <v>0</v>
      </c>
      <c r="F9" s="31">
        <v>0</v>
      </c>
      <c r="G9" s="31">
        <v>0</v>
      </c>
      <c r="H9" s="60">
        <v>0</v>
      </c>
      <c r="I9" s="60">
        <v>0</v>
      </c>
      <c r="J9" s="60">
        <v>0</v>
      </c>
      <c r="K9" s="60">
        <v>0</v>
      </c>
    </row>
    <row r="10" spans="1:11" ht="23.25" customHeight="1">
      <c r="A10" s="61" t="s">
        <v>56</v>
      </c>
      <c r="B10" s="59" t="s">
        <v>13</v>
      </c>
      <c r="C10" s="31">
        <v>104.5</v>
      </c>
      <c r="D10" s="31">
        <v>104.5</v>
      </c>
      <c r="E10" s="31">
        <v>0</v>
      </c>
      <c r="F10" s="31">
        <v>0</v>
      </c>
      <c r="G10" s="31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ht="23.25" customHeight="1">
      <c r="A11" s="61" t="s">
        <v>168</v>
      </c>
      <c r="B11" s="59" t="s">
        <v>188</v>
      </c>
      <c r="C11" s="31">
        <v>1.4</v>
      </c>
      <c r="D11" s="31">
        <v>1.4</v>
      </c>
      <c r="E11" s="31">
        <v>0</v>
      </c>
      <c r="F11" s="31">
        <v>0</v>
      </c>
      <c r="G11" s="31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1" ht="23.25" customHeight="1">
      <c r="A12" s="61" t="s">
        <v>88</v>
      </c>
      <c r="B12" s="59" t="s">
        <v>28</v>
      </c>
      <c r="C12" s="31">
        <v>12.27</v>
      </c>
      <c r="D12" s="31">
        <v>12.27</v>
      </c>
      <c r="E12" s="31">
        <v>0</v>
      </c>
      <c r="F12" s="31">
        <v>0</v>
      </c>
      <c r="G12" s="31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23.25" customHeight="1">
      <c r="A13" s="61" t="s">
        <v>48</v>
      </c>
      <c r="B13" s="59" t="s">
        <v>92</v>
      </c>
      <c r="C13" s="31">
        <v>12.27</v>
      </c>
      <c r="D13" s="31">
        <v>12.27</v>
      </c>
      <c r="E13" s="31">
        <v>0</v>
      </c>
      <c r="F13" s="31">
        <v>0</v>
      </c>
      <c r="G13" s="31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ht="23.25" customHeight="1">
      <c r="A14" s="61" t="s">
        <v>0</v>
      </c>
      <c r="B14" s="59" t="s">
        <v>34</v>
      </c>
      <c r="C14" s="31">
        <v>12.27</v>
      </c>
      <c r="D14" s="31">
        <v>12.27</v>
      </c>
      <c r="E14" s="31">
        <v>0</v>
      </c>
      <c r="F14" s="31">
        <v>0</v>
      </c>
      <c r="G14" s="31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23.25" customHeight="1">
      <c r="A15" s="61" t="s">
        <v>76</v>
      </c>
      <c r="B15" s="59" t="s">
        <v>161</v>
      </c>
      <c r="C15" s="31">
        <v>9.2</v>
      </c>
      <c r="D15" s="31">
        <v>9.2</v>
      </c>
      <c r="E15" s="31">
        <v>0</v>
      </c>
      <c r="F15" s="31">
        <v>0</v>
      </c>
      <c r="G15" s="31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23.25" customHeight="1">
      <c r="A16" s="61" t="s">
        <v>104</v>
      </c>
      <c r="B16" s="59" t="s">
        <v>31</v>
      </c>
      <c r="C16" s="31">
        <v>9.2</v>
      </c>
      <c r="D16" s="31">
        <v>9.2</v>
      </c>
      <c r="E16" s="31">
        <v>0</v>
      </c>
      <c r="F16" s="31">
        <v>0</v>
      </c>
      <c r="G16" s="31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23.25" customHeight="1">
      <c r="A17" s="61" t="s">
        <v>139</v>
      </c>
      <c r="B17" s="59" t="s">
        <v>200</v>
      </c>
      <c r="C17" s="31">
        <v>9.2</v>
      </c>
      <c r="D17" s="31">
        <v>9.2</v>
      </c>
      <c r="E17" s="31">
        <v>0</v>
      </c>
      <c r="F17" s="31">
        <v>0</v>
      </c>
      <c r="G17" s="31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ht="23.25" customHeight="1">
      <c r="A18" s="61" t="s">
        <v>153</v>
      </c>
      <c r="B18" s="59" t="s">
        <v>14</v>
      </c>
      <c r="C18" s="31">
        <v>50.59</v>
      </c>
      <c r="D18" s="31">
        <v>0</v>
      </c>
      <c r="E18" s="31">
        <v>0</v>
      </c>
      <c r="F18" s="31">
        <v>0</v>
      </c>
      <c r="G18" s="31">
        <v>0</v>
      </c>
      <c r="H18" s="60">
        <v>0</v>
      </c>
      <c r="I18" s="60">
        <v>0</v>
      </c>
      <c r="J18" s="60">
        <v>0</v>
      </c>
      <c r="K18" s="60">
        <v>50.59</v>
      </c>
    </row>
    <row r="19" spans="1:11" ht="23.25" customHeight="1">
      <c r="A19" s="61" t="s">
        <v>3</v>
      </c>
      <c r="B19" s="59" t="s">
        <v>25</v>
      </c>
      <c r="C19" s="31">
        <v>50.59</v>
      </c>
      <c r="D19" s="31">
        <v>0</v>
      </c>
      <c r="E19" s="31">
        <v>0</v>
      </c>
      <c r="F19" s="31">
        <v>0</v>
      </c>
      <c r="G19" s="31">
        <v>0</v>
      </c>
      <c r="H19" s="60">
        <v>0</v>
      </c>
      <c r="I19" s="60">
        <v>0</v>
      </c>
      <c r="J19" s="60">
        <v>0</v>
      </c>
      <c r="K19" s="60">
        <v>50.59</v>
      </c>
    </row>
    <row r="20" spans="1:11" ht="23.25" customHeight="1">
      <c r="A20" s="61" t="s">
        <v>127</v>
      </c>
      <c r="B20" s="59" t="s">
        <v>27</v>
      </c>
      <c r="C20" s="31">
        <v>50.59</v>
      </c>
      <c r="D20" s="31">
        <v>0</v>
      </c>
      <c r="E20" s="31">
        <v>0</v>
      </c>
      <c r="F20" s="31">
        <v>0</v>
      </c>
      <c r="G20" s="31">
        <v>0</v>
      </c>
      <c r="H20" s="60">
        <v>0</v>
      </c>
      <c r="I20" s="60">
        <v>0</v>
      </c>
      <c r="J20" s="60">
        <v>0</v>
      </c>
      <c r="K20" s="60">
        <v>50.59</v>
      </c>
    </row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E3:E4"/>
    <mergeCell ref="F3:F4"/>
    <mergeCell ref="G3:G4"/>
    <mergeCell ref="H3:H4"/>
    <mergeCell ref="I3:I4"/>
    <mergeCell ref="J3:J4"/>
    <mergeCell ref="K3:K4"/>
    <mergeCell ref="A1:K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77" t="s">
        <v>103</v>
      </c>
      <c r="B1" s="77"/>
      <c r="C1" s="77"/>
      <c r="D1" s="77"/>
      <c r="E1" s="77"/>
    </row>
    <row r="2" spans="1:5" ht="19.5" customHeight="1">
      <c r="A2" s="42" t="s">
        <v>85</v>
      </c>
      <c r="B2" s="7"/>
      <c r="C2" s="10"/>
      <c r="D2" s="8"/>
      <c r="E2" s="9" t="s">
        <v>106</v>
      </c>
    </row>
    <row r="3" spans="1:5" ht="15.75" customHeight="1">
      <c r="A3" s="79" t="s">
        <v>198</v>
      </c>
      <c r="B3" s="78" t="s">
        <v>58</v>
      </c>
      <c r="C3" s="78" t="s">
        <v>46</v>
      </c>
      <c r="D3" s="79" t="s">
        <v>12</v>
      </c>
      <c r="E3" s="79" t="s">
        <v>119</v>
      </c>
    </row>
    <row r="4" spans="1:5" ht="13.5" customHeight="1">
      <c r="A4" s="79"/>
      <c r="B4" s="80"/>
      <c r="C4" s="80"/>
      <c r="D4" s="79"/>
      <c r="E4" s="79"/>
    </row>
    <row r="5" spans="1:5" ht="19.5" customHeight="1">
      <c r="A5" s="50" t="s">
        <v>128</v>
      </c>
      <c r="B5" s="51" t="s">
        <v>128</v>
      </c>
      <c r="C5" s="51">
        <v>1</v>
      </c>
      <c r="D5" s="48">
        <v>2</v>
      </c>
      <c r="E5" s="52">
        <v>3</v>
      </c>
    </row>
    <row r="6" spans="1:5" ht="23.25" customHeight="1">
      <c r="A6" s="61"/>
      <c r="B6" s="59" t="s">
        <v>46</v>
      </c>
      <c r="C6" s="31">
        <v>322.09</v>
      </c>
      <c r="D6" s="31">
        <v>165.6</v>
      </c>
      <c r="E6" s="60">
        <v>156.49</v>
      </c>
    </row>
    <row r="7" spans="1:6" ht="23.25" customHeight="1">
      <c r="A7" s="61" t="s">
        <v>189</v>
      </c>
      <c r="B7" s="59" t="s">
        <v>33</v>
      </c>
      <c r="C7" s="31">
        <v>250.03</v>
      </c>
      <c r="D7" s="31">
        <v>144.13</v>
      </c>
      <c r="E7" s="60">
        <v>105.9</v>
      </c>
      <c r="F7" s="12"/>
    </row>
    <row r="8" spans="1:7" ht="23.25" customHeight="1">
      <c r="A8" s="61" t="s">
        <v>32</v>
      </c>
      <c r="B8" s="59" t="s">
        <v>36</v>
      </c>
      <c r="C8" s="31">
        <v>250.03</v>
      </c>
      <c r="D8" s="31">
        <v>144.13</v>
      </c>
      <c r="E8" s="60">
        <v>105.9</v>
      </c>
      <c r="G8" s="12"/>
    </row>
    <row r="9" spans="1:7" ht="23.25" customHeight="1">
      <c r="A9" s="61" t="s">
        <v>1</v>
      </c>
      <c r="B9" s="59" t="s">
        <v>143</v>
      </c>
      <c r="C9" s="31">
        <v>144.13</v>
      </c>
      <c r="D9" s="31">
        <v>144.13</v>
      </c>
      <c r="E9" s="60">
        <v>0</v>
      </c>
      <c r="G9" s="12"/>
    </row>
    <row r="10" spans="1:5" ht="23.25" customHeight="1">
      <c r="A10" s="61" t="s">
        <v>56</v>
      </c>
      <c r="B10" s="59" t="s">
        <v>13</v>
      </c>
      <c r="C10" s="31">
        <v>104.5</v>
      </c>
      <c r="D10" s="31">
        <v>0</v>
      </c>
      <c r="E10" s="60">
        <v>104.5</v>
      </c>
    </row>
    <row r="11" spans="1:5" ht="23.25" customHeight="1">
      <c r="A11" s="61" t="s">
        <v>168</v>
      </c>
      <c r="B11" s="59" t="s">
        <v>188</v>
      </c>
      <c r="C11" s="31">
        <v>1.4</v>
      </c>
      <c r="D11" s="31">
        <v>0</v>
      </c>
      <c r="E11" s="60">
        <v>1.4</v>
      </c>
    </row>
    <row r="12" spans="1:5" ht="23.25" customHeight="1">
      <c r="A12" s="61" t="s">
        <v>88</v>
      </c>
      <c r="B12" s="59" t="s">
        <v>28</v>
      </c>
      <c r="C12" s="31">
        <v>12.27</v>
      </c>
      <c r="D12" s="31">
        <v>12.27</v>
      </c>
      <c r="E12" s="60">
        <v>0</v>
      </c>
    </row>
    <row r="13" spans="1:5" ht="23.25" customHeight="1">
      <c r="A13" s="61" t="s">
        <v>48</v>
      </c>
      <c r="B13" s="59" t="s">
        <v>92</v>
      </c>
      <c r="C13" s="31">
        <v>12.27</v>
      </c>
      <c r="D13" s="31">
        <v>12.27</v>
      </c>
      <c r="E13" s="60">
        <v>0</v>
      </c>
    </row>
    <row r="14" spans="1:5" ht="23.25" customHeight="1">
      <c r="A14" s="61" t="s">
        <v>0</v>
      </c>
      <c r="B14" s="59" t="s">
        <v>34</v>
      </c>
      <c r="C14" s="31">
        <v>12.27</v>
      </c>
      <c r="D14" s="31">
        <v>12.27</v>
      </c>
      <c r="E14" s="60">
        <v>0</v>
      </c>
    </row>
    <row r="15" spans="1:5" ht="23.25" customHeight="1">
      <c r="A15" s="61" t="s">
        <v>76</v>
      </c>
      <c r="B15" s="59" t="s">
        <v>161</v>
      </c>
      <c r="C15" s="31">
        <v>9.2</v>
      </c>
      <c r="D15" s="31">
        <v>9.2</v>
      </c>
      <c r="E15" s="60">
        <v>0</v>
      </c>
    </row>
    <row r="16" spans="1:5" ht="23.25" customHeight="1">
      <c r="A16" s="61" t="s">
        <v>104</v>
      </c>
      <c r="B16" s="59" t="s">
        <v>31</v>
      </c>
      <c r="C16" s="31">
        <v>9.2</v>
      </c>
      <c r="D16" s="31">
        <v>9.2</v>
      </c>
      <c r="E16" s="60">
        <v>0</v>
      </c>
    </row>
    <row r="17" spans="1:5" ht="23.25" customHeight="1">
      <c r="A17" s="61" t="s">
        <v>139</v>
      </c>
      <c r="B17" s="59" t="s">
        <v>200</v>
      </c>
      <c r="C17" s="31">
        <v>9.2</v>
      </c>
      <c r="D17" s="31">
        <v>9.2</v>
      </c>
      <c r="E17" s="60">
        <v>0</v>
      </c>
    </row>
    <row r="18" spans="1:5" ht="23.25" customHeight="1">
      <c r="A18" s="61" t="s">
        <v>153</v>
      </c>
      <c r="B18" s="59" t="s">
        <v>14</v>
      </c>
      <c r="C18" s="31">
        <v>50.59</v>
      </c>
      <c r="D18" s="31">
        <v>0</v>
      </c>
      <c r="E18" s="60">
        <v>50.59</v>
      </c>
    </row>
    <row r="19" spans="1:5" ht="23.25" customHeight="1">
      <c r="A19" s="61" t="s">
        <v>3</v>
      </c>
      <c r="B19" s="59" t="s">
        <v>25</v>
      </c>
      <c r="C19" s="31">
        <v>50.59</v>
      </c>
      <c r="D19" s="31">
        <v>0</v>
      </c>
      <c r="E19" s="60">
        <v>50.59</v>
      </c>
    </row>
    <row r="20" spans="1:5" ht="23.25" customHeight="1">
      <c r="A20" s="61" t="s">
        <v>127</v>
      </c>
      <c r="B20" s="59" t="s">
        <v>27</v>
      </c>
      <c r="C20" s="31">
        <v>50.59</v>
      </c>
      <c r="D20" s="31">
        <v>0</v>
      </c>
      <c r="E20" s="60">
        <v>50.59</v>
      </c>
    </row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77" t="s">
        <v>176</v>
      </c>
      <c r="B1" s="77"/>
      <c r="C1" s="77"/>
      <c r="D1" s="77"/>
      <c r="E1" s="77"/>
    </row>
    <row r="2" spans="1:5" ht="19.5" customHeight="1">
      <c r="A2" s="42" t="s">
        <v>85</v>
      </c>
      <c r="B2" s="7"/>
      <c r="C2" s="10"/>
      <c r="D2" s="8"/>
      <c r="E2" s="9" t="s">
        <v>106</v>
      </c>
    </row>
    <row r="3" spans="1:5" ht="15.75" customHeight="1">
      <c r="A3" s="79" t="s">
        <v>198</v>
      </c>
      <c r="B3" s="81" t="s">
        <v>58</v>
      </c>
      <c r="C3" s="83" t="s">
        <v>46</v>
      </c>
      <c r="D3" s="85" t="s">
        <v>12</v>
      </c>
      <c r="E3" s="79" t="s">
        <v>119</v>
      </c>
    </row>
    <row r="4" spans="1:5" ht="13.5" customHeight="1">
      <c r="A4" s="79"/>
      <c r="B4" s="82"/>
      <c r="C4" s="84"/>
      <c r="D4" s="85"/>
      <c r="E4" s="79"/>
    </row>
    <row r="5" spans="1:5" ht="19.5" customHeight="1">
      <c r="A5" s="24" t="s">
        <v>128</v>
      </c>
      <c r="B5" s="25" t="s">
        <v>128</v>
      </c>
      <c r="C5" s="25">
        <v>1</v>
      </c>
      <c r="D5" s="26">
        <v>2</v>
      </c>
      <c r="E5" s="27">
        <v>3</v>
      </c>
    </row>
    <row r="6" spans="1:5" ht="23.25" customHeight="1">
      <c r="A6" s="64"/>
      <c r="B6" s="62" t="s">
        <v>46</v>
      </c>
      <c r="C6" s="63">
        <v>322.09</v>
      </c>
      <c r="D6" s="63">
        <v>165.6</v>
      </c>
      <c r="E6" s="60">
        <v>156.49</v>
      </c>
    </row>
    <row r="7" spans="1:5" ht="23.25" customHeight="1">
      <c r="A7" s="64" t="s">
        <v>189</v>
      </c>
      <c r="B7" s="62" t="s">
        <v>33</v>
      </c>
      <c r="C7" s="63">
        <v>250.03</v>
      </c>
      <c r="D7" s="63">
        <v>144.13</v>
      </c>
      <c r="E7" s="60">
        <v>105.9</v>
      </c>
    </row>
    <row r="8" spans="1:5" ht="23.25" customHeight="1">
      <c r="A8" s="64" t="s">
        <v>32</v>
      </c>
      <c r="B8" s="62" t="s">
        <v>36</v>
      </c>
      <c r="C8" s="63">
        <v>250.03</v>
      </c>
      <c r="D8" s="63">
        <v>144.13</v>
      </c>
      <c r="E8" s="60">
        <v>105.9</v>
      </c>
    </row>
    <row r="9" spans="1:5" ht="23.25" customHeight="1">
      <c r="A9" s="64" t="s">
        <v>1</v>
      </c>
      <c r="B9" s="62" t="s">
        <v>143</v>
      </c>
      <c r="C9" s="63">
        <v>144.13</v>
      </c>
      <c r="D9" s="63">
        <v>144.13</v>
      </c>
      <c r="E9" s="60">
        <v>0</v>
      </c>
    </row>
    <row r="10" spans="1:5" ht="23.25" customHeight="1">
      <c r="A10" s="64" t="s">
        <v>56</v>
      </c>
      <c r="B10" s="62" t="s">
        <v>13</v>
      </c>
      <c r="C10" s="63">
        <v>104.5</v>
      </c>
      <c r="D10" s="63">
        <v>0</v>
      </c>
      <c r="E10" s="60">
        <v>104.5</v>
      </c>
    </row>
    <row r="11" spans="1:5" ht="23.25" customHeight="1">
      <c r="A11" s="64" t="s">
        <v>168</v>
      </c>
      <c r="B11" s="62" t="s">
        <v>188</v>
      </c>
      <c r="C11" s="63">
        <v>1.4</v>
      </c>
      <c r="D11" s="63">
        <v>0</v>
      </c>
      <c r="E11" s="60">
        <v>1.4</v>
      </c>
    </row>
    <row r="12" spans="1:5" ht="23.25" customHeight="1">
      <c r="A12" s="64" t="s">
        <v>88</v>
      </c>
      <c r="B12" s="62" t="s">
        <v>28</v>
      </c>
      <c r="C12" s="63">
        <v>12.27</v>
      </c>
      <c r="D12" s="63">
        <v>12.27</v>
      </c>
      <c r="E12" s="60">
        <v>0</v>
      </c>
    </row>
    <row r="13" spans="1:5" ht="23.25" customHeight="1">
      <c r="A13" s="64" t="s">
        <v>48</v>
      </c>
      <c r="B13" s="62" t="s">
        <v>92</v>
      </c>
      <c r="C13" s="63">
        <v>12.27</v>
      </c>
      <c r="D13" s="63">
        <v>12.27</v>
      </c>
      <c r="E13" s="60">
        <v>0</v>
      </c>
    </row>
    <row r="14" spans="1:5" ht="23.25" customHeight="1">
      <c r="A14" s="64" t="s">
        <v>0</v>
      </c>
      <c r="B14" s="62" t="s">
        <v>34</v>
      </c>
      <c r="C14" s="63">
        <v>12.27</v>
      </c>
      <c r="D14" s="63">
        <v>12.27</v>
      </c>
      <c r="E14" s="60">
        <v>0</v>
      </c>
    </row>
    <row r="15" spans="1:5" ht="23.25" customHeight="1">
      <c r="A15" s="64" t="s">
        <v>76</v>
      </c>
      <c r="B15" s="62" t="s">
        <v>161</v>
      </c>
      <c r="C15" s="63">
        <v>9.2</v>
      </c>
      <c r="D15" s="63">
        <v>9.2</v>
      </c>
      <c r="E15" s="60">
        <v>0</v>
      </c>
    </row>
    <row r="16" spans="1:5" ht="23.25" customHeight="1">
      <c r="A16" s="64" t="s">
        <v>104</v>
      </c>
      <c r="B16" s="62" t="s">
        <v>31</v>
      </c>
      <c r="C16" s="63">
        <v>9.2</v>
      </c>
      <c r="D16" s="63">
        <v>9.2</v>
      </c>
      <c r="E16" s="60">
        <v>0</v>
      </c>
    </row>
    <row r="17" spans="1:5" ht="23.25" customHeight="1">
      <c r="A17" s="64" t="s">
        <v>139</v>
      </c>
      <c r="B17" s="62" t="s">
        <v>200</v>
      </c>
      <c r="C17" s="63">
        <v>9.2</v>
      </c>
      <c r="D17" s="63">
        <v>9.2</v>
      </c>
      <c r="E17" s="60">
        <v>0</v>
      </c>
    </row>
    <row r="18" spans="1:5" ht="23.25" customHeight="1">
      <c r="A18" s="64" t="s">
        <v>153</v>
      </c>
      <c r="B18" s="62" t="s">
        <v>14</v>
      </c>
      <c r="C18" s="63">
        <v>50.59</v>
      </c>
      <c r="D18" s="63">
        <v>0</v>
      </c>
      <c r="E18" s="60">
        <v>50.59</v>
      </c>
    </row>
    <row r="19" spans="1:5" ht="23.25" customHeight="1">
      <c r="A19" s="64" t="s">
        <v>3</v>
      </c>
      <c r="B19" s="62" t="s">
        <v>25</v>
      </c>
      <c r="C19" s="63">
        <v>50.59</v>
      </c>
      <c r="D19" s="63">
        <v>0</v>
      </c>
      <c r="E19" s="60">
        <v>50.59</v>
      </c>
    </row>
    <row r="20" spans="1:5" ht="23.25" customHeight="1">
      <c r="A20" s="64" t="s">
        <v>127</v>
      </c>
      <c r="B20" s="62" t="s">
        <v>27</v>
      </c>
      <c r="C20" s="63">
        <v>50.59</v>
      </c>
      <c r="D20" s="63">
        <v>0</v>
      </c>
      <c r="E20" s="60">
        <v>50.59</v>
      </c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77" t="s">
        <v>87</v>
      </c>
      <c r="B1" s="77"/>
      <c r="C1" s="77"/>
      <c r="D1" s="77"/>
      <c r="E1" s="77"/>
    </row>
    <row r="2" spans="1:5" ht="19.5" customHeight="1">
      <c r="A2" s="42" t="s">
        <v>85</v>
      </c>
      <c r="B2" s="7"/>
      <c r="C2" s="10"/>
      <c r="D2" s="8"/>
      <c r="E2" s="9" t="s">
        <v>106</v>
      </c>
    </row>
    <row r="3" spans="1:5" ht="20.25" customHeight="1">
      <c r="A3" s="79" t="s">
        <v>198</v>
      </c>
      <c r="B3" s="78" t="s">
        <v>58</v>
      </c>
      <c r="C3" s="79" t="s">
        <v>12</v>
      </c>
      <c r="D3" s="79"/>
      <c r="E3" s="79"/>
    </row>
    <row r="4" spans="1:5" ht="20.25" customHeight="1">
      <c r="A4" s="79"/>
      <c r="B4" s="78"/>
      <c r="C4" s="47" t="s">
        <v>46</v>
      </c>
      <c r="D4" s="22" t="s">
        <v>52</v>
      </c>
      <c r="E4" s="22" t="s">
        <v>118</v>
      </c>
    </row>
    <row r="5" spans="1:5" ht="20.25" customHeight="1">
      <c r="A5" s="50" t="s">
        <v>128</v>
      </c>
      <c r="B5" s="51" t="s">
        <v>128</v>
      </c>
      <c r="C5" s="51">
        <v>1</v>
      </c>
      <c r="D5" s="48">
        <v>2</v>
      </c>
      <c r="E5" s="52">
        <v>3</v>
      </c>
    </row>
    <row r="6" spans="1:5" ht="23.25" customHeight="1">
      <c r="A6" s="61"/>
      <c r="B6" s="59" t="s">
        <v>46</v>
      </c>
      <c r="C6" s="31">
        <v>165.6</v>
      </c>
      <c r="D6" s="31">
        <v>147.15</v>
      </c>
      <c r="E6" s="60">
        <v>18.45</v>
      </c>
    </row>
    <row r="7" spans="1:5" ht="23.25" customHeight="1">
      <c r="A7" s="61" t="s">
        <v>149</v>
      </c>
      <c r="B7" s="59" t="s">
        <v>113</v>
      </c>
      <c r="C7" s="31">
        <v>89.39</v>
      </c>
      <c r="D7" s="31">
        <v>89.39</v>
      </c>
      <c r="E7" s="60">
        <v>0</v>
      </c>
    </row>
    <row r="8" spans="1:5" ht="23.25" customHeight="1">
      <c r="A8" s="61" t="s">
        <v>15</v>
      </c>
      <c r="B8" s="59" t="s">
        <v>162</v>
      </c>
      <c r="C8" s="31">
        <v>27.84</v>
      </c>
      <c r="D8" s="31">
        <v>27.84</v>
      </c>
      <c r="E8" s="60">
        <v>0</v>
      </c>
    </row>
    <row r="9" spans="1:5" ht="23.25" customHeight="1">
      <c r="A9" s="61" t="s">
        <v>73</v>
      </c>
      <c r="B9" s="59" t="s">
        <v>100</v>
      </c>
      <c r="C9" s="31">
        <v>39.48</v>
      </c>
      <c r="D9" s="31">
        <v>39.48</v>
      </c>
      <c r="E9" s="60">
        <v>0</v>
      </c>
    </row>
    <row r="10" spans="1:5" ht="23.25" customHeight="1">
      <c r="A10" s="61" t="s">
        <v>125</v>
      </c>
      <c r="B10" s="59" t="s">
        <v>199</v>
      </c>
      <c r="C10" s="31">
        <v>9.34</v>
      </c>
      <c r="D10" s="31">
        <v>9.34</v>
      </c>
      <c r="E10" s="60">
        <v>0</v>
      </c>
    </row>
    <row r="11" spans="1:5" ht="23.25" customHeight="1">
      <c r="A11" s="61" t="s">
        <v>170</v>
      </c>
      <c r="B11" s="59" t="s">
        <v>42</v>
      </c>
      <c r="C11" s="31">
        <v>12.73</v>
      </c>
      <c r="D11" s="31">
        <v>12.73</v>
      </c>
      <c r="E11" s="60">
        <v>0</v>
      </c>
    </row>
    <row r="12" spans="1:5" ht="23.25" customHeight="1">
      <c r="A12" s="61" t="s">
        <v>112</v>
      </c>
      <c r="B12" s="59" t="s">
        <v>130</v>
      </c>
      <c r="C12" s="31">
        <v>18.45</v>
      </c>
      <c r="D12" s="31">
        <v>0</v>
      </c>
      <c r="E12" s="60">
        <v>18.45</v>
      </c>
    </row>
    <row r="13" spans="1:5" ht="23.25" customHeight="1">
      <c r="A13" s="61" t="s">
        <v>78</v>
      </c>
      <c r="B13" s="59" t="s">
        <v>90</v>
      </c>
      <c r="C13" s="31">
        <v>0.93</v>
      </c>
      <c r="D13" s="31">
        <v>0</v>
      </c>
      <c r="E13" s="60">
        <v>0.93</v>
      </c>
    </row>
    <row r="14" spans="1:5" ht="23.25" customHeight="1">
      <c r="A14" s="61" t="s">
        <v>18</v>
      </c>
      <c r="B14" s="59" t="s">
        <v>182</v>
      </c>
      <c r="C14" s="31">
        <v>1.2</v>
      </c>
      <c r="D14" s="31">
        <v>0</v>
      </c>
      <c r="E14" s="60">
        <v>1.2</v>
      </c>
    </row>
    <row r="15" spans="1:5" ht="23.25" customHeight="1">
      <c r="A15" s="61" t="s">
        <v>80</v>
      </c>
      <c r="B15" s="59" t="s">
        <v>75</v>
      </c>
      <c r="C15" s="31">
        <v>0.5</v>
      </c>
      <c r="D15" s="31">
        <v>0</v>
      </c>
      <c r="E15" s="60">
        <v>0.5</v>
      </c>
    </row>
    <row r="16" spans="1:5" ht="23.25" customHeight="1">
      <c r="A16" s="61" t="s">
        <v>19</v>
      </c>
      <c r="B16" s="59" t="s">
        <v>9</v>
      </c>
      <c r="C16" s="31">
        <v>0.6</v>
      </c>
      <c r="D16" s="31">
        <v>0</v>
      </c>
      <c r="E16" s="60">
        <v>0.6</v>
      </c>
    </row>
    <row r="17" spans="1:5" ht="23.25" customHeight="1">
      <c r="A17" s="61" t="s">
        <v>79</v>
      </c>
      <c r="B17" s="59" t="s">
        <v>84</v>
      </c>
      <c r="C17" s="31">
        <v>2.1</v>
      </c>
      <c r="D17" s="31">
        <v>0</v>
      </c>
      <c r="E17" s="60">
        <v>2.1</v>
      </c>
    </row>
    <row r="18" spans="1:5" ht="23.25" customHeight="1">
      <c r="A18" s="61" t="s">
        <v>6</v>
      </c>
      <c r="B18" s="59" t="s">
        <v>187</v>
      </c>
      <c r="C18" s="31">
        <v>1.69</v>
      </c>
      <c r="D18" s="31">
        <v>0</v>
      </c>
      <c r="E18" s="60">
        <v>1.69</v>
      </c>
    </row>
    <row r="19" spans="1:5" ht="23.25" customHeight="1">
      <c r="A19" s="61" t="s">
        <v>62</v>
      </c>
      <c r="B19" s="59" t="s">
        <v>116</v>
      </c>
      <c r="C19" s="31">
        <v>0.78</v>
      </c>
      <c r="D19" s="31">
        <v>0</v>
      </c>
      <c r="E19" s="60">
        <v>0.78</v>
      </c>
    </row>
    <row r="20" spans="1:5" ht="23.25" customHeight="1">
      <c r="A20" s="61" t="s">
        <v>50</v>
      </c>
      <c r="B20" s="59" t="s">
        <v>122</v>
      </c>
      <c r="C20" s="31">
        <v>1.53</v>
      </c>
      <c r="D20" s="31">
        <v>0</v>
      </c>
      <c r="E20" s="60">
        <v>1.53</v>
      </c>
    </row>
    <row r="21" spans="1:5" ht="23.25" customHeight="1">
      <c r="A21" s="61" t="s">
        <v>191</v>
      </c>
      <c r="B21" s="59" t="s">
        <v>107</v>
      </c>
      <c r="C21" s="31">
        <v>3.12</v>
      </c>
      <c r="D21" s="31">
        <v>0</v>
      </c>
      <c r="E21" s="60">
        <v>3.12</v>
      </c>
    </row>
    <row r="22" spans="1:5" ht="23.25" customHeight="1">
      <c r="A22" s="61" t="s">
        <v>133</v>
      </c>
      <c r="B22" s="59" t="s">
        <v>68</v>
      </c>
      <c r="C22" s="31">
        <v>6</v>
      </c>
      <c r="D22" s="31">
        <v>0</v>
      </c>
      <c r="E22" s="60">
        <v>6</v>
      </c>
    </row>
    <row r="23" spans="1:5" ht="23.25" customHeight="1">
      <c r="A23" s="61" t="s">
        <v>53</v>
      </c>
      <c r="B23" s="59" t="s">
        <v>2</v>
      </c>
      <c r="C23" s="31">
        <v>57.76</v>
      </c>
      <c r="D23" s="31">
        <v>57.76</v>
      </c>
      <c r="E23" s="60">
        <v>0</v>
      </c>
    </row>
    <row r="24" spans="1:5" ht="23.25" customHeight="1">
      <c r="A24" s="61" t="s">
        <v>83</v>
      </c>
      <c r="B24" s="59" t="s">
        <v>137</v>
      </c>
      <c r="C24" s="31">
        <v>8.58</v>
      </c>
      <c r="D24" s="31">
        <v>8.58</v>
      </c>
      <c r="E24" s="60">
        <v>0</v>
      </c>
    </row>
    <row r="25" spans="1:5" ht="23.25" customHeight="1">
      <c r="A25" s="61" t="s">
        <v>26</v>
      </c>
      <c r="B25" s="59" t="s">
        <v>55</v>
      </c>
      <c r="C25" s="31">
        <v>39.98</v>
      </c>
      <c r="D25" s="31">
        <v>39.98</v>
      </c>
      <c r="E25" s="60">
        <v>0</v>
      </c>
    </row>
    <row r="26" spans="1:5" ht="23.25" customHeight="1">
      <c r="A26" s="61" t="s">
        <v>41</v>
      </c>
      <c r="B26" s="59" t="s">
        <v>151</v>
      </c>
      <c r="C26" s="31">
        <v>9.2</v>
      </c>
      <c r="D26" s="31">
        <v>9.2</v>
      </c>
      <c r="E26" s="60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77" t="s">
        <v>93</v>
      </c>
      <c r="B1" s="77"/>
      <c r="C1" s="77"/>
      <c r="D1" s="77"/>
      <c r="E1" s="77"/>
    </row>
    <row r="2" spans="1:5" ht="19.5" customHeight="1">
      <c r="A2" s="42" t="s">
        <v>85</v>
      </c>
      <c r="B2" s="7"/>
      <c r="C2" s="10"/>
      <c r="D2" s="8"/>
      <c r="E2" s="9" t="s">
        <v>106</v>
      </c>
    </row>
    <row r="3" spans="1:5" ht="30" customHeight="1">
      <c r="A3" s="79" t="s">
        <v>198</v>
      </c>
      <c r="B3" s="78" t="s">
        <v>58</v>
      </c>
      <c r="C3" s="78" t="s">
        <v>174</v>
      </c>
      <c r="D3" s="78"/>
      <c r="E3" s="78"/>
    </row>
    <row r="4" spans="1:5" ht="30" customHeight="1">
      <c r="A4" s="79"/>
      <c r="B4" s="80"/>
      <c r="C4" s="47" t="s">
        <v>46</v>
      </c>
      <c r="D4" s="22" t="s">
        <v>12</v>
      </c>
      <c r="E4" s="22" t="s">
        <v>119</v>
      </c>
    </row>
    <row r="5" spans="1:5" ht="19.5" customHeight="1">
      <c r="A5" s="50" t="s">
        <v>128</v>
      </c>
      <c r="B5" s="51" t="s">
        <v>128</v>
      </c>
      <c r="C5" s="51">
        <v>1</v>
      </c>
      <c r="D5" s="48">
        <v>2</v>
      </c>
      <c r="E5" s="52">
        <v>3</v>
      </c>
    </row>
    <row r="6" spans="1:5" ht="23.25" customHeight="1">
      <c r="A6" s="61"/>
      <c r="B6" s="59"/>
      <c r="C6" s="31"/>
      <c r="D6" s="31"/>
      <c r="E6" s="60"/>
    </row>
    <row r="7" spans="1:6" ht="19.5" customHeight="1">
      <c r="A7" s="12"/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E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modified xsi:type="dcterms:W3CDTF">2017-08-04T01:16:55Z</dcterms:modified>
  <cp:category/>
  <cp:version/>
  <cp:contentType/>
  <cp:contentStatus/>
</cp:coreProperties>
</file>